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95" tabRatio="924" activeTab="1"/>
  </bookViews>
  <sheets>
    <sheet name="Зміст" sheetId="1" r:id="rId1"/>
    <sheet name="РІ 2" sheetId="2" r:id="rId2"/>
    <sheet name="РІ 3-1" sheetId="3" r:id="rId3"/>
    <sheet name="РІ 3-6" sheetId="4" r:id="rId4"/>
    <sheet name="РІ 3-7" sheetId="5" r:id="rId5"/>
    <sheet name="РІ 3-8" sheetId="6" r:id="rId6"/>
    <sheet name="РІ 3-9" sheetId="7" r:id="rId7"/>
    <sheet name="РІ 4-1" sheetId="8" r:id="rId8"/>
    <sheet name="РІ 4-2" sheetId="9" r:id="rId9"/>
    <sheet name="РІ 4-3" sheetId="10" r:id="rId10"/>
    <sheet name="РІ 5-1" sheetId="11" r:id="rId11"/>
    <sheet name="РІ 5-1-1" sheetId="12" r:id="rId12"/>
    <sheet name="РІ 5-2" sheetId="13" r:id="rId13"/>
    <sheet name="РІ 5-2-1" sheetId="14" r:id="rId14"/>
    <sheet name="РІ 5-4" sheetId="15" r:id="rId15"/>
    <sheet name="РІ 5-4-1" sheetId="17" r:id="rId16"/>
    <sheet name="РІ 9-1" sheetId="16" r:id="rId17"/>
    <sheet name="РІ 9-2" sheetId="18" r:id="rId18"/>
    <sheet name="РІ 9-3" sheetId="19" r:id="rId19"/>
    <sheet name="РІ 10-1" sheetId="20" r:id="rId20"/>
    <sheet name="РІ 10-2" sheetId="21" r:id="rId21"/>
    <sheet name="РІ 11-1" sheetId="22" r:id="rId22"/>
    <sheet name="РІ 11-2" sheetId="23" r:id="rId23"/>
    <sheet name="РІ 15-1" sheetId="109" r:id="rId24"/>
    <sheet name="РІ 17-1" sheetId="26" r:id="rId25"/>
    <sheet name="РІ 17-1-1" sheetId="149" r:id="rId26"/>
    <sheet name="РІ 19-1" sheetId="147" r:id="rId27"/>
    <sheet name="РІ 19-1-1" sheetId="27" r:id="rId28"/>
    <sheet name="РІ 20-1" sheetId="28" r:id="rId29"/>
    <sheet name="РІ 20-1-1" sheetId="29" state="hidden" r:id="rId30"/>
    <sheet name="РІ 21-1" sheetId="30" r:id="rId31"/>
    <sheet name="РІ 21-1-1" sheetId="31" r:id="rId32"/>
    <sheet name="РІ 21-1-2" sheetId="32" r:id="rId33"/>
    <sheet name="РІ 21-1-3" sheetId="33" r:id="rId34"/>
    <sheet name="РІ 21-1-4" sheetId="34" r:id="rId35"/>
    <sheet name="РІ 22-2" sheetId="35" r:id="rId36"/>
    <sheet name="РІ 22-2-1" sheetId="36" r:id="rId37"/>
    <sheet name="РІ 22-2-2" sheetId="37" r:id="rId38"/>
    <sheet name="РІ 22-4" sheetId="38" r:id="rId39"/>
    <sheet name="РІ 22-4-1" sheetId="39" r:id="rId40"/>
    <sheet name="РІ 22-4-2" sheetId="40" r:id="rId41"/>
    <sheet name="РІ 22-4-3" sheetId="41" r:id="rId42"/>
    <sheet name="РІ 22-4-4" sheetId="42" r:id="rId43"/>
    <sheet name="РІ 22-5" sheetId="43" r:id="rId44"/>
    <sheet name="РІ 22-5-1" sheetId="44" r:id="rId45"/>
    <sheet name="РІ 22-5-2" sheetId="45" r:id="rId46"/>
    <sheet name="РІ 22-5-3" sheetId="46" r:id="rId47"/>
    <sheet name="РІ 22-9" sheetId="47" r:id="rId48"/>
    <sheet name="РІ 22-9-1" sheetId="48" r:id="rId49"/>
    <sheet name="РІ 22-9-2" sheetId="49" r:id="rId50"/>
    <sheet name="РІ 23-1" sheetId="152" r:id="rId51"/>
    <sheet name="РІ 23-3" sheetId="153" r:id="rId52"/>
    <sheet name="РІ 24-1" sheetId="52" r:id="rId53"/>
    <sheet name="РІ 24-1-1" sheetId="53" r:id="rId54"/>
    <sheet name="РІ 25-5" sheetId="54" r:id="rId55"/>
    <sheet name="РІ 25-5-1" sheetId="55" r:id="rId56"/>
    <sheet name="РІ 25-6 " sheetId="145" r:id="rId57"/>
    <sheet name="РІ 25-6-1" sheetId="151" r:id="rId58"/>
    <sheet name="РІ 25-6-2" sheetId="58" r:id="rId59"/>
    <sheet name="РІ 25-9" sheetId="59" r:id="rId60"/>
    <sheet name="РІ 25-9-1" sheetId="60" r:id="rId61"/>
    <sheet name="РІ 25-10" sheetId="61" r:id="rId62"/>
    <sheet name="РІ 25-10-1" sheetId="62" r:id="rId63"/>
    <sheet name="РІ 25-11" sheetId="63" r:id="rId64"/>
    <sheet name="РІ 25-11-1" sheetId="64" r:id="rId65"/>
    <sheet name="РІ 25.2" sheetId="66" r:id="rId66"/>
    <sheet name="РІ 25.3" sheetId="67" r:id="rId67"/>
    <sheet name="РІ 27-1" sheetId="65" r:id="rId68"/>
    <sheet name="РІ 29-1" sheetId="68" r:id="rId69"/>
    <sheet name="РІ 29-2" sheetId="69" r:id="rId70"/>
    <sheet name="РІ 29-3" sheetId="70" r:id="rId71"/>
    <sheet name="РІ 29-4" sheetId="71" r:id="rId72"/>
    <sheet name="РІ 29-5" sheetId="72" r:id="rId73"/>
    <sheet name="РІ 29-6" sheetId="73" r:id="rId74"/>
    <sheet name="РІ 29-7" sheetId="74" r:id="rId75"/>
    <sheet name="РІ 29-8" sheetId="75" r:id="rId76"/>
    <sheet name="РІ 29-9" sheetId="76" r:id="rId77"/>
    <sheet name="РІ 29-10" sheetId="77" r:id="rId78"/>
    <sheet name="РІ 29-12" sheetId="78" r:id="rId79"/>
    <sheet name="РІ 29-13" sheetId="79" r:id="rId80"/>
    <sheet name="РІ 29-19" sheetId="80" r:id="rId81"/>
    <sheet name="РІ 34-13" sheetId="81" r:id="rId82"/>
    <sheet name="РІ 34-15" sheetId="82" r:id="rId83"/>
    <sheet name="РІ 37-1" sheetId="83" r:id="rId84"/>
    <sheet name="РІ 37-3" sheetId="84" r:id="rId85"/>
    <sheet name="РІ 37-4" sheetId="85" r:id="rId86"/>
    <sheet name="РІ 37-6" sheetId="86" r:id="rId87"/>
    <sheet name="РІ 38-1" sheetId="87" r:id="rId88"/>
    <sheet name="РІ 40-1" sheetId="88" r:id="rId89"/>
    <sheet name="РІ 42-1" sheetId="89" r:id="rId90"/>
    <sheet name="РІ 43-1" sheetId="90" r:id="rId91"/>
    <sheet name="РІ 44-1" sheetId="91" r:id="rId92"/>
    <sheet name="РІ 46-1" sheetId="92" r:id="rId93"/>
    <sheet name="РІ 48-2" sheetId="93" r:id="rId94"/>
    <sheet name="РІ 49-1" sheetId="94" r:id="rId95"/>
    <sheet name="РІ 49-2" sheetId="95" r:id="rId96"/>
    <sheet name="РІ 49-3" sheetId="96" r:id="rId97"/>
    <sheet name="РІ 49-5" sheetId="97" r:id="rId98"/>
    <sheet name="РІ 50-1" sheetId="98" r:id="rId99"/>
    <sheet name="РІ 50-2" sheetId="99" r:id="rId100"/>
    <sheet name="РІ 50-3" sheetId="100" r:id="rId101"/>
    <sheet name="РІ 50-3-1" sheetId="154" r:id="rId102"/>
    <sheet name="РІ 50-3-2" sheetId="101" r:id="rId103"/>
    <sheet name="РІ 50-4" sheetId="102" r:id="rId104"/>
    <sheet name="РІ 50-6" sheetId="103" r:id="rId105"/>
    <sheet name="РІ 50-7" sheetId="104" r:id="rId106"/>
    <sheet name="РІ 51-2" sheetId="105" r:id="rId107"/>
    <sheet name="РІ 52-1" sheetId="106" r:id="rId108"/>
    <sheet name="РІ 53-1" sheetId="107" r:id="rId109"/>
    <sheet name="РІ 53-2" sheetId="108" r:id="rId110"/>
    <sheet name="РІ 54-1" sheetId="110" r:id="rId111"/>
    <sheet name="РІ 55-1" sheetId="111" r:id="rId112"/>
    <sheet name="РІ 55-2" sheetId="112" r:id="rId113"/>
    <sheet name="РІ 55-3" sheetId="113" r:id="rId114"/>
    <sheet name="РІ 55-4" sheetId="114" r:id="rId115"/>
    <sheet name="РІ 55-5" sheetId="115" r:id="rId116"/>
    <sheet name="РІ 56-4" sheetId="116" r:id="rId117"/>
    <sheet name="РІ 56-5" sheetId="117" r:id="rId118"/>
    <sheet name="РІ 56-6" sheetId="118" r:id="rId119"/>
    <sheet name="РІ 56-7" sheetId="119" r:id="rId120"/>
    <sheet name="РІ 57-1" sheetId="120" r:id="rId121"/>
    <sheet name="РІ 57-2" sheetId="121" r:id="rId122"/>
    <sheet name="РІ 57-3" sheetId="122" r:id="rId123"/>
    <sheet name="РІ 57-4" sheetId="123" r:id="rId124"/>
    <sheet name="РІ 57-5" sheetId="124" r:id="rId125"/>
    <sheet name="РІ 57-6" sheetId="125" r:id="rId126"/>
    <sheet name="РІ 57-7" sheetId="126" r:id="rId127"/>
    <sheet name="РІ 60-1" sheetId="127" r:id="rId128"/>
    <sheet name="РІ 60-2" sheetId="128" r:id="rId129"/>
    <sheet name="РІ  60-3" sheetId="129" r:id="rId130"/>
    <sheet name="РІ 60-4" sheetId="130" r:id="rId131"/>
    <sheet name="РІ 60-5" sheetId="146" r:id="rId132"/>
    <sheet name="РІ 60-6-1" sheetId="132" r:id="rId133"/>
    <sheet name="РІ 60-6" sheetId="131" r:id="rId134"/>
    <sheet name="РІ 60-7" sheetId="133" r:id="rId135"/>
    <sheet name="РІ 60-7-1" sheetId="134" r:id="rId136"/>
    <sheet name="РІ 60-8" sheetId="135" r:id="rId137"/>
    <sheet name="РІ 60-8-1" sheetId="136" r:id="rId138"/>
    <sheet name="РІ 60-9" sheetId="137" r:id="rId139"/>
    <sheet name="РІ 60-10" sheetId="138" r:id="rId140"/>
    <sheet name="РІ 60-11" sheetId="139" r:id="rId141"/>
    <sheet name="РІ 60-12" sheetId="140" r:id="rId142"/>
    <sheet name="РІ 60-13" sheetId="141" r:id="rId143"/>
    <sheet name="РІ 60-14" sheetId="142" r:id="rId144"/>
    <sheet name="РІ 60-15" sheetId="143" r:id="rId145"/>
  </sheets>
  <externalReferences>
    <externalReference r:id="rId146"/>
  </externalReferences>
  <definedNames>
    <definedName name="_ftn1" localSheetId="103">'РІ 50-4'!$D$19</definedName>
    <definedName name="_ftnref1" localSheetId="99">'РІ 50-2'!$C$16</definedName>
    <definedName name="_ftnref1" localSheetId="100">'РІ 50-3'!$C$16</definedName>
    <definedName name="_ftnref1" localSheetId="101">'РІ 50-3-1'!$C$16</definedName>
    <definedName name="_ftnref1" localSheetId="102">'РІ 50-3-2'!$C$16</definedName>
    <definedName name="_ftnref2" localSheetId="99">'РІ 50-2'!$D$16</definedName>
    <definedName name="_ftnref2" localSheetId="100">'РІ 50-3'!$D$16</definedName>
    <definedName name="_ftnref2" localSheetId="101">'РІ 50-3-1'!$D$16</definedName>
    <definedName name="_ftnref2" localSheetId="102">'РІ 50-3-2'!$D$16</definedName>
    <definedName name="_ftnref4" localSheetId="99">'РІ 50-2'!$C$20</definedName>
    <definedName name="_ftnref4" localSheetId="100">'РІ 50-3'!$C$20</definedName>
    <definedName name="_ftnref4" localSheetId="101">'РІ 50-3-1'!$C$20</definedName>
    <definedName name="_ftnref4" localSheetId="102">'РІ 50-3-2'!$C$20</definedName>
    <definedName name="_xlnm._FilterDatabase" localSheetId="0" hidden="1">Зміст!$A$3:$I$152</definedName>
    <definedName name="epfhbg" localSheetId="56">#REF!</definedName>
    <definedName name="epfhbg" localSheetId="57">#REF!</definedName>
    <definedName name="epfhbg" localSheetId="101">#REF!</definedName>
    <definedName name="epfhbg">#REF!</definedName>
    <definedName name="№_параметру_РЕЗ" localSheetId="129">'РІ  60-3'!$A$6</definedName>
    <definedName name="№_параметру_РЕЗ" localSheetId="19">'РІ 10-1'!$A$6</definedName>
    <definedName name="№_параметру_РЕЗ" localSheetId="20">'РІ 10-2'!$A$6</definedName>
    <definedName name="№_параметру_РЕЗ" localSheetId="21">'РІ 11-1'!$A$6</definedName>
    <definedName name="№_параметру_РЕЗ" localSheetId="22">'РІ 11-2'!$A$6</definedName>
    <definedName name="№_параметру_РЕЗ" localSheetId="23">'РІ 15-1'!$A$6</definedName>
    <definedName name="№_параметру_РЕЗ" localSheetId="24">'РІ 17-1'!$A$6</definedName>
    <definedName name="№_параметру_РЕЗ" localSheetId="1">'РІ 2'!$A$6</definedName>
    <definedName name="№_параметру_РЕЗ" localSheetId="28">'РІ 20-1'!$A$6</definedName>
    <definedName name="№_параметру_РЕЗ" localSheetId="30">'РІ 21-1'!$A$6</definedName>
    <definedName name="№_параметру_РЕЗ" localSheetId="31">'РІ 21-1-1'!$A$6</definedName>
    <definedName name="№_параметру_РЕЗ" localSheetId="32">'РІ 21-1-2'!$A$6</definedName>
    <definedName name="№_параметру_РЕЗ" localSheetId="33">'РІ 21-1-3'!$A$6</definedName>
    <definedName name="№_параметру_РЕЗ" localSheetId="34">'РІ 21-1-4'!$A$6</definedName>
    <definedName name="№_параметру_РЕЗ" localSheetId="35">'РІ 22-2'!$A$6</definedName>
    <definedName name="№_параметру_РЕЗ" localSheetId="36">'РІ 22-2-1'!$A$6</definedName>
    <definedName name="№_параметру_РЕЗ" localSheetId="37">'РІ 22-2-2'!$A$6</definedName>
    <definedName name="№_параметру_РЕЗ" localSheetId="38">'РІ 22-4'!$A$6</definedName>
    <definedName name="№_параметру_РЕЗ" localSheetId="39">'РІ 22-4-1'!$A$6</definedName>
    <definedName name="№_параметру_РЕЗ" localSheetId="40">'РІ 22-4-2'!$A$6</definedName>
    <definedName name="№_параметру_РЕЗ" localSheetId="41">'РІ 22-4-3'!$A$6</definedName>
    <definedName name="№_параметру_РЕЗ" localSheetId="42">'РІ 22-4-4'!$A$6</definedName>
    <definedName name="№_параметру_РЕЗ" localSheetId="43">'РІ 22-5'!$A$6</definedName>
    <definedName name="№_параметру_РЕЗ" localSheetId="44">'РІ 22-5-1'!$A$6</definedName>
    <definedName name="№_параметру_РЕЗ" localSheetId="45">'РІ 22-5-2'!$A$6</definedName>
    <definedName name="№_параметру_РЕЗ" localSheetId="46">'РІ 22-5-3'!$A$6</definedName>
    <definedName name="№_параметру_РЕЗ" localSheetId="47">'РІ 22-9'!$A$6</definedName>
    <definedName name="№_параметру_РЕЗ" localSheetId="48">'РІ 22-9-1'!$A$6</definedName>
    <definedName name="№_параметру_РЕЗ" localSheetId="49">'РІ 22-9-2'!$A$6</definedName>
    <definedName name="№_параметру_РЕЗ" localSheetId="50">'РІ 23-1'!$A$6</definedName>
    <definedName name="№_параметру_РЕЗ" localSheetId="51">'РІ 23-3'!$A$6</definedName>
    <definedName name="№_параметру_РЕЗ" localSheetId="52">'РІ 24-1'!$A$6</definedName>
    <definedName name="№_параметру_РЕЗ" localSheetId="53">'РІ 24-1-1'!$A$6</definedName>
    <definedName name="№_параметру_РЕЗ" localSheetId="65">'РІ 25.2'!$A$6</definedName>
    <definedName name="№_параметру_РЕЗ" localSheetId="66">'РІ 25.3'!$A$6</definedName>
    <definedName name="№_параметру_РЕЗ" localSheetId="61">'РІ 25-10'!$A$6</definedName>
    <definedName name="№_параметру_РЕЗ" localSheetId="62">'РІ 25-10-1'!$A$6</definedName>
    <definedName name="№_параметру_РЕЗ" localSheetId="63">'РІ 25-11'!$A$6</definedName>
    <definedName name="№_параметру_РЕЗ" localSheetId="64">'РІ 25-11-1'!$A$6</definedName>
    <definedName name="№_параметру_РЕЗ" localSheetId="54">'РІ 25-5'!$A$6</definedName>
    <definedName name="№_параметру_РЕЗ" localSheetId="55">'РІ 25-5-1'!$A$6</definedName>
    <definedName name="№_параметру_РЕЗ" localSheetId="56">'РІ 25-6 '!$A$6</definedName>
    <definedName name="№_параметру_РЕЗ" localSheetId="57">'РІ 25-6-1'!$A$6</definedName>
    <definedName name="№_параметру_РЕЗ" localSheetId="58">'РІ 25-6-2'!$A$6</definedName>
    <definedName name="№_параметру_РЕЗ" localSheetId="59">'РІ 25-9'!$A$6</definedName>
    <definedName name="№_параметру_РЕЗ" localSheetId="60">'РІ 25-9-1'!$A$6</definedName>
    <definedName name="№_параметру_РЕЗ" localSheetId="67">'РІ 27-1'!$A$6</definedName>
    <definedName name="№_параметру_РЕЗ" localSheetId="68">'РІ 29-1'!$A$6</definedName>
    <definedName name="№_параметру_РЕЗ" localSheetId="77">'РІ 29-10'!$A$6</definedName>
    <definedName name="№_параметру_РЕЗ" localSheetId="78">'РІ 29-12'!$A$6</definedName>
    <definedName name="№_параметру_РЕЗ" localSheetId="79">'РІ 29-13'!$A$6</definedName>
    <definedName name="№_параметру_РЕЗ" localSheetId="80">'РІ 29-19'!$A$6</definedName>
    <definedName name="№_параметру_РЕЗ" localSheetId="69">'РІ 29-2'!$A$6</definedName>
    <definedName name="№_параметру_РЕЗ" localSheetId="71">'РІ 29-4'!$A$6</definedName>
    <definedName name="№_параметру_РЕЗ" localSheetId="72">'РІ 29-5'!$A$6</definedName>
    <definedName name="№_параметру_РЕЗ" localSheetId="73">'РІ 29-6'!$A$6</definedName>
    <definedName name="№_параметру_РЕЗ" localSheetId="74">'РІ 29-7'!$A$6</definedName>
    <definedName name="№_параметру_РЕЗ" localSheetId="75">'РІ 29-8'!$A$6</definedName>
    <definedName name="№_параметру_РЕЗ" localSheetId="76">'РІ 29-9'!$A$6</definedName>
    <definedName name="№_параметру_РЕЗ" localSheetId="2">'РІ 3-1'!$A$6</definedName>
    <definedName name="№_параметру_РЕЗ" localSheetId="81">'РІ 34-13'!$A$6</definedName>
    <definedName name="№_параметру_РЕЗ" localSheetId="82">'РІ 34-15'!$A$6</definedName>
    <definedName name="№_параметру_РЕЗ" localSheetId="3">'РІ 3-6'!$A$6</definedName>
    <definedName name="№_параметру_РЕЗ" localSheetId="4">'РІ 3-7'!$A$6</definedName>
    <definedName name="№_параметру_РЕЗ" localSheetId="83">'РІ 37-1'!$A$6</definedName>
    <definedName name="№_параметру_РЕЗ" localSheetId="84">'РІ 37-3'!$A$6</definedName>
    <definedName name="№_параметру_РЕЗ" localSheetId="85">'РІ 37-4'!$A$6</definedName>
    <definedName name="№_параметру_РЕЗ" localSheetId="86">'РІ 37-6'!$A$6</definedName>
    <definedName name="№_параметру_РЕЗ" localSheetId="5">'РІ 3-8'!$A$6</definedName>
    <definedName name="№_параметру_РЕЗ" localSheetId="87">'РІ 38-1'!$A$6</definedName>
    <definedName name="№_параметру_РЕЗ" localSheetId="6">'РІ 3-9'!$A$6</definedName>
    <definedName name="№_параметру_РЕЗ" localSheetId="88">'РІ 40-1'!$A$6</definedName>
    <definedName name="№_параметру_РЕЗ" localSheetId="7">'РІ 4-1'!$A$6</definedName>
    <definedName name="№_параметру_РЕЗ" localSheetId="8">'РІ 4-2'!$A$6</definedName>
    <definedName name="№_параметру_РЕЗ" localSheetId="89">'РІ 42-1'!$A$6</definedName>
    <definedName name="№_параметру_РЕЗ" localSheetId="9">'РІ 4-3'!$A$6</definedName>
    <definedName name="№_параметру_РЕЗ" localSheetId="90">'РІ 43-1'!$A$6</definedName>
    <definedName name="№_параметру_РЕЗ" localSheetId="91">'РІ 44-1'!$A$6</definedName>
    <definedName name="№_параметру_РЕЗ" localSheetId="92">'РІ 46-1'!$A$6</definedName>
    <definedName name="№_параметру_РЕЗ" localSheetId="93">'РІ 48-2'!$A$6</definedName>
    <definedName name="№_параметру_РЕЗ" localSheetId="94">'РІ 49-1'!$A$6</definedName>
    <definedName name="№_параметру_РЕЗ" localSheetId="95">'РІ 49-2'!$A$6</definedName>
    <definedName name="№_параметру_РЕЗ" localSheetId="96">'РІ 49-3'!$A$6</definedName>
    <definedName name="№_параметру_РЕЗ" localSheetId="97">'РІ 49-5'!$A$6</definedName>
    <definedName name="№_параметру_РЕЗ" localSheetId="98">'РІ 50-1'!$A$6</definedName>
    <definedName name="№_параметру_РЕЗ" localSheetId="99">'РІ 50-2'!$A$6</definedName>
    <definedName name="№_параметру_РЕЗ" localSheetId="100">'РІ 50-3'!$A$6</definedName>
    <definedName name="№_параметру_РЕЗ" localSheetId="101">'РІ 50-3-1'!$A$6</definedName>
    <definedName name="№_параметру_РЕЗ" localSheetId="102">'РІ 50-3-2'!$A$6</definedName>
    <definedName name="№_параметру_РЕЗ" localSheetId="103">'РІ 50-4'!$A$6</definedName>
    <definedName name="№_параметру_РЕЗ" localSheetId="104">'РІ 50-6'!$A$6</definedName>
    <definedName name="№_параметру_РЕЗ" localSheetId="105">'РІ 50-7'!$A$6</definedName>
    <definedName name="№_параметру_РЕЗ" localSheetId="10">'РІ 5-1'!$A$6</definedName>
    <definedName name="№_параметру_РЕЗ" localSheetId="11">'РІ 5-1-1'!$A$6</definedName>
    <definedName name="№_параметру_РЕЗ" localSheetId="106">'РІ 51-2'!$A$6</definedName>
    <definedName name="№_параметру_РЕЗ" localSheetId="12">'РІ 5-2'!$A$6</definedName>
    <definedName name="№_параметру_РЕЗ" localSheetId="107">'РІ 52-1'!$A$6</definedName>
    <definedName name="№_параметру_РЕЗ" localSheetId="13">'РІ 5-2-1'!$A$6</definedName>
    <definedName name="№_параметру_РЕЗ" localSheetId="108">'РІ 53-1'!$A$6</definedName>
    <definedName name="№_параметру_РЕЗ" localSheetId="109">'РІ 53-2'!$A$6</definedName>
    <definedName name="№_параметру_РЕЗ" localSheetId="14">'РІ 5-4'!$A$6</definedName>
    <definedName name="№_параметру_РЕЗ" localSheetId="110">'РІ 54-1'!$A$6</definedName>
    <definedName name="№_параметру_РЕЗ" localSheetId="15">'РІ 5-4-1'!$A$6</definedName>
    <definedName name="№_параметру_РЕЗ" localSheetId="111">'РІ 55-1'!$A$6</definedName>
    <definedName name="№_параметру_РЕЗ" localSheetId="112">'РІ 55-2'!$A$6</definedName>
    <definedName name="№_параметру_РЕЗ" localSheetId="113">'РІ 55-3'!$A$6</definedName>
    <definedName name="№_параметру_РЕЗ" localSheetId="114">'РІ 55-4'!$A$6</definedName>
    <definedName name="№_параметру_РЕЗ" localSheetId="115">'РІ 55-5'!$A$6</definedName>
    <definedName name="№_параметру_РЕЗ" localSheetId="116">'РІ 56-4'!$A$6</definedName>
    <definedName name="№_параметру_РЕЗ" localSheetId="117">'РІ 56-5'!$A$6</definedName>
    <definedName name="№_параметру_РЕЗ" localSheetId="118">'РІ 56-6'!$A$6</definedName>
    <definedName name="№_параметру_РЕЗ" localSheetId="119">'РІ 56-7'!$A$6</definedName>
    <definedName name="№_параметру_РЕЗ" localSheetId="120">'РІ 57-1'!$A$6</definedName>
    <definedName name="№_параметру_РЕЗ" localSheetId="121">'РІ 57-2'!$A$6</definedName>
    <definedName name="№_параметру_РЕЗ" localSheetId="122">'РІ 57-3'!$A$6</definedName>
    <definedName name="№_параметру_РЕЗ" localSheetId="123">'РІ 57-4'!$A$6</definedName>
    <definedName name="№_параметру_РЕЗ" localSheetId="124">'РІ 57-5'!$A$6</definedName>
    <definedName name="№_параметру_РЕЗ" localSheetId="125">'РІ 57-6'!$A$6</definedName>
    <definedName name="№_параметру_РЕЗ" localSheetId="126">'РІ 57-7'!$A$6</definedName>
    <definedName name="№_параметру_РЕЗ" localSheetId="127">'РІ 60-1'!$A$6</definedName>
    <definedName name="№_параметру_РЕЗ" localSheetId="139">'РІ 60-10'!$A$6</definedName>
    <definedName name="№_параметру_РЕЗ" localSheetId="140">'РІ 60-11'!$A$6</definedName>
    <definedName name="№_параметру_РЕЗ" localSheetId="141">'РІ 60-12'!$A$6</definedName>
    <definedName name="№_параметру_РЕЗ" localSheetId="142">'РІ 60-13'!$A$6</definedName>
    <definedName name="№_параметру_РЕЗ" localSheetId="143">'РІ 60-14'!$A$6</definedName>
    <definedName name="№_параметру_РЕЗ" localSheetId="144">'РІ 60-15'!$A$6</definedName>
    <definedName name="№_параметру_РЕЗ" localSheetId="128">'РІ 60-2'!$A$6</definedName>
    <definedName name="№_параметру_РЕЗ" localSheetId="130">'РІ 60-4'!$A$6</definedName>
    <definedName name="№_параметру_РЕЗ" localSheetId="133">'РІ 60-6'!$A$6</definedName>
    <definedName name="№_параметру_РЕЗ" localSheetId="132">'РІ 60-6-1'!$A$6</definedName>
    <definedName name="№_параметру_РЕЗ" localSheetId="134">'РІ 60-7'!$A$6</definedName>
    <definedName name="№_параметру_РЕЗ" localSheetId="135">'РІ 60-7-1'!$A$6</definedName>
    <definedName name="№_параметру_РЕЗ" localSheetId="136">'РІ 60-8'!$A$6</definedName>
    <definedName name="№_параметру_РЕЗ" localSheetId="137">'РІ 60-8-1'!$A$6</definedName>
    <definedName name="№_параметру_РЕЗ" localSheetId="138">'РІ 60-9'!$A$6</definedName>
    <definedName name="№_параметру_РЕЗ" localSheetId="16">'РІ 9-1'!$A$6</definedName>
    <definedName name="№_параметру_РЕЗ" localSheetId="17">'РІ 9-2'!$A$6</definedName>
    <definedName name="№_параметру_РЕЗ" localSheetId="18">'РІ 9-3'!$A$6</definedName>
    <definedName name="№_параметру_РЕЗ">#REF!</definedName>
    <definedName name="OLE_LINK3" localSheetId="61">'РІ 25-10'!$D$13</definedName>
    <definedName name="Дата_внесення_змін" localSheetId="129">'РІ  60-3'!$C$4</definedName>
    <definedName name="Дата_внесення_змін" localSheetId="19">'РІ 10-1'!$C$4</definedName>
    <definedName name="Дата_внесення_змін" localSheetId="20">'РІ 10-2'!$C$4</definedName>
    <definedName name="Дата_внесення_змін" localSheetId="21">'РІ 11-1'!$C$4</definedName>
    <definedName name="Дата_внесення_змін" localSheetId="22">'РІ 11-2'!$C$4</definedName>
    <definedName name="Дата_внесення_змін" localSheetId="23">'РІ 15-1'!$C$4</definedName>
    <definedName name="Дата_внесення_змін" localSheetId="24">'РІ 17-1'!$C$4</definedName>
    <definedName name="Дата_внесення_змін" localSheetId="1">'РІ 2'!$C$4</definedName>
    <definedName name="Дата_внесення_змін" localSheetId="28">'РІ 20-1'!$C$4</definedName>
    <definedName name="Дата_внесення_змін" localSheetId="30">'РІ 21-1'!$C$4</definedName>
    <definedName name="Дата_внесення_змін" localSheetId="31">'РІ 21-1-1'!$C$4</definedName>
    <definedName name="Дата_внесення_змін" localSheetId="32">'РІ 21-1-2'!$C$4</definedName>
    <definedName name="Дата_внесення_змін" localSheetId="33">'РІ 21-1-3'!$C$4</definedName>
    <definedName name="Дата_внесення_змін" localSheetId="34">'РІ 21-1-4'!$C$4</definedName>
    <definedName name="Дата_внесення_змін" localSheetId="35">'РІ 22-2'!$C$4</definedName>
    <definedName name="Дата_внесення_змін" localSheetId="36">'РІ 22-2-1'!$C$4</definedName>
    <definedName name="Дата_внесення_змін" localSheetId="37">'РІ 22-2-2'!$C$4</definedName>
    <definedName name="Дата_внесення_змін" localSheetId="38">'РІ 22-4'!$C$4</definedName>
    <definedName name="Дата_внесення_змін" localSheetId="39">'РІ 22-4-1'!$C$4</definedName>
    <definedName name="Дата_внесення_змін" localSheetId="40">'РІ 22-4-2'!$C$4</definedName>
    <definedName name="Дата_внесення_змін" localSheetId="41">'РІ 22-4-3'!$C$4</definedName>
    <definedName name="Дата_внесення_змін" localSheetId="42">'РІ 22-4-4'!$C$4</definedName>
    <definedName name="Дата_внесення_змін" localSheetId="43">'РІ 22-5'!$C$4</definedName>
    <definedName name="Дата_внесення_змін" localSheetId="44">'РІ 22-5-1'!$C$4</definedName>
    <definedName name="Дата_внесення_змін" localSheetId="45">'РІ 22-5-2'!$C$4</definedName>
    <definedName name="Дата_внесення_змін" localSheetId="46">'РІ 22-5-3'!$C$4</definedName>
    <definedName name="Дата_внесення_змін" localSheetId="47">'РІ 22-9'!$C$4</definedName>
    <definedName name="Дата_внесення_змін" localSheetId="48">'РІ 22-9-1'!$C$4</definedName>
    <definedName name="Дата_внесення_змін" localSheetId="49">'РІ 22-9-2'!$C$4</definedName>
    <definedName name="Дата_внесення_змін" localSheetId="50">'РІ 23-1'!$C$4</definedName>
    <definedName name="Дата_внесення_змін" localSheetId="51">'РІ 23-3'!$C$4</definedName>
    <definedName name="Дата_внесення_змін" localSheetId="52">'РІ 24-1'!$C$4</definedName>
    <definedName name="Дата_внесення_змін" localSheetId="53">'РІ 24-1-1'!$C$4</definedName>
    <definedName name="Дата_внесення_змін" localSheetId="65">'РІ 25.2'!$C$4</definedName>
    <definedName name="Дата_внесення_змін" localSheetId="66">'РІ 25.3'!$C$4</definedName>
    <definedName name="Дата_внесення_змін" localSheetId="61">'РІ 25-10'!$C$4</definedName>
    <definedName name="Дата_внесення_змін" localSheetId="62">'РІ 25-10-1'!$C$4</definedName>
    <definedName name="Дата_внесення_змін" localSheetId="63">'РІ 25-11'!$C$4</definedName>
    <definedName name="Дата_внесення_змін" localSheetId="64">'РІ 25-11-1'!$C$4</definedName>
    <definedName name="Дата_внесення_змін" localSheetId="54">'РІ 25-5'!$C$4</definedName>
    <definedName name="Дата_внесення_змін" localSheetId="55">'РІ 25-5-1'!$C$4</definedName>
    <definedName name="Дата_внесення_змін" localSheetId="56">'РІ 25-6 '!$C$4</definedName>
    <definedName name="Дата_внесення_змін" localSheetId="57">'РІ 25-6-1'!$C$4</definedName>
    <definedName name="Дата_внесення_змін" localSheetId="58">'РІ 25-6-2'!$C$4</definedName>
    <definedName name="Дата_внесення_змін" localSheetId="59">'РІ 25-9'!$C$4</definedName>
    <definedName name="Дата_внесення_змін" localSheetId="60">'РІ 25-9-1'!$C$4</definedName>
    <definedName name="Дата_внесення_змін" localSheetId="67">'РІ 27-1'!$C$4</definedName>
    <definedName name="Дата_внесення_змін" localSheetId="68">'РІ 29-1'!$C$4</definedName>
    <definedName name="Дата_внесення_змін" localSheetId="77">'РІ 29-10'!$C$4</definedName>
    <definedName name="Дата_внесення_змін" localSheetId="78">'РІ 29-12'!$C$4</definedName>
    <definedName name="Дата_внесення_змін" localSheetId="79">'РІ 29-13'!$C$4</definedName>
    <definedName name="Дата_внесення_змін" localSheetId="80">'РІ 29-19'!$C$4</definedName>
    <definedName name="Дата_внесення_змін" localSheetId="69">'РІ 29-2'!$C$4</definedName>
    <definedName name="Дата_внесення_змін" localSheetId="71">'РІ 29-4'!$C$4</definedName>
    <definedName name="Дата_внесення_змін" localSheetId="72">'РІ 29-5'!$C$4</definedName>
    <definedName name="Дата_внесення_змін" localSheetId="73">'РІ 29-6'!$C$4</definedName>
    <definedName name="Дата_внесення_змін" localSheetId="74">'РІ 29-7'!$C$4</definedName>
    <definedName name="Дата_внесення_змін" localSheetId="75">'РІ 29-8'!$C$4</definedName>
    <definedName name="Дата_внесення_змін" localSheetId="76">'РІ 29-9'!$C$4</definedName>
    <definedName name="Дата_внесення_змін" localSheetId="2">'РІ 3-1'!$C$4</definedName>
    <definedName name="Дата_внесення_змін" localSheetId="81">'РІ 34-13'!$C$4</definedName>
    <definedName name="Дата_внесення_змін" localSheetId="82">'РІ 34-15'!$C$4</definedName>
    <definedName name="Дата_внесення_змін" localSheetId="3">'РІ 3-6'!$C$4</definedName>
    <definedName name="Дата_внесення_змін" localSheetId="4">'РІ 3-7'!$C$4</definedName>
    <definedName name="Дата_внесення_змін" localSheetId="83">'РІ 37-1'!$C$4</definedName>
    <definedName name="Дата_внесення_змін" localSheetId="84">'РІ 37-3'!$C$4</definedName>
    <definedName name="Дата_внесення_змін" localSheetId="85">'РІ 37-4'!$C$4</definedName>
    <definedName name="Дата_внесення_змін" localSheetId="86">'РІ 37-6'!$C$4</definedName>
    <definedName name="Дата_внесення_змін" localSheetId="5">'РІ 3-8'!$C$4</definedName>
    <definedName name="Дата_внесення_змін" localSheetId="87">'РІ 38-1'!$C$4</definedName>
    <definedName name="Дата_внесення_змін" localSheetId="6">'РІ 3-9'!$C$4</definedName>
    <definedName name="Дата_внесення_змін" localSheetId="88">'РІ 40-1'!$C$4</definedName>
    <definedName name="Дата_внесення_змін" localSheetId="7">'РІ 4-1'!$C$4</definedName>
    <definedName name="Дата_внесення_змін" localSheetId="8">'РІ 4-2'!$C$4</definedName>
    <definedName name="Дата_внесення_змін" localSheetId="89">'РІ 42-1'!$C$4</definedName>
    <definedName name="Дата_внесення_змін" localSheetId="9">'РІ 4-3'!$C$4</definedName>
    <definedName name="Дата_внесення_змін" localSheetId="90">'РІ 43-1'!$C$4</definedName>
    <definedName name="Дата_внесення_змін" localSheetId="91">'РІ 44-1'!$C$4</definedName>
    <definedName name="Дата_внесення_змін" localSheetId="92">'РІ 46-1'!$C$4</definedName>
    <definedName name="Дата_внесення_змін" localSheetId="93">'РІ 48-2'!$C$4</definedName>
    <definedName name="Дата_внесення_змін" localSheetId="94">'РІ 49-1'!$C$4</definedName>
    <definedName name="Дата_внесення_змін" localSheetId="95">'РІ 49-2'!$C$4</definedName>
    <definedName name="Дата_внесення_змін" localSheetId="96">'РІ 49-3'!$C$4</definedName>
    <definedName name="Дата_внесення_змін" localSheetId="97">'РІ 49-5'!$C$4</definedName>
    <definedName name="Дата_внесення_змін" localSheetId="98">'РІ 50-1'!$C$4</definedName>
    <definedName name="Дата_внесення_змін" localSheetId="99">'РІ 50-2'!$C$4</definedName>
    <definedName name="Дата_внесення_змін" localSheetId="100">'РІ 50-3'!$C$4</definedName>
    <definedName name="Дата_внесення_змін" localSheetId="101">'РІ 50-3-1'!$C$4</definedName>
    <definedName name="Дата_внесення_змін" localSheetId="102">'РІ 50-3-2'!$C$4</definedName>
    <definedName name="Дата_внесення_змін" localSheetId="103">'РІ 50-4'!$C$4</definedName>
    <definedName name="Дата_внесення_змін" localSheetId="104">'РІ 50-6'!$C$4</definedName>
    <definedName name="Дата_внесення_змін" localSheetId="105">'РІ 50-7'!$C$4</definedName>
    <definedName name="Дата_внесення_змін" localSheetId="10">'РІ 5-1'!$C$4</definedName>
    <definedName name="Дата_внесення_змін" localSheetId="11">'РІ 5-1-1'!$C$4</definedName>
    <definedName name="Дата_внесення_змін" localSheetId="106">'РІ 51-2'!$C$4</definedName>
    <definedName name="Дата_внесення_змін" localSheetId="12">'РІ 5-2'!$C$4</definedName>
    <definedName name="Дата_внесення_змін" localSheetId="107">'РІ 52-1'!$C$4</definedName>
    <definedName name="Дата_внесення_змін" localSheetId="13">'РІ 5-2-1'!$C$4</definedName>
    <definedName name="Дата_внесення_змін" localSheetId="108">'РІ 53-1'!$C$4</definedName>
    <definedName name="Дата_внесення_змін" localSheetId="109">'РІ 53-2'!$C$4</definedName>
    <definedName name="Дата_внесення_змін" localSheetId="14">'РІ 5-4'!$C$4</definedName>
    <definedName name="Дата_внесення_змін" localSheetId="110">'РІ 54-1'!$C$4</definedName>
    <definedName name="Дата_внесення_змін" localSheetId="15">'РІ 5-4-1'!$C$4</definedName>
    <definedName name="Дата_внесення_змін" localSheetId="111">'РІ 55-1'!$C$4</definedName>
    <definedName name="Дата_внесення_змін" localSheetId="112">'РІ 55-2'!$C$4</definedName>
    <definedName name="Дата_внесення_змін" localSheetId="113">'РІ 55-3'!$C$4</definedName>
    <definedName name="Дата_внесення_змін" localSheetId="114">'РІ 55-4'!$C$4</definedName>
    <definedName name="Дата_внесення_змін" localSheetId="115">'РІ 55-5'!$C$4</definedName>
    <definedName name="Дата_внесення_змін" localSheetId="116">'РІ 56-4'!$C$4</definedName>
    <definedName name="Дата_внесення_змін" localSheetId="117">'РІ 56-5'!$C$4</definedName>
    <definedName name="Дата_внесення_змін" localSheetId="118">'РІ 56-6'!$C$4</definedName>
    <definedName name="Дата_внесення_змін" localSheetId="119">'РІ 56-7'!$C$4</definedName>
    <definedName name="Дата_внесення_змін" localSheetId="120">'РІ 57-1'!$C$4</definedName>
    <definedName name="Дата_внесення_змін" localSheetId="121">'РІ 57-2'!$C$4</definedName>
    <definedName name="Дата_внесення_змін" localSheetId="122">'РІ 57-3'!$C$4</definedName>
    <definedName name="Дата_внесення_змін" localSheetId="123">'РІ 57-4'!$C$4</definedName>
    <definedName name="Дата_внесення_змін" localSheetId="124">'РІ 57-5'!$C$4</definedName>
    <definedName name="Дата_внесення_змін" localSheetId="125">'РІ 57-6'!$C$4</definedName>
    <definedName name="Дата_внесення_змін" localSheetId="126">'РІ 57-7'!$C$4</definedName>
    <definedName name="Дата_внесення_змін" localSheetId="127">'РІ 60-1'!$C$4</definedName>
    <definedName name="Дата_внесення_змін" localSheetId="139">'РІ 60-10'!$C$4</definedName>
    <definedName name="Дата_внесення_змін" localSheetId="140">'РІ 60-11'!$C$4</definedName>
    <definedName name="Дата_внесення_змін" localSheetId="141">'РІ 60-12'!$C$4</definedName>
    <definedName name="Дата_внесення_змін" localSheetId="142">'РІ 60-13'!$C$4</definedName>
    <definedName name="Дата_внесення_змін" localSheetId="143">'РІ 60-14'!$C$4</definedName>
    <definedName name="Дата_внесення_змін" localSheetId="144">'РІ 60-15'!$C$4</definedName>
    <definedName name="Дата_внесення_змін" localSheetId="128">'РІ 60-2'!$C$4</definedName>
    <definedName name="Дата_внесення_змін" localSheetId="130">'РІ 60-4'!$C$4</definedName>
    <definedName name="Дата_внесення_змін" localSheetId="133">'РІ 60-6'!$C$4</definedName>
    <definedName name="Дата_внесення_змін" localSheetId="132">'РІ 60-6-1'!$C$4</definedName>
    <definedName name="Дата_внесення_змін" localSheetId="134">'РІ 60-7'!$C$4</definedName>
    <definedName name="Дата_внесення_змін" localSheetId="135">'РІ 60-7-1'!$C$4</definedName>
    <definedName name="Дата_внесення_змін" localSheetId="136">'РІ 60-8'!$C$4</definedName>
    <definedName name="Дата_внесення_змін" localSheetId="137">'РІ 60-8-1'!$C$4</definedName>
    <definedName name="Дата_внесення_змін" localSheetId="138">'РІ 60-9'!$C$4</definedName>
    <definedName name="Дата_внесення_змін" localSheetId="16">'РІ 9-1'!$C$4</definedName>
    <definedName name="Дата_внесення_змін" localSheetId="17">'РІ 9-2'!$C$4</definedName>
    <definedName name="Дата_внесення_змін" localSheetId="18">'РІ 9-3'!$C$4</definedName>
    <definedName name="Дата_внесення_змін">#REF!</definedName>
    <definedName name="Дата_прийняття" localSheetId="129">'РІ  60-3'!$C$3</definedName>
    <definedName name="Дата_прийняття" localSheetId="19">'РІ 10-1'!$C$3</definedName>
    <definedName name="Дата_прийняття" localSheetId="20">'РІ 10-2'!$C$3</definedName>
    <definedName name="Дата_прийняття" localSheetId="21">'РІ 11-1'!$C$3</definedName>
    <definedName name="Дата_прийняття" localSheetId="22">'РІ 11-2'!$C$3</definedName>
    <definedName name="Дата_прийняття" localSheetId="23">'РІ 15-1'!$C$3</definedName>
    <definedName name="Дата_прийняття" localSheetId="24">'РІ 17-1'!$C$3</definedName>
    <definedName name="Дата_прийняття" localSheetId="1">'РІ 2'!$C$3</definedName>
    <definedName name="Дата_прийняття" localSheetId="28">'РІ 20-1'!$C$3</definedName>
    <definedName name="Дата_прийняття" localSheetId="30">'РІ 21-1'!$C$3</definedName>
    <definedName name="Дата_прийняття" localSheetId="31">'РІ 21-1-1'!$C$3</definedName>
    <definedName name="Дата_прийняття" localSheetId="32">'РІ 21-1-2'!$C$3</definedName>
    <definedName name="Дата_прийняття" localSheetId="33">'РІ 21-1-3'!$C$3</definedName>
    <definedName name="Дата_прийняття" localSheetId="34">'РІ 21-1-4'!$C$3</definedName>
    <definedName name="Дата_прийняття" localSheetId="35">'РІ 22-2'!$C$3</definedName>
    <definedName name="Дата_прийняття" localSheetId="36">'РІ 22-2-1'!$C$3</definedName>
    <definedName name="Дата_прийняття" localSheetId="37">'РІ 22-2-2'!$C$3</definedName>
    <definedName name="Дата_прийняття" localSheetId="38">'РІ 22-4'!$C$3</definedName>
    <definedName name="Дата_прийняття" localSheetId="39">'РІ 22-4-1'!$C$3</definedName>
    <definedName name="Дата_прийняття" localSheetId="40">'РІ 22-4-2'!$C$3</definedName>
    <definedName name="Дата_прийняття" localSheetId="41">'РІ 22-4-3'!$C$3</definedName>
    <definedName name="Дата_прийняття" localSheetId="42">'РІ 22-4-4'!$C$3</definedName>
    <definedName name="Дата_прийняття" localSheetId="43">'РІ 22-5'!$C$3</definedName>
    <definedName name="Дата_прийняття" localSheetId="44">'РІ 22-5-1'!$C$3</definedName>
    <definedName name="Дата_прийняття" localSheetId="45">'РІ 22-5-2'!$C$3</definedName>
    <definedName name="Дата_прийняття" localSheetId="46">'РІ 22-5-3'!$C$3</definedName>
    <definedName name="Дата_прийняття" localSheetId="47">'РІ 22-9'!$C$3</definedName>
    <definedName name="Дата_прийняття" localSheetId="48">'РІ 22-9-1'!$C$3</definedName>
    <definedName name="Дата_прийняття" localSheetId="49">'РІ 22-9-2'!$C$3</definedName>
    <definedName name="Дата_прийняття" localSheetId="50">'РІ 23-1'!$C$3</definedName>
    <definedName name="Дата_прийняття" localSheetId="51">'РІ 23-3'!$C$3</definedName>
    <definedName name="Дата_прийняття" localSheetId="52">'РІ 24-1'!$C$3</definedName>
    <definedName name="Дата_прийняття" localSheetId="53">'РІ 24-1-1'!$C$3</definedName>
    <definedName name="Дата_прийняття" localSheetId="65">'РІ 25.2'!$C$3</definedName>
    <definedName name="Дата_прийняття" localSheetId="66">'РІ 25.3'!$C$3</definedName>
    <definedName name="Дата_прийняття" localSheetId="61">'РІ 25-10'!$C$3</definedName>
    <definedName name="Дата_прийняття" localSheetId="62">'РІ 25-10-1'!$C$3</definedName>
    <definedName name="Дата_прийняття" localSheetId="63">'РІ 25-11'!$C$3</definedName>
    <definedName name="Дата_прийняття" localSheetId="64">'РІ 25-11-1'!$C$3</definedName>
    <definedName name="Дата_прийняття" localSheetId="54">'РІ 25-5'!$C$3</definedName>
    <definedName name="Дата_прийняття" localSheetId="55">'РІ 25-5-1'!$C$3</definedName>
    <definedName name="Дата_прийняття" localSheetId="56">'РІ 25-6 '!$C$3</definedName>
    <definedName name="Дата_прийняття" localSheetId="57">'РІ 25-6-1'!$C$3</definedName>
    <definedName name="Дата_прийняття" localSheetId="58">'РІ 25-6-2'!$C$3</definedName>
    <definedName name="Дата_прийняття" localSheetId="59">'РІ 25-9'!$C$3</definedName>
    <definedName name="Дата_прийняття" localSheetId="60">'РІ 25-9-1'!$C$3</definedName>
    <definedName name="Дата_прийняття" localSheetId="67">'РІ 27-1'!$C$3</definedName>
    <definedName name="Дата_прийняття" localSheetId="68">'РІ 29-1'!$C$3</definedName>
    <definedName name="Дата_прийняття" localSheetId="77">'РІ 29-10'!$C$3</definedName>
    <definedName name="Дата_прийняття" localSheetId="78">'РІ 29-12'!$C$3</definedName>
    <definedName name="Дата_прийняття" localSheetId="79">'РІ 29-13'!$C$3</definedName>
    <definedName name="Дата_прийняття" localSheetId="80">'РІ 29-19'!$C$3</definedName>
    <definedName name="Дата_прийняття" localSheetId="69">'РІ 29-2'!$C$3</definedName>
    <definedName name="Дата_прийняття" localSheetId="71">'РІ 29-4'!$C$3</definedName>
    <definedName name="Дата_прийняття" localSheetId="72">'РІ 29-5'!$C$3</definedName>
    <definedName name="Дата_прийняття" localSheetId="73">'РІ 29-6'!$C$3</definedName>
    <definedName name="Дата_прийняття" localSheetId="74">'РІ 29-7'!$C$3</definedName>
    <definedName name="Дата_прийняття" localSheetId="75">'РІ 29-8'!$C$3</definedName>
    <definedName name="Дата_прийняття" localSheetId="76">'РІ 29-9'!$C$3</definedName>
    <definedName name="Дата_прийняття" localSheetId="2">'РІ 3-1'!$C$3</definedName>
    <definedName name="Дата_прийняття" localSheetId="81">'РІ 34-13'!$C$3</definedName>
    <definedName name="Дата_прийняття" localSheetId="82">'РІ 34-15'!$C$3</definedName>
    <definedName name="Дата_прийняття" localSheetId="3">'РІ 3-6'!$C$3</definedName>
    <definedName name="Дата_прийняття" localSheetId="4">'РІ 3-7'!$C$3</definedName>
    <definedName name="Дата_прийняття" localSheetId="83">'РІ 37-1'!$C$3</definedName>
    <definedName name="Дата_прийняття" localSheetId="84">'РІ 37-3'!$C$3</definedName>
    <definedName name="Дата_прийняття" localSheetId="85">'РІ 37-4'!$C$3</definedName>
    <definedName name="Дата_прийняття" localSheetId="86">'РІ 37-6'!$C$3</definedName>
    <definedName name="Дата_прийняття" localSheetId="5">'РІ 3-8'!$C$3</definedName>
    <definedName name="Дата_прийняття" localSheetId="87">'РІ 38-1'!$C$3</definedName>
    <definedName name="Дата_прийняття" localSheetId="6">'РІ 3-9'!$C$3</definedName>
    <definedName name="Дата_прийняття" localSheetId="88">'РІ 40-1'!$C$3</definedName>
    <definedName name="Дата_прийняття" localSheetId="7">'РІ 4-1'!$C$3</definedName>
    <definedName name="Дата_прийняття" localSheetId="8">'РІ 4-2'!$C$3</definedName>
    <definedName name="Дата_прийняття" localSheetId="89">'РІ 42-1'!$C$3</definedName>
    <definedName name="Дата_прийняття" localSheetId="9">'РІ 4-3'!$C$3</definedName>
    <definedName name="Дата_прийняття" localSheetId="90">'РІ 43-1'!$C$3</definedName>
    <definedName name="Дата_прийняття" localSheetId="91">'РІ 44-1'!$C$3</definedName>
    <definedName name="Дата_прийняття" localSheetId="92">'РІ 46-1'!$C$3</definedName>
    <definedName name="Дата_прийняття" localSheetId="93">'РІ 48-2'!$C$3</definedName>
    <definedName name="Дата_прийняття" localSheetId="94">'РІ 49-1'!$C$3</definedName>
    <definedName name="Дата_прийняття" localSheetId="95">'РІ 49-2'!$C$3</definedName>
    <definedName name="Дата_прийняття" localSheetId="96">'РІ 49-3'!$C$3</definedName>
    <definedName name="Дата_прийняття" localSheetId="97">'РІ 49-5'!$C$3</definedName>
    <definedName name="Дата_прийняття" localSheetId="98">'РІ 50-1'!$C$3</definedName>
    <definedName name="Дата_прийняття" localSheetId="99">'РІ 50-2'!$C$3</definedName>
    <definedName name="Дата_прийняття" localSheetId="100">'РІ 50-3'!$C$3</definedName>
    <definedName name="Дата_прийняття" localSheetId="101">'РІ 50-3-1'!$C$3</definedName>
    <definedName name="Дата_прийняття" localSheetId="102">'РІ 50-3-2'!$C$3</definedName>
    <definedName name="Дата_прийняття" localSheetId="103">'РІ 50-4'!$C$3</definedName>
    <definedName name="Дата_прийняття" localSheetId="104">'РІ 50-6'!$C$3</definedName>
    <definedName name="Дата_прийняття" localSheetId="105">'РІ 50-7'!$C$3</definedName>
    <definedName name="Дата_прийняття" localSheetId="10">'РІ 5-1'!$C$3</definedName>
    <definedName name="Дата_прийняття" localSheetId="11">'РІ 5-1-1'!$C$3</definedName>
    <definedName name="Дата_прийняття" localSheetId="106">'РІ 51-2'!$C$3</definedName>
    <definedName name="Дата_прийняття" localSheetId="12">'РІ 5-2'!$C$3</definedName>
    <definedName name="Дата_прийняття" localSheetId="107">'РІ 52-1'!$C$3</definedName>
    <definedName name="Дата_прийняття" localSheetId="13">'РІ 5-2-1'!$C$3</definedName>
    <definedName name="Дата_прийняття" localSheetId="108">'РІ 53-1'!$C$3</definedName>
    <definedName name="Дата_прийняття" localSheetId="109">'РІ 53-2'!$C$3</definedName>
    <definedName name="Дата_прийняття" localSheetId="14">'РІ 5-4'!$C$3</definedName>
    <definedName name="Дата_прийняття" localSheetId="110">'РІ 54-1'!$C$3</definedName>
    <definedName name="Дата_прийняття" localSheetId="15">'РІ 5-4-1'!$C$3</definedName>
    <definedName name="Дата_прийняття" localSheetId="111">'РІ 55-1'!$C$3</definedName>
    <definedName name="Дата_прийняття" localSheetId="112">'РІ 55-2'!$C$3</definedName>
    <definedName name="Дата_прийняття" localSheetId="113">'РІ 55-3'!$C$3</definedName>
    <definedName name="Дата_прийняття" localSheetId="114">'РІ 55-4'!$C$3</definedName>
    <definedName name="Дата_прийняття" localSheetId="115">'РІ 55-5'!$C$3</definedName>
    <definedName name="Дата_прийняття" localSheetId="116">'РІ 56-4'!$C$3</definedName>
    <definedName name="Дата_прийняття" localSheetId="117">'РІ 56-5'!$C$3</definedName>
    <definedName name="Дата_прийняття" localSheetId="118">'РІ 56-6'!$C$3</definedName>
    <definedName name="Дата_прийняття" localSheetId="119">'РІ 56-7'!$C$3</definedName>
    <definedName name="Дата_прийняття" localSheetId="120">'РІ 57-1'!$C$3</definedName>
    <definedName name="Дата_прийняття" localSheetId="121">'РІ 57-2'!$C$3</definedName>
    <definedName name="Дата_прийняття" localSheetId="122">'РІ 57-3'!$C$3</definedName>
    <definedName name="Дата_прийняття" localSheetId="123">'РІ 57-4'!$C$3</definedName>
    <definedName name="Дата_прийняття" localSheetId="124">'РІ 57-5'!$C$3</definedName>
    <definedName name="Дата_прийняття" localSheetId="125">'РІ 57-6'!$C$3</definedName>
    <definedName name="Дата_прийняття" localSheetId="126">'РІ 57-7'!$C$3</definedName>
    <definedName name="Дата_прийняття" localSheetId="127">'РІ 60-1'!$C$3</definedName>
    <definedName name="Дата_прийняття" localSheetId="139">'РІ 60-10'!$C$3</definedName>
    <definedName name="Дата_прийняття" localSheetId="140">'РІ 60-11'!$C$3</definedName>
    <definedName name="Дата_прийняття" localSheetId="141">'РІ 60-12'!$C$3</definedName>
    <definedName name="Дата_прийняття" localSheetId="142">'РІ 60-13'!$C$3</definedName>
    <definedName name="Дата_прийняття" localSheetId="143">'РІ 60-14'!$C$3</definedName>
    <definedName name="Дата_прийняття" localSheetId="144">'РІ 60-15'!$C$3</definedName>
    <definedName name="Дата_прийняття" localSheetId="128">'РІ 60-2'!$C$3</definedName>
    <definedName name="Дата_прийняття" localSheetId="130">'РІ 60-4'!$C$3</definedName>
    <definedName name="Дата_прийняття" localSheetId="133">'РІ 60-6'!$C$3</definedName>
    <definedName name="Дата_прийняття" localSheetId="132">'РІ 60-6-1'!$C$3</definedName>
    <definedName name="Дата_прийняття" localSheetId="134">'РІ 60-7'!$C$3</definedName>
    <definedName name="Дата_прийняття" localSheetId="135">'РІ 60-7-1'!$C$3</definedName>
    <definedName name="Дата_прийняття" localSheetId="136">'РІ 60-8'!$C$3</definedName>
    <definedName name="Дата_прийняття" localSheetId="137">'РІ 60-8-1'!$C$3</definedName>
    <definedName name="Дата_прийняття" localSheetId="138">'РІ 60-9'!$C$3</definedName>
    <definedName name="Дата_прийняття" localSheetId="16">'РІ 9-1'!$C$3</definedName>
    <definedName name="Дата_прийняття" localSheetId="17">'РІ 9-2'!$C$3</definedName>
    <definedName name="Дата_прийняття" localSheetId="18">'РІ 9-3'!$C$3</definedName>
    <definedName name="Дата_прийняття">#REF!</definedName>
    <definedName name="додаткова_графічна_або_інша_роз’яснювальна_інформація" localSheetId="129">'РІ  60-3'!#REF!</definedName>
    <definedName name="додаткова_графічна_або_інша_роз’яснювальна_інформація" localSheetId="19">'РІ 10-1'!$A$21</definedName>
    <definedName name="додаткова_графічна_або_інша_роз’яснювальна_інформація" localSheetId="20">'РІ 10-2'!$A$21</definedName>
    <definedName name="додаткова_графічна_або_інша_роз’яснювальна_інформація" localSheetId="21">'РІ 11-1'!#REF!</definedName>
    <definedName name="додаткова_графічна_або_інша_роз’яснювальна_інформація" localSheetId="22">'РІ 11-2'!$A$22</definedName>
    <definedName name="додаткова_графічна_або_інша_роз’яснювальна_інформація" localSheetId="23">'РІ 15-1'!$A$23</definedName>
    <definedName name="додаткова_графічна_або_інша_роз’яснювальна_інформація" localSheetId="24">'РІ 17-1'!#REF!</definedName>
    <definedName name="додаткова_графічна_або_інша_роз’яснювальна_інформація" localSheetId="28">'РІ 20-1'!#REF!</definedName>
    <definedName name="додаткова_графічна_або_інша_роз’яснювальна_інформація" localSheetId="30">'РІ 21-1'!$A$21</definedName>
    <definedName name="додаткова_графічна_або_інша_роз’яснювальна_інформація" localSheetId="31">'РІ 21-1-1'!$A$21</definedName>
    <definedName name="додаткова_графічна_або_інша_роз’яснювальна_інформація" localSheetId="32">'РІ 21-1-2'!$A$21</definedName>
    <definedName name="додаткова_графічна_або_інша_роз’яснювальна_інформація" localSheetId="33">'РІ 21-1-3'!$A$21</definedName>
    <definedName name="додаткова_графічна_або_інша_роз’яснювальна_інформація" localSheetId="34">'РІ 21-1-4'!$A$21</definedName>
    <definedName name="додаткова_графічна_або_інша_роз’яснювальна_інформація" localSheetId="35">'РІ 22-2'!$A$21</definedName>
    <definedName name="додаткова_графічна_або_інша_роз’яснювальна_інформація" localSheetId="36">'РІ 22-2-1'!$A$21</definedName>
    <definedName name="додаткова_графічна_або_інша_роз’яснювальна_інформація" localSheetId="37">'РІ 22-2-2'!$A$21</definedName>
    <definedName name="додаткова_графічна_або_інша_роз’яснювальна_інформація" localSheetId="38">'РІ 22-4'!$A$21</definedName>
    <definedName name="додаткова_графічна_або_інша_роз’яснювальна_інформація" localSheetId="39">'РІ 22-4-1'!$A$21</definedName>
    <definedName name="додаткова_графічна_або_інша_роз’яснювальна_інформація" localSheetId="40">'РІ 22-4-2'!$A$21</definedName>
    <definedName name="додаткова_графічна_або_інша_роз’яснювальна_інформація" localSheetId="41">'РІ 22-4-3'!$A$21</definedName>
    <definedName name="додаткова_графічна_або_інша_роз’яснювальна_інформація" localSheetId="42">'РІ 22-4-4'!$A$21</definedName>
    <definedName name="додаткова_графічна_або_інша_роз’яснювальна_інформація" localSheetId="43">'РІ 22-5'!$A$21</definedName>
    <definedName name="додаткова_графічна_або_інша_роз’яснювальна_інформація" localSheetId="44">'РІ 22-5-1'!$A$21</definedName>
    <definedName name="додаткова_графічна_або_інша_роз’яснювальна_інформація" localSheetId="45">'РІ 22-5-2'!$A$21</definedName>
    <definedName name="додаткова_графічна_або_інша_роз’яснювальна_інформація" localSheetId="46">'РІ 22-5-3'!$A$21</definedName>
    <definedName name="додаткова_графічна_або_інша_роз’яснювальна_інформація" localSheetId="47">'РІ 22-9'!$A$21</definedName>
    <definedName name="додаткова_графічна_або_інша_роз’яснювальна_інформація" localSheetId="48">'РІ 22-9-1'!$A$21</definedName>
    <definedName name="додаткова_графічна_або_інша_роз’яснювальна_інформація" localSheetId="49">'РІ 22-9-2'!$A$21</definedName>
    <definedName name="додаткова_графічна_або_інша_роз’яснювальна_інформація" localSheetId="50">'РІ 23-1'!$A$21</definedName>
    <definedName name="додаткова_графічна_або_інша_роз’яснювальна_інформація" localSheetId="51">'РІ 23-3'!$A$21</definedName>
    <definedName name="додаткова_графічна_або_інша_роз’яснювальна_інформація" localSheetId="52">'РІ 24-1'!#REF!</definedName>
    <definedName name="додаткова_графічна_або_інша_роз’яснювальна_інформація" localSheetId="53">'РІ 24-1-1'!#REF!</definedName>
    <definedName name="додаткова_графічна_або_інша_роз’яснювальна_інформація" localSheetId="65">'РІ 25.2'!$A$21</definedName>
    <definedName name="додаткова_графічна_або_інша_роз’яснювальна_інформація" localSheetId="66">'РІ 25.3'!$A$21</definedName>
    <definedName name="додаткова_графічна_або_інша_роз’яснювальна_інформація" localSheetId="61">'РІ 25-10'!$A$22</definedName>
    <definedName name="додаткова_графічна_або_інша_роз’яснювальна_інформація" localSheetId="62">'РІ 25-10-1'!$A$21</definedName>
    <definedName name="додаткова_графічна_або_інша_роз’яснювальна_інформація" localSheetId="63">'РІ 25-11'!$A$23</definedName>
    <definedName name="додаткова_графічна_або_інша_роз’яснювальна_інформація" localSheetId="64">'РІ 25-11-1'!$A$20</definedName>
    <definedName name="додаткова_графічна_або_інша_роз’яснювальна_інформація" localSheetId="54">'РІ 25-5'!$A$20</definedName>
    <definedName name="додаткова_графічна_або_інша_роз’яснювальна_інформація" localSheetId="55">'РІ 25-5-1'!$A$22</definedName>
    <definedName name="додаткова_графічна_або_інша_роз’яснювальна_інформація" localSheetId="56">'РІ 25-6 '!$A$22</definedName>
    <definedName name="додаткова_графічна_або_інша_роз’яснювальна_інформація" localSheetId="57">'РІ 25-6-1'!#REF!</definedName>
    <definedName name="додаткова_графічна_або_інша_роз’яснювальна_інформація" localSheetId="58">'РІ 25-6-2'!#REF!</definedName>
    <definedName name="додаткова_графічна_або_інша_роз’яснювальна_інформація" localSheetId="59">'РІ 25-9'!$A$22</definedName>
    <definedName name="додаткова_графічна_або_інша_роз’яснювальна_інформація" localSheetId="60">'РІ 25-9-1'!$A$21</definedName>
    <definedName name="додаткова_графічна_або_інша_роз’яснювальна_інформація" localSheetId="67">'РІ 27-1'!$A$21</definedName>
    <definedName name="додаткова_графічна_або_інша_роз’яснювальна_інформація" localSheetId="68">'РІ 29-1'!$A$21</definedName>
    <definedName name="додаткова_графічна_або_інша_роз’яснювальна_інформація" localSheetId="77">'РІ 29-10'!$A$21</definedName>
    <definedName name="додаткова_графічна_або_інша_роз’яснювальна_інформація" localSheetId="78">'РІ 29-12'!$A$21</definedName>
    <definedName name="додаткова_графічна_або_інша_роз’яснювальна_інформація" localSheetId="79">'РІ 29-13'!$A$22</definedName>
    <definedName name="додаткова_графічна_або_інша_роз’яснювальна_інформація" localSheetId="80">'РІ 29-19'!$A$21</definedName>
    <definedName name="додаткова_графічна_або_інша_роз’яснювальна_інформація" localSheetId="69">'РІ 29-2'!$A$21</definedName>
    <definedName name="додаткова_графічна_або_інша_роз’яснювальна_інформація" localSheetId="71">'РІ 29-4'!$A$22</definedName>
    <definedName name="додаткова_графічна_або_інша_роз’яснювальна_інформація" localSheetId="72">'РІ 29-5'!$A$22</definedName>
    <definedName name="додаткова_графічна_або_інша_роз’яснювальна_інформація" localSheetId="73">'РІ 29-6'!$A$22</definedName>
    <definedName name="додаткова_графічна_або_інша_роз’яснювальна_інформація" localSheetId="74">'РІ 29-7'!$A$21</definedName>
    <definedName name="додаткова_графічна_або_інша_роз’яснювальна_інформація" localSheetId="75">'РІ 29-8'!$A$21</definedName>
    <definedName name="додаткова_графічна_або_інша_роз’яснювальна_інформація" localSheetId="76">'РІ 29-9'!$A$21</definedName>
    <definedName name="додаткова_графічна_або_інша_роз’яснювальна_інформація" localSheetId="2">'РІ 3-1'!$A$22</definedName>
    <definedName name="додаткова_графічна_або_інша_роз’яснювальна_інформація" localSheetId="81">'РІ 34-13'!$A$21</definedName>
    <definedName name="додаткова_графічна_або_інша_роз’яснювальна_інформація" localSheetId="82">'РІ 34-15'!$A$23</definedName>
    <definedName name="додаткова_графічна_або_інша_роз’яснювальна_інформація" localSheetId="3">'РІ 3-6'!$A$22</definedName>
    <definedName name="додаткова_графічна_або_інша_роз’яснювальна_інформація" localSheetId="4">'РІ 3-7'!$A$22</definedName>
    <definedName name="додаткова_графічна_або_інша_роз’яснювальна_інформація" localSheetId="83">'РІ 37-1'!#REF!</definedName>
    <definedName name="додаткова_графічна_або_інша_роз’яснювальна_інформація" localSheetId="84">'РІ 37-3'!$A$21</definedName>
    <definedName name="додаткова_графічна_або_інша_роз’яснювальна_інформація" localSheetId="85">'РІ 37-4'!#REF!</definedName>
    <definedName name="додаткова_графічна_або_інша_роз’яснювальна_інформація" localSheetId="86">'РІ 37-6'!$A$21</definedName>
    <definedName name="додаткова_графічна_або_інша_роз’яснювальна_інформація" localSheetId="5">'РІ 3-8'!$A$22</definedName>
    <definedName name="додаткова_графічна_або_інша_роз’яснювальна_інформація" localSheetId="87">'РІ 38-1'!$A$21</definedName>
    <definedName name="додаткова_графічна_або_інша_роз’яснювальна_інформація" localSheetId="6">'РІ 3-9'!$A$22</definedName>
    <definedName name="додаткова_графічна_або_інша_роз’яснювальна_інформація" localSheetId="88">'РІ 40-1'!#REF!</definedName>
    <definedName name="додаткова_графічна_або_інша_роз’яснювальна_інформація" localSheetId="7">'РІ 4-1'!$A$21</definedName>
    <definedName name="додаткова_графічна_або_інша_роз’яснювальна_інформація" localSheetId="8">'РІ 4-2'!$A$21</definedName>
    <definedName name="додаткова_графічна_або_інша_роз’яснювальна_інформація" localSheetId="89">'РІ 42-1'!#REF!</definedName>
    <definedName name="додаткова_графічна_або_інша_роз’яснювальна_інформація" localSheetId="9">'РІ 4-3'!$A$21</definedName>
    <definedName name="додаткова_графічна_або_інша_роз’яснювальна_інформація" localSheetId="90">'РІ 43-1'!$A$21</definedName>
    <definedName name="додаткова_графічна_або_інша_роз’яснювальна_інформація" localSheetId="91">'РІ 44-1'!#REF!</definedName>
    <definedName name="додаткова_графічна_або_інша_роз’яснювальна_інформація" localSheetId="92">'РІ 46-1'!$A$21</definedName>
    <definedName name="додаткова_графічна_або_інша_роз’яснювальна_інформація" localSheetId="93">'РІ 48-2'!$A$21</definedName>
    <definedName name="додаткова_графічна_або_інша_роз’яснювальна_інформація" localSheetId="94">'РІ 49-1'!#REF!</definedName>
    <definedName name="додаткова_графічна_або_інша_роз’яснювальна_інформація" localSheetId="95">'РІ 49-2'!$A$21</definedName>
    <definedName name="додаткова_графічна_або_інша_роз’яснювальна_інформація" localSheetId="96">'РІ 49-3'!#REF!</definedName>
    <definedName name="додаткова_графічна_або_інша_роз’яснювальна_інформація" localSheetId="97">'РІ 49-5'!$A$21</definedName>
    <definedName name="додаткова_графічна_або_інша_роз’яснювальна_інформація" localSheetId="98">'РІ 50-1'!$A$21</definedName>
    <definedName name="додаткова_графічна_або_інша_роз’яснювальна_інформація" localSheetId="99">'РІ 50-2'!$A$21</definedName>
    <definedName name="додаткова_графічна_або_інша_роз’яснювальна_інформація" localSheetId="100">'РІ 50-3'!$A$21</definedName>
    <definedName name="додаткова_графічна_або_інша_роз’яснювальна_інформація" localSheetId="101">'РІ 50-3-1'!$A$21</definedName>
    <definedName name="додаткова_графічна_або_інша_роз’яснювальна_інформація" localSheetId="102">'РІ 50-3-2'!$A$21</definedName>
    <definedName name="додаткова_графічна_або_інша_роз’яснювальна_інформація" localSheetId="103">'РІ 50-4'!$A$21</definedName>
    <definedName name="додаткова_графічна_або_інша_роз’яснювальна_інформація" localSheetId="104">'РІ 50-6'!#REF!</definedName>
    <definedName name="додаткова_графічна_або_інша_роз’яснювальна_інформація" localSheetId="105">'РІ 50-7'!$A$21</definedName>
    <definedName name="додаткова_графічна_або_інша_роз’яснювальна_інформація" localSheetId="10">'РІ 5-1'!$A$22</definedName>
    <definedName name="додаткова_графічна_або_інша_роз’яснювальна_інформація" localSheetId="11">'РІ 5-1-1'!$A$21</definedName>
    <definedName name="додаткова_графічна_або_інша_роз’яснювальна_інформація" localSheetId="106">'РІ 51-2'!$A$21</definedName>
    <definedName name="додаткова_графічна_або_інша_роз’яснювальна_інформація" localSheetId="12">'РІ 5-2'!$A$22</definedName>
    <definedName name="додаткова_графічна_або_інша_роз’яснювальна_інформація" localSheetId="107">'РІ 52-1'!$A$24</definedName>
    <definedName name="додаткова_графічна_або_інша_роз’яснювальна_інформація" localSheetId="13">'РІ 5-2-1'!$A$22</definedName>
    <definedName name="додаткова_графічна_або_інша_роз’яснювальна_інформація" localSheetId="108">'РІ 53-1'!$A$23</definedName>
    <definedName name="додаткова_графічна_або_інша_роз’яснювальна_інформація" localSheetId="109">'РІ 53-2'!#REF!</definedName>
    <definedName name="додаткова_графічна_або_інша_роз’яснювальна_інформація" localSheetId="14">'РІ 5-4'!$A$22</definedName>
    <definedName name="додаткова_графічна_або_інша_роз’яснювальна_інформація" localSheetId="110">'РІ 54-1'!$A$21</definedName>
    <definedName name="додаткова_графічна_або_інша_роз’яснювальна_інформація" localSheetId="15">'РІ 5-4-1'!$A$21</definedName>
    <definedName name="додаткова_графічна_або_інша_роз’яснювальна_інформація" localSheetId="111">'РІ 55-1'!$A$20</definedName>
    <definedName name="додаткова_графічна_або_інша_роз’яснювальна_інформація" localSheetId="112">'РІ 55-2'!$A$20</definedName>
    <definedName name="додаткова_графічна_або_інша_роз’яснювальна_інформація" localSheetId="113">'РІ 55-3'!$A$21</definedName>
    <definedName name="додаткова_графічна_або_інша_роз’яснювальна_інформація" localSheetId="114">'РІ 55-4'!$A$21</definedName>
    <definedName name="додаткова_графічна_або_інша_роз’яснювальна_інформація" localSheetId="115">'РІ 55-5'!$A$21</definedName>
    <definedName name="додаткова_графічна_або_інша_роз’яснювальна_інформація" localSheetId="116">'РІ 56-4'!#REF!</definedName>
    <definedName name="додаткова_графічна_або_інша_роз’яснювальна_інформація" localSheetId="117">'РІ 56-5'!#REF!</definedName>
    <definedName name="додаткова_графічна_або_інша_роз’яснювальна_інформація" localSheetId="118">'РІ 56-6'!#REF!</definedName>
    <definedName name="додаткова_графічна_або_інша_роз’яснювальна_інформація" localSheetId="119">'РІ 56-7'!$A$21</definedName>
    <definedName name="додаткова_графічна_або_інша_роз’яснювальна_інформація" localSheetId="120">'РІ 57-1'!$A$21</definedName>
    <definedName name="додаткова_графічна_або_інша_роз’яснювальна_інформація" localSheetId="121">'РІ 57-2'!$A$21</definedName>
    <definedName name="додаткова_графічна_або_інша_роз’яснювальна_інформація" localSheetId="122">'РІ 57-3'!$A$21</definedName>
    <definedName name="додаткова_графічна_або_інша_роз’яснювальна_інформація" localSheetId="123">'РІ 57-4'!$A$21</definedName>
    <definedName name="додаткова_графічна_або_інша_роз’яснювальна_інформація" localSheetId="124">'РІ 57-5'!$A$20</definedName>
    <definedName name="додаткова_графічна_або_інша_роз’яснювальна_інформація" localSheetId="125">'РІ 57-6'!$A$20</definedName>
    <definedName name="додаткова_графічна_або_інша_роз’яснювальна_інформація" localSheetId="126">'РІ 57-7'!$A$20</definedName>
    <definedName name="додаткова_графічна_або_інша_роз’яснювальна_інформація" localSheetId="127">'РІ 60-1'!#REF!</definedName>
    <definedName name="додаткова_графічна_або_інша_роз’яснювальна_інформація" localSheetId="139">'РІ 60-10'!#REF!</definedName>
    <definedName name="додаткова_графічна_або_інша_роз’яснювальна_інформація" localSheetId="140">'РІ 60-11'!#REF!</definedName>
    <definedName name="додаткова_графічна_або_інша_роз’яснювальна_інформація" localSheetId="141">'РІ 60-12'!#REF!</definedName>
    <definedName name="додаткова_графічна_або_інша_роз’яснювальна_інформація" localSheetId="142">'РІ 60-13'!#REF!</definedName>
    <definedName name="додаткова_графічна_або_інша_роз’яснювальна_інформація" localSheetId="143">'РІ 60-14'!#REF!</definedName>
    <definedName name="додаткова_графічна_або_інша_роз’яснювальна_інформація" localSheetId="144">'РІ 60-15'!#REF!</definedName>
    <definedName name="додаткова_графічна_або_інша_роз’яснювальна_інформація" localSheetId="128">'РІ 60-2'!#REF!</definedName>
    <definedName name="додаткова_графічна_або_інша_роз’яснювальна_інформація" localSheetId="130">'РІ 60-4'!#REF!</definedName>
    <definedName name="додаткова_графічна_або_інша_роз’яснювальна_інформація" localSheetId="133">'РІ 60-6'!#REF!</definedName>
    <definedName name="додаткова_графічна_або_інша_роз’яснювальна_інформація" localSheetId="132">'РІ 60-6-1'!#REF!</definedName>
    <definedName name="додаткова_графічна_або_інша_роз’яснювальна_інформація" localSheetId="134">'РІ 60-7'!#REF!</definedName>
    <definedName name="додаткова_графічна_або_інша_роз’яснювальна_інформація" localSheetId="135">'РІ 60-7-1'!#REF!</definedName>
    <definedName name="додаткова_графічна_або_інша_роз’яснювальна_інформація" localSheetId="136">'РІ 60-8'!#REF!</definedName>
    <definedName name="додаткова_графічна_або_інша_роз’яснювальна_інформація" localSheetId="137">'РІ 60-8-1'!#REF!</definedName>
    <definedName name="додаткова_графічна_або_інша_роз’яснювальна_інформація" localSheetId="138">'РІ 60-9'!#REF!</definedName>
    <definedName name="додаткова_графічна_або_інша_роз’яснювальна_інформація" localSheetId="16">'РІ 9-1'!$A$21</definedName>
    <definedName name="додаткова_графічна_або_інша_роз’яснювальна_інформація" localSheetId="17">'РІ 9-2'!$A$21</definedName>
    <definedName name="додаткова_графічна_або_інша_роз’яснювальна_інформація" localSheetId="18">'РІ 9-3'!$A$21</definedName>
    <definedName name="додаткова_графічна_або_інша_роз’яснювальна_інформація">#REF!</definedName>
    <definedName name="назва_радіоелектронного_засобу" localSheetId="129">'РІ  60-3'!$A$2</definedName>
    <definedName name="назва_радіоелектронного_засобу" localSheetId="19">'РІ 10-1'!$A$2</definedName>
    <definedName name="назва_радіоелектронного_засобу" localSheetId="20">'РІ 10-2'!$A$2</definedName>
    <definedName name="назва_радіоелектронного_засобу" localSheetId="21">'РІ 11-1'!$A$2</definedName>
    <definedName name="назва_радіоелектронного_засобу" localSheetId="22">'РІ 11-2'!$A$2</definedName>
    <definedName name="назва_радіоелектронного_засобу" localSheetId="23">'РІ 15-1'!$A$2</definedName>
    <definedName name="назва_радіоелектронного_засобу" localSheetId="24">'РІ 17-1'!$A$2</definedName>
    <definedName name="назва_радіоелектронного_засобу" localSheetId="1">'РІ 2'!$A$2</definedName>
    <definedName name="назва_радіоелектронного_засобу" localSheetId="28">'РІ 20-1'!$A$2</definedName>
    <definedName name="назва_радіоелектронного_засобу" localSheetId="30">'РІ 21-1'!$A$2</definedName>
    <definedName name="назва_радіоелектронного_засобу" localSheetId="31">'РІ 21-1-1'!$A$2</definedName>
    <definedName name="назва_радіоелектронного_засобу" localSheetId="32">'РІ 21-1-2'!$A$2</definedName>
    <definedName name="назва_радіоелектронного_засобу" localSheetId="33">'РІ 21-1-3'!$A$2</definedName>
    <definedName name="назва_радіоелектронного_засобу" localSheetId="34">'РІ 21-1-4'!$A$2</definedName>
    <definedName name="назва_радіоелектронного_засобу" localSheetId="35">'РІ 22-2'!$A$2</definedName>
    <definedName name="назва_радіоелектронного_засобу" localSheetId="36">'РІ 22-2-1'!$A$2</definedName>
    <definedName name="назва_радіоелектронного_засобу" localSheetId="37">'РІ 22-2-2'!$A$2</definedName>
    <definedName name="назва_радіоелектронного_засобу" localSheetId="38">'РІ 22-4'!$A$2</definedName>
    <definedName name="назва_радіоелектронного_засобу" localSheetId="39">'РІ 22-4-1'!$A$2</definedName>
    <definedName name="назва_радіоелектронного_засобу" localSheetId="40">'РІ 22-4-2'!$A$2</definedName>
    <definedName name="назва_радіоелектронного_засобу" localSheetId="41">'РІ 22-4-3'!$A$2</definedName>
    <definedName name="назва_радіоелектронного_засобу" localSheetId="42">'РІ 22-4-4'!$A$2</definedName>
    <definedName name="назва_радіоелектронного_засобу" localSheetId="43">'РІ 22-5'!$A$2</definedName>
    <definedName name="назва_радіоелектронного_засобу" localSheetId="44">'РІ 22-5-1'!$A$2</definedName>
    <definedName name="назва_радіоелектронного_засобу" localSheetId="45">'РІ 22-5-2'!$A$2</definedName>
    <definedName name="назва_радіоелектронного_засобу" localSheetId="46">'РІ 22-5-3'!$A$2</definedName>
    <definedName name="назва_радіоелектронного_засобу" localSheetId="47">'РІ 22-9'!$A$2</definedName>
    <definedName name="назва_радіоелектронного_засобу" localSheetId="48">'РІ 22-9-1'!$A$2</definedName>
    <definedName name="назва_радіоелектронного_засобу" localSheetId="49">'РІ 22-9-2'!$A$2</definedName>
    <definedName name="назва_радіоелектронного_засобу" localSheetId="50">'РІ 23-1'!$A$2</definedName>
    <definedName name="назва_радіоелектронного_засобу" localSheetId="51">'РІ 23-3'!$A$2</definedName>
    <definedName name="назва_радіоелектронного_засобу" localSheetId="52">'РІ 24-1'!$A$2</definedName>
    <definedName name="назва_радіоелектронного_засобу" localSheetId="53">'РІ 24-1-1'!$A$2</definedName>
    <definedName name="назва_радіоелектронного_засобу" localSheetId="65">'РІ 25.2'!$A$2</definedName>
    <definedName name="назва_радіоелектронного_засобу" localSheetId="66">'РІ 25.3'!$A$2</definedName>
    <definedName name="назва_радіоелектронного_засобу" localSheetId="61">'РІ 25-10'!$A$2</definedName>
    <definedName name="назва_радіоелектронного_засобу" localSheetId="62">'РІ 25-10-1'!$A$2</definedName>
    <definedName name="назва_радіоелектронного_засобу" localSheetId="63">'РІ 25-11'!$A$2</definedName>
    <definedName name="назва_радіоелектронного_засобу" localSheetId="64">'РІ 25-11-1'!$A$2</definedName>
    <definedName name="назва_радіоелектронного_засобу" localSheetId="54">'РІ 25-5'!$A$2</definedName>
    <definedName name="назва_радіоелектронного_засобу" localSheetId="55">'РІ 25-5-1'!$A$2</definedName>
    <definedName name="назва_радіоелектронного_засобу" localSheetId="56">'РІ 25-6 '!$A$2</definedName>
    <definedName name="назва_радіоелектронного_засобу" localSheetId="57">'РІ 25-6-1'!$A$2</definedName>
    <definedName name="назва_радіоелектронного_засобу" localSheetId="58">'РІ 25-6-2'!$A$2</definedName>
    <definedName name="назва_радіоелектронного_засобу" localSheetId="59">'РІ 25-9'!$A$2</definedName>
    <definedName name="назва_радіоелектронного_засобу" localSheetId="60">'РІ 25-9-1'!$A$2</definedName>
    <definedName name="назва_радіоелектронного_засобу" localSheetId="67">'РІ 27-1'!$A$2</definedName>
    <definedName name="назва_радіоелектронного_засобу" localSheetId="68">'РІ 29-1'!$A$2</definedName>
    <definedName name="назва_радіоелектронного_засобу" localSheetId="77">'РІ 29-10'!$A$2</definedName>
    <definedName name="назва_радіоелектронного_засобу" localSheetId="78">'РІ 29-12'!$A$2</definedName>
    <definedName name="назва_радіоелектронного_засобу" localSheetId="79">'РІ 29-13'!$A$2</definedName>
    <definedName name="назва_радіоелектронного_засобу" localSheetId="80">'РІ 29-19'!$A$2</definedName>
    <definedName name="назва_радіоелектронного_засобу" localSheetId="69">'РІ 29-2'!$A$2</definedName>
    <definedName name="назва_радіоелектронного_засобу" localSheetId="71">'РІ 29-4'!$A$2</definedName>
    <definedName name="назва_радіоелектронного_засобу" localSheetId="72">'РІ 29-5'!$A$2</definedName>
    <definedName name="назва_радіоелектронного_засобу" localSheetId="73">'РІ 29-6'!$A$2</definedName>
    <definedName name="назва_радіоелектронного_засобу" localSheetId="74">'РІ 29-7'!$A$2</definedName>
    <definedName name="назва_радіоелектронного_засобу" localSheetId="75">'РІ 29-8'!$A$2</definedName>
    <definedName name="назва_радіоелектронного_засобу" localSheetId="76">'РІ 29-9'!$A$2</definedName>
    <definedName name="назва_радіоелектронного_засобу" localSheetId="2">'РІ 3-1'!$A$2</definedName>
    <definedName name="назва_радіоелектронного_засобу" localSheetId="81">'РІ 34-13'!$A$2</definedName>
    <definedName name="назва_радіоелектронного_засобу" localSheetId="82">'РІ 34-15'!$A$2</definedName>
    <definedName name="назва_радіоелектронного_засобу" localSheetId="3">'РІ 3-6'!$A$2</definedName>
    <definedName name="назва_радіоелектронного_засобу" localSheetId="4">'РІ 3-7'!$A$2</definedName>
    <definedName name="назва_радіоелектронного_засобу" localSheetId="83">'РІ 37-1'!$A$2</definedName>
    <definedName name="назва_радіоелектронного_засобу" localSheetId="84">'РІ 37-3'!$A$2</definedName>
    <definedName name="назва_радіоелектронного_засобу" localSheetId="85">'РІ 37-4'!$A$2</definedName>
    <definedName name="назва_радіоелектронного_засобу" localSheetId="86">'РІ 37-6'!$A$2</definedName>
    <definedName name="назва_радіоелектронного_засобу" localSheetId="5">'РІ 3-8'!$A$2</definedName>
    <definedName name="назва_радіоелектронного_засобу" localSheetId="87">'РІ 38-1'!$A$2</definedName>
    <definedName name="назва_радіоелектронного_засобу" localSheetId="6">'РІ 3-9'!$A$2</definedName>
    <definedName name="назва_радіоелектронного_засобу" localSheetId="88">'РІ 40-1'!$A$2</definedName>
    <definedName name="назва_радіоелектронного_засобу" localSheetId="7">'РІ 4-1'!$A$2</definedName>
    <definedName name="назва_радіоелектронного_засобу" localSheetId="8">'РІ 4-2'!$A$2</definedName>
    <definedName name="назва_радіоелектронного_засобу" localSheetId="89">'РІ 42-1'!$A$2</definedName>
    <definedName name="назва_радіоелектронного_засобу" localSheetId="9">'РІ 4-3'!$A$2</definedName>
    <definedName name="назва_радіоелектронного_засобу" localSheetId="90">'РІ 43-1'!$A$2</definedName>
    <definedName name="назва_радіоелектронного_засобу" localSheetId="91">'РІ 44-1'!$A$2</definedName>
    <definedName name="назва_радіоелектронного_засобу" localSheetId="92">'РІ 46-1'!$A$2</definedName>
    <definedName name="назва_радіоелектронного_засобу" localSheetId="93">'РІ 48-2'!$A$2</definedName>
    <definedName name="назва_радіоелектронного_засобу" localSheetId="94">'РІ 49-1'!$A$2</definedName>
    <definedName name="назва_радіоелектронного_засобу" localSheetId="95">'РІ 49-2'!$A$2</definedName>
    <definedName name="назва_радіоелектронного_засобу" localSheetId="96">'РІ 49-3'!$A$2</definedName>
    <definedName name="назва_радіоелектронного_засобу" localSheetId="97">'РІ 49-5'!$A$2</definedName>
    <definedName name="назва_радіоелектронного_засобу" localSheetId="98">'РІ 50-1'!$A$2</definedName>
    <definedName name="назва_радіоелектронного_засобу" localSheetId="99">'РІ 50-2'!$A$2</definedName>
    <definedName name="назва_радіоелектронного_засобу" localSheetId="100">'РІ 50-3'!$A$2</definedName>
    <definedName name="назва_радіоелектронного_засобу" localSheetId="101">'РІ 50-3-1'!$A$2</definedName>
    <definedName name="назва_радіоелектронного_засобу" localSheetId="102">'РІ 50-3-2'!$A$2</definedName>
    <definedName name="назва_радіоелектронного_засобу" localSheetId="103">'РІ 50-4'!$A$2</definedName>
    <definedName name="назва_радіоелектронного_засобу" localSheetId="104">'РІ 50-6'!$A$2</definedName>
    <definedName name="назва_радіоелектронного_засобу" localSheetId="105">'РІ 50-7'!$A$2</definedName>
    <definedName name="назва_радіоелектронного_засобу" localSheetId="10">'РІ 5-1'!$A$2</definedName>
    <definedName name="назва_радіоелектронного_засобу" localSheetId="11">'РІ 5-1-1'!$A$2</definedName>
    <definedName name="назва_радіоелектронного_засобу" localSheetId="106">'РІ 51-2'!$A$2</definedName>
    <definedName name="назва_радіоелектронного_засобу" localSheetId="12">'РІ 5-2'!$A$2</definedName>
    <definedName name="назва_радіоелектронного_засобу" localSheetId="107">'РІ 52-1'!$A$2</definedName>
    <definedName name="назва_радіоелектронного_засобу" localSheetId="13">'РІ 5-2-1'!$A$2</definedName>
    <definedName name="назва_радіоелектронного_засобу" localSheetId="108">'РІ 53-1'!$A$2</definedName>
    <definedName name="назва_радіоелектронного_засобу" localSheetId="109">'РІ 53-2'!$A$2</definedName>
    <definedName name="назва_радіоелектронного_засобу" localSheetId="14">'РІ 5-4'!$A$2</definedName>
    <definedName name="назва_радіоелектронного_засобу" localSheetId="110">'РІ 54-1'!$A$2</definedName>
    <definedName name="назва_радіоелектронного_засобу" localSheetId="15">'РІ 5-4-1'!$A$2</definedName>
    <definedName name="назва_радіоелектронного_засобу" localSheetId="111">'РІ 55-1'!$A$2</definedName>
    <definedName name="назва_радіоелектронного_засобу" localSheetId="112">'РІ 55-2'!$A$2</definedName>
    <definedName name="назва_радіоелектронного_засобу" localSheetId="113">'РІ 55-3'!$A$2</definedName>
    <definedName name="назва_радіоелектронного_засобу" localSheetId="114">'РІ 55-4'!$A$2</definedName>
    <definedName name="назва_радіоелектронного_засобу" localSheetId="115">'РІ 55-5'!$A$2</definedName>
    <definedName name="назва_радіоелектронного_засобу" localSheetId="116">'РІ 56-4'!$A$2</definedName>
    <definedName name="назва_радіоелектронного_засобу" localSheetId="117">'РІ 56-5'!$A$2</definedName>
    <definedName name="назва_радіоелектронного_засобу" localSheetId="118">'РІ 56-6'!$A$2</definedName>
    <definedName name="назва_радіоелектронного_засобу" localSheetId="119">'РІ 56-7'!$A$2</definedName>
    <definedName name="назва_радіоелектронного_засобу" localSheetId="120">'РІ 57-1'!$A$2</definedName>
    <definedName name="назва_радіоелектронного_засобу" localSheetId="121">'РІ 57-2'!$A$2</definedName>
    <definedName name="назва_радіоелектронного_засобу" localSheetId="122">'РІ 57-3'!$A$2</definedName>
    <definedName name="назва_радіоелектронного_засобу" localSheetId="123">'РІ 57-4'!$A$2</definedName>
    <definedName name="назва_радіоелектронного_засобу" localSheetId="124">'РІ 57-5'!$A$2</definedName>
    <definedName name="назва_радіоелектронного_засобу" localSheetId="125">'РІ 57-6'!$A$2</definedName>
    <definedName name="назва_радіоелектронного_засобу" localSheetId="126">'РІ 57-7'!$A$2</definedName>
    <definedName name="назва_радіоелектронного_засобу" localSheetId="127">'РІ 60-1'!$A$2</definedName>
    <definedName name="назва_радіоелектронного_засобу" localSheetId="139">'РІ 60-10'!$A$2</definedName>
    <definedName name="назва_радіоелектронного_засобу" localSheetId="140">'РІ 60-11'!$A$2</definedName>
    <definedName name="назва_радіоелектронного_засобу" localSheetId="141">'РІ 60-12'!$A$2</definedName>
    <definedName name="назва_радіоелектронного_засобу" localSheetId="142">'РІ 60-13'!$A$2</definedName>
    <definedName name="назва_радіоелектронного_засобу" localSheetId="143">'РІ 60-14'!$A$2</definedName>
    <definedName name="назва_радіоелектронного_засобу" localSheetId="144">'РІ 60-15'!$A$2</definedName>
    <definedName name="назва_радіоелектронного_засобу" localSheetId="128">'РІ 60-2'!$A$2</definedName>
    <definedName name="назва_радіоелектронного_засобу" localSheetId="130">'РІ 60-4'!$A$2</definedName>
    <definedName name="назва_радіоелектронного_засобу" localSheetId="133">'РІ 60-6'!$A$2</definedName>
    <definedName name="назва_радіоелектронного_засобу" localSheetId="132">'РІ 60-6-1'!$A$2</definedName>
    <definedName name="назва_радіоелектронного_засобу" localSheetId="134">'РІ 60-7'!$A$2</definedName>
    <definedName name="назва_радіоелектронного_засобу" localSheetId="135">'РІ 60-7-1'!$A$2</definedName>
    <definedName name="назва_радіоелектронного_засобу" localSheetId="136">'РІ 60-8'!$A$2</definedName>
    <definedName name="назва_радіоелектронного_засобу" localSheetId="137">'РІ 60-8-1'!$A$2</definedName>
    <definedName name="назва_радіоелектронного_засобу" localSheetId="138">'РІ 60-9'!$A$2</definedName>
    <definedName name="назва_радіоелектронного_засобу" localSheetId="16">'РІ 9-1'!$A$2</definedName>
    <definedName name="назва_радіоелектронного_засобу" localSheetId="17">'РІ 9-2'!$A$2</definedName>
    <definedName name="назва_радіоелектронного_засобу" localSheetId="18">'РІ 9-3'!$A$2</definedName>
    <definedName name="назва_радіоелектронного_засобу">#REF!</definedName>
    <definedName name="Найменування_параметру" localSheetId="129">'РІ  60-3'!$B$6</definedName>
    <definedName name="Найменування_параметру" localSheetId="19">'РІ 10-1'!$B$6</definedName>
    <definedName name="Найменування_параметру" localSheetId="20">'РІ 10-2'!$B$6</definedName>
    <definedName name="Найменування_параметру" localSheetId="21">'РІ 11-1'!$B$6</definedName>
    <definedName name="Найменування_параметру" localSheetId="22">'РІ 11-2'!$B$6</definedName>
    <definedName name="Найменування_параметру" localSheetId="23">'РІ 15-1'!$B$6</definedName>
    <definedName name="Найменування_параметру" localSheetId="24">'РІ 17-1'!$B$6</definedName>
    <definedName name="Найменування_параметру" localSheetId="1">'РІ 2'!$B$6</definedName>
    <definedName name="Найменування_параметру" localSheetId="28">'РІ 20-1'!$B$6</definedName>
    <definedName name="Найменування_параметру" localSheetId="30">'РІ 21-1'!$B$6</definedName>
    <definedName name="Найменування_параметру" localSheetId="31">'РІ 21-1-1'!$B$6</definedName>
    <definedName name="Найменування_параметру" localSheetId="32">'РІ 21-1-2'!$B$6</definedName>
    <definedName name="Найменування_параметру" localSheetId="33">'РІ 21-1-3'!$B$6</definedName>
    <definedName name="Найменування_параметру" localSheetId="34">'РІ 21-1-4'!$B$6</definedName>
    <definedName name="Найменування_параметру" localSheetId="35">'РІ 22-2'!$B$6</definedName>
    <definedName name="Найменування_параметру" localSheetId="36">'РІ 22-2-1'!$B$6</definedName>
    <definedName name="Найменування_параметру" localSheetId="37">'РІ 22-2-2'!$B$6</definedName>
    <definedName name="Найменування_параметру" localSheetId="38">'РІ 22-4'!$B$6</definedName>
    <definedName name="Найменування_параметру" localSheetId="39">'РІ 22-4-1'!$B$6</definedName>
    <definedName name="Найменування_параметру" localSheetId="40">'РІ 22-4-2'!$B$6</definedName>
    <definedName name="Найменування_параметру" localSheetId="41">'РІ 22-4-3'!$B$6</definedName>
    <definedName name="Найменування_параметру" localSheetId="42">'РІ 22-4-4'!$B$6</definedName>
    <definedName name="Найменування_параметру" localSheetId="43">'РІ 22-5'!$B$6</definedName>
    <definedName name="Найменування_параметру" localSheetId="44">'РІ 22-5-1'!$B$6</definedName>
    <definedName name="Найменування_параметру" localSheetId="45">'РІ 22-5-2'!$B$6</definedName>
    <definedName name="Найменування_параметру" localSheetId="46">'РІ 22-5-3'!$B$6</definedName>
    <definedName name="Найменування_параметру" localSheetId="47">'РІ 22-9'!$B$6</definedName>
    <definedName name="Найменування_параметру" localSheetId="48">'РІ 22-9-1'!$B$6</definedName>
    <definedName name="Найменування_параметру" localSheetId="49">'РІ 22-9-2'!$B$6</definedName>
    <definedName name="Найменування_параметру" localSheetId="50">'РІ 23-1'!$B$6</definedName>
    <definedName name="Найменування_параметру" localSheetId="51">'РІ 23-3'!$B$6</definedName>
    <definedName name="Найменування_параметру" localSheetId="52">'РІ 24-1'!$B$6</definedName>
    <definedName name="Найменування_параметру" localSheetId="53">'РІ 24-1-1'!$B$6</definedName>
    <definedName name="Найменування_параметру" localSheetId="65">'РІ 25.2'!$B$6</definedName>
    <definedName name="Найменування_параметру" localSheetId="66">'РІ 25.3'!$B$6</definedName>
    <definedName name="Найменування_параметру" localSheetId="61">'РІ 25-10'!$B$6</definedName>
    <definedName name="Найменування_параметру" localSheetId="62">'РІ 25-10-1'!$B$6</definedName>
    <definedName name="Найменування_параметру" localSheetId="63">'РІ 25-11'!$B$6</definedName>
    <definedName name="Найменування_параметру" localSheetId="64">'РІ 25-11-1'!$B$6</definedName>
    <definedName name="Найменування_параметру" localSheetId="54">'РІ 25-5'!$B$6</definedName>
    <definedName name="Найменування_параметру" localSheetId="55">'РІ 25-5-1'!$B$6</definedName>
    <definedName name="Найменування_параметру" localSheetId="56">'РІ 25-6 '!$B$6</definedName>
    <definedName name="Найменування_параметру" localSheetId="57">'РІ 25-6-1'!$B$6</definedName>
    <definedName name="Найменування_параметру" localSheetId="58">'РІ 25-6-2'!$B$6</definedName>
    <definedName name="Найменування_параметру" localSheetId="59">'РІ 25-9'!$B$6</definedName>
    <definedName name="Найменування_параметру" localSheetId="60">'РІ 25-9-1'!$B$6</definedName>
    <definedName name="Найменування_параметру" localSheetId="67">'РІ 27-1'!$B$6</definedName>
    <definedName name="Найменування_параметру" localSheetId="68">'РІ 29-1'!$B$6</definedName>
    <definedName name="Найменування_параметру" localSheetId="77">'РІ 29-10'!$B$6</definedName>
    <definedName name="Найменування_параметру" localSheetId="78">'РІ 29-12'!$B$6</definedName>
    <definedName name="Найменування_параметру" localSheetId="79">'РІ 29-13'!$B$6</definedName>
    <definedName name="Найменування_параметру" localSheetId="80">'РІ 29-19'!$B$6</definedName>
    <definedName name="Найменування_параметру" localSheetId="69">'РІ 29-2'!$B$6</definedName>
    <definedName name="Найменування_параметру" localSheetId="71">'РІ 29-4'!$B$6</definedName>
    <definedName name="Найменування_параметру" localSheetId="72">'РІ 29-5'!$B$6</definedName>
    <definedName name="Найменування_параметру" localSheetId="73">'РІ 29-6'!$B$6</definedName>
    <definedName name="Найменування_параметру" localSheetId="74">'РІ 29-7'!$B$6</definedName>
    <definedName name="Найменування_параметру" localSheetId="75">'РІ 29-8'!$B$6</definedName>
    <definedName name="Найменування_параметру" localSheetId="76">'РІ 29-9'!$B$6</definedName>
    <definedName name="Найменування_параметру" localSheetId="2">'РІ 3-1'!$B$6</definedName>
    <definedName name="Найменування_параметру" localSheetId="81">'РІ 34-13'!$B$6</definedName>
    <definedName name="Найменування_параметру" localSheetId="82">'РІ 34-15'!$B$6</definedName>
    <definedName name="Найменування_параметру" localSheetId="3">'РІ 3-6'!$B$6</definedName>
    <definedName name="Найменування_параметру" localSheetId="4">'РІ 3-7'!$B$6</definedName>
    <definedName name="Найменування_параметру" localSheetId="83">'РІ 37-1'!$B$6</definedName>
    <definedName name="Найменування_параметру" localSheetId="84">'РІ 37-3'!$B$6</definedName>
    <definedName name="Найменування_параметру" localSheetId="85">'РІ 37-4'!$B$6</definedName>
    <definedName name="Найменування_параметру" localSheetId="86">'РІ 37-6'!$B$6</definedName>
    <definedName name="Найменування_параметру" localSheetId="5">'РІ 3-8'!$B$6</definedName>
    <definedName name="Найменування_параметру" localSheetId="87">'РІ 38-1'!$B$6</definedName>
    <definedName name="Найменування_параметру" localSheetId="6">'РІ 3-9'!$B$6</definedName>
    <definedName name="Найменування_параметру" localSheetId="88">'РІ 40-1'!$B$6</definedName>
    <definedName name="Найменування_параметру" localSheetId="7">'РІ 4-1'!$B$6</definedName>
    <definedName name="Найменування_параметру" localSheetId="8">'РІ 4-2'!$B$6</definedName>
    <definedName name="Найменування_параметру" localSheetId="89">'РІ 42-1'!$B$6</definedName>
    <definedName name="Найменування_параметру" localSheetId="9">'РІ 4-3'!$B$6</definedName>
    <definedName name="Найменування_параметру" localSheetId="90">'РІ 43-1'!$B$6</definedName>
    <definedName name="Найменування_параметру" localSheetId="91">'РІ 44-1'!$B$6</definedName>
    <definedName name="Найменування_параметру" localSheetId="92">'РІ 46-1'!$B$6</definedName>
    <definedName name="Найменування_параметру" localSheetId="93">'РІ 48-2'!$B$6</definedName>
    <definedName name="Найменування_параметру" localSheetId="94">'РІ 49-1'!$B$6</definedName>
    <definedName name="Найменування_параметру" localSheetId="95">'РІ 49-2'!$B$6</definedName>
    <definedName name="Найменування_параметру" localSheetId="96">'РІ 49-3'!$B$6</definedName>
    <definedName name="Найменування_параметру" localSheetId="97">'РІ 49-5'!$B$6</definedName>
    <definedName name="Найменування_параметру" localSheetId="98">'РІ 50-1'!$B$6</definedName>
    <definedName name="Найменування_параметру" localSheetId="99">'РІ 50-2'!$B$6</definedName>
    <definedName name="Найменування_параметру" localSheetId="100">'РІ 50-3'!$B$6</definedName>
    <definedName name="Найменування_параметру" localSheetId="101">'РІ 50-3-1'!$B$6</definedName>
    <definedName name="Найменування_параметру" localSheetId="102">'РІ 50-3-2'!$B$6</definedName>
    <definedName name="Найменування_параметру" localSheetId="103">'РІ 50-4'!$B$6</definedName>
    <definedName name="Найменування_параметру" localSheetId="104">'РІ 50-6'!$B$6</definedName>
    <definedName name="Найменування_параметру" localSheetId="105">'РІ 50-7'!$B$6</definedName>
    <definedName name="Найменування_параметру" localSheetId="10">'РІ 5-1'!$B$6</definedName>
    <definedName name="Найменування_параметру" localSheetId="11">'РІ 5-1-1'!$B$6</definedName>
    <definedName name="Найменування_параметру" localSheetId="106">'РІ 51-2'!$B$6</definedName>
    <definedName name="Найменування_параметру" localSheetId="12">'РІ 5-2'!$B$6</definedName>
    <definedName name="Найменування_параметру" localSheetId="107">'РІ 52-1'!$B$6</definedName>
    <definedName name="Найменування_параметру" localSheetId="13">'РІ 5-2-1'!$B$6</definedName>
    <definedName name="Найменування_параметру" localSheetId="108">'РІ 53-1'!$B$6</definedName>
    <definedName name="Найменування_параметру" localSheetId="109">'РІ 53-2'!$B$6</definedName>
    <definedName name="Найменування_параметру" localSheetId="14">'РІ 5-4'!$B$6</definedName>
    <definedName name="Найменування_параметру" localSheetId="110">'РІ 54-1'!$B$6</definedName>
    <definedName name="Найменування_параметру" localSheetId="15">'РІ 5-4-1'!$B$6</definedName>
    <definedName name="Найменування_параметру" localSheetId="111">'РІ 55-1'!$B$6</definedName>
    <definedName name="Найменування_параметру" localSheetId="112">'РІ 55-2'!$B$6</definedName>
    <definedName name="Найменування_параметру" localSheetId="113">'РІ 55-3'!$B$6</definedName>
    <definedName name="Найменування_параметру" localSheetId="114">'РІ 55-4'!$B$6</definedName>
    <definedName name="Найменування_параметру" localSheetId="115">'РІ 55-5'!$B$6</definedName>
    <definedName name="Найменування_параметру" localSheetId="116">'РІ 56-4'!$B$6</definedName>
    <definedName name="Найменування_параметру" localSheetId="117">'РІ 56-5'!$B$6</definedName>
    <definedName name="Найменування_параметру" localSheetId="118">'РІ 56-6'!$B$6</definedName>
    <definedName name="Найменування_параметру" localSheetId="119">'РІ 56-7'!$B$6</definedName>
    <definedName name="Найменування_параметру" localSheetId="120">'РІ 57-1'!$B$6</definedName>
    <definedName name="Найменування_параметру" localSheetId="121">'РІ 57-2'!$B$6</definedName>
    <definedName name="Найменування_параметру" localSheetId="122">'РІ 57-3'!$B$6</definedName>
    <definedName name="Найменування_параметру" localSheetId="123">'РІ 57-4'!$B$6</definedName>
    <definedName name="Найменування_параметру" localSheetId="124">'РІ 57-5'!$B$6</definedName>
    <definedName name="Найменування_параметру" localSheetId="125">'РІ 57-6'!$B$6</definedName>
    <definedName name="Найменування_параметру" localSheetId="126">'РІ 57-7'!$B$6</definedName>
    <definedName name="Найменування_параметру" localSheetId="127">'РІ 60-1'!$B$6</definedName>
    <definedName name="Найменування_параметру" localSheetId="139">'РІ 60-10'!$B$6</definedName>
    <definedName name="Найменування_параметру" localSheetId="140">'РІ 60-11'!$B$6</definedName>
    <definedName name="Найменування_параметру" localSheetId="141">'РІ 60-12'!$B$6</definedName>
    <definedName name="Найменування_параметру" localSheetId="142">'РІ 60-13'!$B$6</definedName>
    <definedName name="Найменування_параметру" localSheetId="143">'РІ 60-14'!$B$6</definedName>
    <definedName name="Найменування_параметру" localSheetId="144">'РІ 60-15'!$B$6</definedName>
    <definedName name="Найменування_параметру" localSheetId="128">'РІ 60-2'!$B$6</definedName>
    <definedName name="Найменування_параметру" localSheetId="130">'РІ 60-4'!$B$6</definedName>
    <definedName name="Найменування_параметру" localSheetId="133">'РІ 60-6'!$B$6</definedName>
    <definedName name="Найменування_параметру" localSheetId="132">'РІ 60-6-1'!$B$6</definedName>
    <definedName name="Найменування_параметру" localSheetId="134">'РІ 60-7'!$B$6</definedName>
    <definedName name="Найменування_параметру" localSheetId="135">'РІ 60-7-1'!$B$6</definedName>
    <definedName name="Найменування_параметру" localSheetId="136">'РІ 60-8'!$B$6</definedName>
    <definedName name="Найменування_параметру" localSheetId="137">'РІ 60-8-1'!$B$6</definedName>
    <definedName name="Найменування_параметру" localSheetId="138">'РІ 60-9'!$B$6</definedName>
    <definedName name="Найменування_параметру" localSheetId="16">'РІ 9-1'!$B$6</definedName>
    <definedName name="Найменування_параметру" localSheetId="17">'РІ 9-2'!$B$6</definedName>
    <definedName name="Найменування_параметру" localSheetId="18">'РІ 9-3'!$B$6</definedName>
    <definedName name="Найменування_параметру">#REF!</definedName>
    <definedName name="номер_і_дата_рішення_НКРЗІ__номер_додатка" localSheetId="129">'РІ  60-3'!$D$1</definedName>
    <definedName name="номер_і_дата_рішення_НКРЗІ__номер_додатка" localSheetId="19">'РІ 10-1'!$D$1</definedName>
    <definedName name="номер_і_дата_рішення_НКРЗІ__номер_додатка" localSheetId="20">'РІ 10-2'!$D$1</definedName>
    <definedName name="номер_і_дата_рішення_НКРЗІ__номер_додатка" localSheetId="21">'РІ 11-1'!$D$1</definedName>
    <definedName name="номер_і_дата_рішення_НКРЗІ__номер_додатка" localSheetId="22">'РІ 11-2'!$D$1</definedName>
    <definedName name="номер_і_дата_рішення_НКРЗІ__номер_додатка" localSheetId="23">'РІ 15-1'!$D$1</definedName>
    <definedName name="номер_і_дата_рішення_НКРЗІ__номер_додатка" localSheetId="24">'РІ 17-1'!$D$1</definedName>
    <definedName name="номер_і_дата_рішення_НКРЗІ__номер_додатка" localSheetId="1">'РІ 2'!$D$1</definedName>
    <definedName name="номер_і_дата_рішення_НКРЗІ__номер_додатка" localSheetId="28">'РІ 20-1'!$D$1</definedName>
    <definedName name="номер_і_дата_рішення_НКРЗІ__номер_додатка" localSheetId="30">'РІ 21-1'!$D$1</definedName>
    <definedName name="номер_і_дата_рішення_НКРЗІ__номер_додатка" localSheetId="31">'РІ 21-1-1'!$D$1</definedName>
    <definedName name="номер_і_дата_рішення_НКРЗІ__номер_додатка" localSheetId="32">'РІ 21-1-2'!$D$1</definedName>
    <definedName name="номер_і_дата_рішення_НКРЗІ__номер_додатка" localSheetId="33">'РІ 21-1-3'!$D$1</definedName>
    <definedName name="номер_і_дата_рішення_НКРЗІ__номер_додатка" localSheetId="34">'РІ 21-1-4'!$D$1</definedName>
    <definedName name="номер_і_дата_рішення_НКРЗІ__номер_додатка" localSheetId="35">'РІ 22-2'!$D$1</definedName>
    <definedName name="номер_і_дата_рішення_НКРЗІ__номер_додатка" localSheetId="36">'РІ 22-2-1'!$D$1</definedName>
    <definedName name="номер_і_дата_рішення_НКРЗІ__номер_додатка" localSheetId="37">'РІ 22-2-2'!$D$1</definedName>
    <definedName name="номер_і_дата_рішення_НКРЗІ__номер_додатка" localSheetId="38">'РІ 22-4'!$D$1</definedName>
    <definedName name="номер_і_дата_рішення_НКРЗІ__номер_додатка" localSheetId="39">'РІ 22-4-1'!$D$1</definedName>
    <definedName name="номер_і_дата_рішення_НКРЗІ__номер_додатка" localSheetId="40">'РІ 22-4-2'!$D$1</definedName>
    <definedName name="номер_і_дата_рішення_НКРЗІ__номер_додатка" localSheetId="41">'РІ 22-4-3'!$D$1</definedName>
    <definedName name="номер_і_дата_рішення_НКРЗІ__номер_додатка" localSheetId="42">'РІ 22-4-4'!$D$1</definedName>
    <definedName name="номер_і_дата_рішення_НКРЗІ__номер_додатка" localSheetId="43">'РІ 22-5'!$D$1</definedName>
    <definedName name="номер_і_дата_рішення_НКРЗІ__номер_додатка" localSheetId="44">'РІ 22-5-1'!$D$1</definedName>
    <definedName name="номер_і_дата_рішення_НКРЗІ__номер_додатка" localSheetId="45">'РІ 22-5-2'!$D$1</definedName>
    <definedName name="номер_і_дата_рішення_НКРЗІ__номер_додатка" localSheetId="46">'РІ 22-5-3'!$D$1</definedName>
    <definedName name="номер_і_дата_рішення_НКРЗІ__номер_додатка" localSheetId="47">'РІ 22-9'!$D$1</definedName>
    <definedName name="номер_і_дата_рішення_НКРЗІ__номер_додатка" localSheetId="48">'РІ 22-9-1'!$D$1</definedName>
    <definedName name="номер_і_дата_рішення_НКРЗІ__номер_додатка" localSheetId="49">'РІ 22-9-2'!$D$1</definedName>
    <definedName name="номер_і_дата_рішення_НКРЗІ__номер_додатка" localSheetId="50">'РІ 23-1'!$D$1</definedName>
    <definedName name="номер_і_дата_рішення_НКРЗІ__номер_додатка" localSheetId="51">'РІ 23-3'!$D$1</definedName>
    <definedName name="номер_і_дата_рішення_НКРЗІ__номер_додатка" localSheetId="52">'РІ 24-1'!$D$1</definedName>
    <definedName name="номер_і_дата_рішення_НКРЗІ__номер_додатка" localSheetId="53">'РІ 24-1-1'!$D$1</definedName>
    <definedName name="номер_і_дата_рішення_НКРЗІ__номер_додатка" localSheetId="65">'РІ 25.2'!$D$1</definedName>
    <definedName name="номер_і_дата_рішення_НКРЗІ__номер_додатка" localSheetId="66">'РІ 25.3'!$D$1</definedName>
    <definedName name="номер_і_дата_рішення_НКРЗІ__номер_додатка" localSheetId="61">'РІ 25-10'!$D$1</definedName>
    <definedName name="номер_і_дата_рішення_НКРЗІ__номер_додатка" localSheetId="62">'РІ 25-10-1'!$D$1</definedName>
    <definedName name="номер_і_дата_рішення_НКРЗІ__номер_додатка" localSheetId="63">'РІ 25-11'!$D$1</definedName>
    <definedName name="номер_і_дата_рішення_НКРЗІ__номер_додатка" localSheetId="64">'РІ 25-11-1'!$D$1</definedName>
    <definedName name="номер_і_дата_рішення_НКРЗІ__номер_додатка" localSheetId="54">'РІ 25-5'!$D$1</definedName>
    <definedName name="номер_і_дата_рішення_НКРЗІ__номер_додатка" localSheetId="55">'РІ 25-5-1'!$D$1</definedName>
    <definedName name="номер_і_дата_рішення_НКРЗІ__номер_додатка" localSheetId="56">'РІ 25-6 '!$D$1</definedName>
    <definedName name="номер_і_дата_рішення_НКРЗІ__номер_додатка" localSheetId="57">'РІ 25-6-1'!$D$1</definedName>
    <definedName name="номер_і_дата_рішення_НКРЗІ__номер_додатка" localSheetId="58">'РІ 25-6-2'!$D$1</definedName>
    <definedName name="номер_і_дата_рішення_НКРЗІ__номер_додатка" localSheetId="59">'РІ 25-9'!$D$1</definedName>
    <definedName name="номер_і_дата_рішення_НКРЗІ__номер_додатка" localSheetId="60">'РІ 25-9-1'!$D$1</definedName>
    <definedName name="номер_і_дата_рішення_НКРЗІ__номер_додатка" localSheetId="67">'РІ 27-1'!$D$1</definedName>
    <definedName name="номер_і_дата_рішення_НКРЗІ__номер_додатка" localSheetId="68">'РІ 29-1'!$D$1</definedName>
    <definedName name="номер_і_дата_рішення_НКРЗІ__номер_додатка" localSheetId="77">'РІ 29-10'!$D$1</definedName>
    <definedName name="номер_і_дата_рішення_НКРЗІ__номер_додатка" localSheetId="78">'РІ 29-12'!$D$1</definedName>
    <definedName name="номер_і_дата_рішення_НКРЗІ__номер_додатка" localSheetId="79">'РІ 29-13'!$D$1</definedName>
    <definedName name="номер_і_дата_рішення_НКРЗІ__номер_додатка" localSheetId="80">'РІ 29-19'!$D$1</definedName>
    <definedName name="номер_і_дата_рішення_НКРЗІ__номер_додатка" localSheetId="69">'РІ 29-2'!$D$1</definedName>
    <definedName name="номер_і_дата_рішення_НКРЗІ__номер_додатка" localSheetId="71">'РІ 29-4'!$D$1</definedName>
    <definedName name="номер_і_дата_рішення_НКРЗІ__номер_додатка" localSheetId="72">'РІ 29-5'!$D$1</definedName>
    <definedName name="номер_і_дата_рішення_НКРЗІ__номер_додатка" localSheetId="73">'РІ 29-6'!$D$1</definedName>
    <definedName name="номер_і_дата_рішення_НКРЗІ__номер_додатка" localSheetId="74">'РІ 29-7'!$D$1</definedName>
    <definedName name="номер_і_дата_рішення_НКРЗІ__номер_додатка" localSheetId="75">'РІ 29-8'!$D$1</definedName>
    <definedName name="номер_і_дата_рішення_НКРЗІ__номер_додатка" localSheetId="76">'РІ 29-9'!$D$1</definedName>
    <definedName name="номер_і_дата_рішення_НКРЗІ__номер_додатка" localSheetId="2">'РІ 3-1'!$D$1</definedName>
    <definedName name="номер_і_дата_рішення_НКРЗІ__номер_додатка" localSheetId="81">'РІ 34-13'!$D$1</definedName>
    <definedName name="номер_і_дата_рішення_НКРЗІ__номер_додатка" localSheetId="82">'РІ 34-15'!$D$1</definedName>
    <definedName name="номер_і_дата_рішення_НКРЗІ__номер_додатка" localSheetId="3">'РІ 3-6'!$D$1</definedName>
    <definedName name="номер_і_дата_рішення_НКРЗІ__номер_додатка" localSheetId="4">'РІ 3-7'!$D$1</definedName>
    <definedName name="номер_і_дата_рішення_НКРЗІ__номер_додатка" localSheetId="83">'РІ 37-1'!$D$1</definedName>
    <definedName name="номер_і_дата_рішення_НКРЗІ__номер_додатка" localSheetId="84">'РІ 37-3'!$D$1</definedName>
    <definedName name="номер_і_дата_рішення_НКРЗІ__номер_додатка" localSheetId="85">'РІ 37-4'!$D$1</definedName>
    <definedName name="номер_і_дата_рішення_НКРЗІ__номер_додатка" localSheetId="86">'РІ 37-6'!$D$1</definedName>
    <definedName name="номер_і_дата_рішення_НКРЗІ__номер_додатка" localSheetId="5">'РІ 3-8'!$D$1</definedName>
    <definedName name="номер_і_дата_рішення_НКРЗІ__номер_додатка" localSheetId="87">'РІ 38-1'!$D$1</definedName>
    <definedName name="номер_і_дата_рішення_НКРЗІ__номер_додатка" localSheetId="6">'РІ 3-9'!$D$1</definedName>
    <definedName name="номер_і_дата_рішення_НКРЗІ__номер_додатка" localSheetId="88">'РІ 40-1'!$D$1</definedName>
    <definedName name="номер_і_дата_рішення_НКРЗІ__номер_додатка" localSheetId="7">'РІ 4-1'!$D$1</definedName>
    <definedName name="номер_і_дата_рішення_НКРЗІ__номер_додатка" localSheetId="8">'РІ 4-2'!$D$1</definedName>
    <definedName name="номер_і_дата_рішення_НКРЗІ__номер_додатка" localSheetId="89">'РІ 42-1'!$D$1</definedName>
    <definedName name="номер_і_дата_рішення_НКРЗІ__номер_додатка" localSheetId="9">'РІ 4-3'!$D$1</definedName>
    <definedName name="номер_і_дата_рішення_НКРЗІ__номер_додатка" localSheetId="90">'РІ 43-1'!$D$1</definedName>
    <definedName name="номер_і_дата_рішення_НКРЗІ__номер_додатка" localSheetId="91">'РІ 44-1'!$D$1</definedName>
    <definedName name="номер_і_дата_рішення_НКРЗІ__номер_додатка" localSheetId="92">'РІ 46-1'!$D$1</definedName>
    <definedName name="номер_і_дата_рішення_НКРЗІ__номер_додатка" localSheetId="93">'РІ 48-2'!$D$1</definedName>
    <definedName name="номер_і_дата_рішення_НКРЗІ__номер_додатка" localSheetId="94">'РІ 49-1'!$D$1</definedName>
    <definedName name="номер_і_дата_рішення_НКРЗІ__номер_додатка" localSheetId="95">'РІ 49-2'!$D$1</definedName>
    <definedName name="номер_і_дата_рішення_НКРЗІ__номер_додатка" localSheetId="96">'РІ 49-3'!$D$1</definedName>
    <definedName name="номер_і_дата_рішення_НКРЗІ__номер_додатка" localSheetId="97">'РІ 49-5'!$D$1</definedName>
    <definedName name="номер_і_дата_рішення_НКРЗІ__номер_додатка" localSheetId="98">'РІ 50-1'!$D$1</definedName>
    <definedName name="номер_і_дата_рішення_НКРЗІ__номер_додатка" localSheetId="99">'РІ 50-2'!$D$1</definedName>
    <definedName name="номер_і_дата_рішення_НКРЗІ__номер_додатка" localSheetId="100">'РІ 50-3'!$D$1</definedName>
    <definedName name="номер_і_дата_рішення_НКРЗІ__номер_додатка" localSheetId="101">'РІ 50-3-1'!$D$1</definedName>
    <definedName name="номер_і_дата_рішення_НКРЗІ__номер_додатка" localSheetId="102">'РІ 50-3-2'!$D$1</definedName>
    <definedName name="номер_і_дата_рішення_НКРЗІ__номер_додатка" localSheetId="103">'РІ 50-4'!$D$1</definedName>
    <definedName name="номер_і_дата_рішення_НКРЗІ__номер_додатка" localSheetId="104">'РІ 50-6'!$D$1</definedName>
    <definedName name="номер_і_дата_рішення_НКРЗІ__номер_додатка" localSheetId="105">'РІ 50-7'!$D$1</definedName>
    <definedName name="номер_і_дата_рішення_НКРЗІ__номер_додатка" localSheetId="10">'РІ 5-1'!$D$1</definedName>
    <definedName name="номер_і_дата_рішення_НКРЗІ__номер_додатка" localSheetId="11">'РІ 5-1-1'!$D$1</definedName>
    <definedName name="номер_і_дата_рішення_НКРЗІ__номер_додатка" localSheetId="106">'РІ 51-2'!$D$1</definedName>
    <definedName name="номер_і_дата_рішення_НКРЗІ__номер_додатка" localSheetId="12">'РІ 5-2'!$D$1</definedName>
    <definedName name="номер_і_дата_рішення_НКРЗІ__номер_додатка" localSheetId="107">'РІ 52-1'!$D$1</definedName>
    <definedName name="номер_і_дата_рішення_НКРЗІ__номер_додатка" localSheetId="13">'РІ 5-2-1'!$D$1</definedName>
    <definedName name="номер_і_дата_рішення_НКРЗІ__номер_додатка" localSheetId="108">'РІ 53-1'!$D$1</definedName>
    <definedName name="номер_і_дата_рішення_НКРЗІ__номер_додатка" localSheetId="109">'РІ 53-2'!$D$1</definedName>
    <definedName name="номер_і_дата_рішення_НКРЗІ__номер_додатка" localSheetId="14">'РІ 5-4'!$D$1</definedName>
    <definedName name="номер_і_дата_рішення_НКРЗІ__номер_додатка" localSheetId="110">'РІ 54-1'!$D$1</definedName>
    <definedName name="номер_і_дата_рішення_НКРЗІ__номер_додатка" localSheetId="15">'РІ 5-4-1'!$D$1</definedName>
    <definedName name="номер_і_дата_рішення_НКРЗІ__номер_додатка" localSheetId="111">'РІ 55-1'!$D$1</definedName>
    <definedName name="номер_і_дата_рішення_НКРЗІ__номер_додатка" localSheetId="112">'РІ 55-2'!$D$1</definedName>
    <definedName name="номер_і_дата_рішення_НКРЗІ__номер_додатка" localSheetId="113">'РІ 55-3'!$D$1</definedName>
    <definedName name="номер_і_дата_рішення_НКРЗІ__номер_додатка" localSheetId="114">'РІ 55-4'!$D$1</definedName>
    <definedName name="номер_і_дата_рішення_НКРЗІ__номер_додатка" localSheetId="115">'РІ 55-5'!$D$1</definedName>
    <definedName name="номер_і_дата_рішення_НКРЗІ__номер_додатка" localSheetId="116">'РІ 56-4'!$D$1</definedName>
    <definedName name="номер_і_дата_рішення_НКРЗІ__номер_додатка" localSheetId="117">'РІ 56-5'!$D$1</definedName>
    <definedName name="номер_і_дата_рішення_НКРЗІ__номер_додатка" localSheetId="118">'РІ 56-6'!$D$1</definedName>
    <definedName name="номер_і_дата_рішення_НКРЗІ__номер_додатка" localSheetId="119">'РІ 56-7'!$D$1</definedName>
    <definedName name="номер_і_дата_рішення_НКРЗІ__номер_додатка" localSheetId="120">'РІ 57-1'!$D$1</definedName>
    <definedName name="номер_і_дата_рішення_НКРЗІ__номер_додатка" localSheetId="121">'РІ 57-2'!$D$1</definedName>
    <definedName name="номер_і_дата_рішення_НКРЗІ__номер_додатка" localSheetId="122">'РІ 57-3'!$D$1</definedName>
    <definedName name="номер_і_дата_рішення_НКРЗІ__номер_додатка" localSheetId="123">'РІ 57-4'!$D$1</definedName>
    <definedName name="номер_і_дата_рішення_НКРЗІ__номер_додатка" localSheetId="124">'РІ 57-5'!$D$1</definedName>
    <definedName name="номер_і_дата_рішення_НКРЗІ__номер_додатка" localSheetId="125">'РІ 57-6'!$D$1</definedName>
    <definedName name="номер_і_дата_рішення_НКРЗІ__номер_додатка" localSheetId="126">'РІ 57-7'!$D$1</definedName>
    <definedName name="номер_і_дата_рішення_НКРЗІ__номер_додатка" localSheetId="127">'РІ 60-1'!$D$1</definedName>
    <definedName name="номер_і_дата_рішення_НКРЗІ__номер_додатка" localSheetId="139">'РІ 60-10'!$D$1</definedName>
    <definedName name="номер_і_дата_рішення_НКРЗІ__номер_додатка" localSheetId="140">'РІ 60-11'!$D$1</definedName>
    <definedName name="номер_і_дата_рішення_НКРЗІ__номер_додатка" localSheetId="141">'РІ 60-12'!$D$1</definedName>
    <definedName name="номер_і_дата_рішення_НКРЗІ__номер_додатка" localSheetId="142">'РІ 60-13'!$D$1</definedName>
    <definedName name="номер_і_дата_рішення_НКРЗІ__номер_додатка" localSheetId="143">'РІ 60-14'!$D$1</definedName>
    <definedName name="номер_і_дата_рішення_НКРЗІ__номер_додатка" localSheetId="144">'РІ 60-15'!$D$1</definedName>
    <definedName name="номер_і_дата_рішення_НКРЗІ__номер_додатка" localSheetId="128">'РІ 60-2'!$D$1</definedName>
    <definedName name="номер_і_дата_рішення_НКРЗІ__номер_додатка" localSheetId="130">'РІ 60-4'!$D$1</definedName>
    <definedName name="номер_і_дата_рішення_НКРЗІ__номер_додатка" localSheetId="133">'РІ 60-6'!$D$1</definedName>
    <definedName name="номер_і_дата_рішення_НКРЗІ__номер_додатка" localSheetId="132">'РІ 60-6-1'!$D$1</definedName>
    <definedName name="номер_і_дата_рішення_НКРЗІ__номер_додатка" localSheetId="134">'РІ 60-7'!$D$1</definedName>
    <definedName name="номер_і_дата_рішення_НКРЗІ__номер_додатка" localSheetId="135">'РІ 60-7-1'!$D$1</definedName>
    <definedName name="номер_і_дата_рішення_НКРЗІ__номер_додатка" localSheetId="136">'РІ 60-8'!$D$1</definedName>
    <definedName name="номер_і_дата_рішення_НКРЗІ__номер_додатка" localSheetId="137">'РІ 60-8-1'!$D$1</definedName>
    <definedName name="номер_і_дата_рішення_НКРЗІ__номер_додатка" localSheetId="138">'РІ 60-9'!$D$1</definedName>
    <definedName name="номер_і_дата_рішення_НКРЗІ__номер_додатка" localSheetId="16">'РІ 9-1'!$D$1</definedName>
    <definedName name="номер_і_дата_рішення_НКРЗІ__номер_додатка" localSheetId="17">'РІ 9-2'!$D$1</definedName>
    <definedName name="номер_і_дата_рішення_НКРЗІ__номер_додатка" localSheetId="18">'РІ 9-3'!$D$1</definedName>
    <definedName name="номер_і_дата_рішення_НКРЗІ__номер_додатка">#REF!</definedName>
    <definedName name="номер_пункту_у_додатку" localSheetId="129">'РІ  60-3'!$B$5</definedName>
    <definedName name="номер_пункту_у_додатку" localSheetId="19">'РІ 10-1'!$B$5</definedName>
    <definedName name="номер_пункту_у_додатку" localSheetId="20">'РІ 10-2'!$B$5</definedName>
    <definedName name="номер_пункту_у_додатку" localSheetId="21">'РІ 11-1'!$B$5</definedName>
    <definedName name="номер_пункту_у_додатку" localSheetId="22">'РІ 11-2'!$B$5</definedName>
    <definedName name="номер_пункту_у_додатку" localSheetId="23">'РІ 15-1'!$B$5</definedName>
    <definedName name="номер_пункту_у_додатку" localSheetId="24">'РІ 17-1'!$B$5</definedName>
    <definedName name="номер_пункту_у_додатку" localSheetId="1">'РІ 2'!$B$5</definedName>
    <definedName name="номер_пункту_у_додатку" localSheetId="28">'РІ 20-1'!$B$5</definedName>
    <definedName name="номер_пункту_у_додатку" localSheetId="30">'РІ 21-1'!$B$5</definedName>
    <definedName name="номер_пункту_у_додатку" localSheetId="31">'РІ 21-1-1'!$B$5</definedName>
    <definedName name="номер_пункту_у_додатку" localSheetId="32">'РІ 21-1-2'!$B$5</definedName>
    <definedName name="номер_пункту_у_додатку" localSheetId="33">'РІ 21-1-3'!$B$5</definedName>
    <definedName name="номер_пункту_у_додатку" localSheetId="34">'РІ 21-1-4'!$B$5</definedName>
    <definedName name="номер_пункту_у_додатку" localSheetId="35">'РІ 22-2'!$B$5</definedName>
    <definedName name="номер_пункту_у_додатку" localSheetId="36">'РІ 22-2-1'!$B$5</definedName>
    <definedName name="номер_пункту_у_додатку" localSheetId="37">'РІ 22-2-2'!$B$5</definedName>
    <definedName name="номер_пункту_у_додатку" localSheetId="38">'РІ 22-4'!$B$5</definedName>
    <definedName name="номер_пункту_у_додатку" localSheetId="39">'РІ 22-4-1'!$B$5</definedName>
    <definedName name="номер_пункту_у_додатку" localSheetId="40">'РІ 22-4-2'!$B$5</definedName>
    <definedName name="номер_пункту_у_додатку" localSheetId="41">'РІ 22-4-3'!$B$5</definedName>
    <definedName name="номер_пункту_у_додатку" localSheetId="42">'РІ 22-4-4'!$B$5</definedName>
    <definedName name="номер_пункту_у_додатку" localSheetId="43">'РІ 22-5'!$B$5</definedName>
    <definedName name="номер_пункту_у_додатку" localSheetId="44">'РІ 22-5-1'!$B$5</definedName>
    <definedName name="номер_пункту_у_додатку" localSheetId="45">'РІ 22-5-2'!$B$5</definedName>
    <definedName name="номер_пункту_у_додатку" localSheetId="46">'РІ 22-5-3'!$B$5</definedName>
    <definedName name="номер_пункту_у_додатку" localSheetId="47">'РІ 22-9'!$B$5</definedName>
    <definedName name="номер_пункту_у_додатку" localSheetId="48">'РІ 22-9-1'!$B$5</definedName>
    <definedName name="номер_пункту_у_додатку" localSheetId="49">'РІ 22-9-2'!$B$5</definedName>
    <definedName name="номер_пункту_у_додатку" localSheetId="50">'РІ 23-1'!$B$5</definedName>
    <definedName name="номер_пункту_у_додатку" localSheetId="51">'РІ 23-3'!$B$5</definedName>
    <definedName name="номер_пункту_у_додатку" localSheetId="52">'РІ 24-1'!$B$5</definedName>
    <definedName name="номер_пункту_у_додатку" localSheetId="53">'РІ 24-1-1'!$B$5</definedName>
    <definedName name="номер_пункту_у_додатку" localSheetId="65">'РІ 25.2'!$B$5</definedName>
    <definedName name="номер_пункту_у_додатку" localSheetId="66">'РІ 25.3'!$B$5</definedName>
    <definedName name="номер_пункту_у_додатку" localSheetId="61">'РІ 25-10'!$B$5</definedName>
    <definedName name="номер_пункту_у_додатку" localSheetId="62">'РІ 25-10-1'!$B$5</definedName>
    <definedName name="номер_пункту_у_додатку" localSheetId="63">'РІ 25-11'!$B$5</definedName>
    <definedName name="номер_пункту_у_додатку" localSheetId="64">'РІ 25-11-1'!$B$5</definedName>
    <definedName name="номер_пункту_у_додатку" localSheetId="54">'РІ 25-5'!$B$5</definedName>
    <definedName name="номер_пункту_у_додатку" localSheetId="55">'РІ 25-5-1'!$B$5</definedName>
    <definedName name="номер_пункту_у_додатку" localSheetId="56">'РІ 25-6 '!$B$5</definedName>
    <definedName name="номер_пункту_у_додатку" localSheetId="57">'РІ 25-6-1'!$B$5</definedName>
    <definedName name="номер_пункту_у_додатку" localSheetId="58">'РІ 25-6-2'!$B$5</definedName>
    <definedName name="номер_пункту_у_додатку" localSheetId="59">'РІ 25-9'!$B$5</definedName>
    <definedName name="номер_пункту_у_додатку" localSheetId="60">'РІ 25-9-1'!$B$5</definedName>
    <definedName name="номер_пункту_у_додатку" localSheetId="67">'РІ 27-1'!$B$5</definedName>
    <definedName name="номер_пункту_у_додатку" localSheetId="68">'РІ 29-1'!$B$5</definedName>
    <definedName name="номер_пункту_у_додатку" localSheetId="77">'РІ 29-10'!$B$5</definedName>
    <definedName name="номер_пункту_у_додатку" localSheetId="78">'РІ 29-12'!$B$5</definedName>
    <definedName name="номер_пункту_у_додатку" localSheetId="79">'РІ 29-13'!$B$5</definedName>
    <definedName name="номер_пункту_у_додатку" localSheetId="80">'РІ 29-19'!$B$5</definedName>
    <definedName name="номер_пункту_у_додатку" localSheetId="69">'РІ 29-2'!$B$5</definedName>
    <definedName name="номер_пункту_у_додатку" localSheetId="71">'РІ 29-4'!$B$5</definedName>
    <definedName name="номер_пункту_у_додатку" localSheetId="72">'РІ 29-5'!$B$5</definedName>
    <definedName name="номер_пункту_у_додатку" localSheetId="73">'РІ 29-6'!$B$5</definedName>
    <definedName name="номер_пункту_у_додатку" localSheetId="74">'РІ 29-7'!$B$5</definedName>
    <definedName name="номер_пункту_у_додатку" localSheetId="75">'РІ 29-8'!$B$5</definedName>
    <definedName name="номер_пункту_у_додатку" localSheetId="76">'РІ 29-9'!$B$5</definedName>
    <definedName name="номер_пункту_у_додатку" localSheetId="2">'РІ 3-1'!$B$5</definedName>
    <definedName name="номер_пункту_у_додатку" localSheetId="81">'РІ 34-13'!$B$5</definedName>
    <definedName name="номер_пункту_у_додатку" localSheetId="82">'РІ 34-15'!$B$5</definedName>
    <definedName name="номер_пункту_у_додатку" localSheetId="3">'РІ 3-6'!$B$5</definedName>
    <definedName name="номер_пункту_у_додатку" localSheetId="4">'РІ 3-7'!$B$5</definedName>
    <definedName name="номер_пункту_у_додатку" localSheetId="83">'РІ 37-1'!$B$5</definedName>
    <definedName name="номер_пункту_у_додатку" localSheetId="84">'РІ 37-3'!$B$5</definedName>
    <definedName name="номер_пункту_у_додатку" localSheetId="85">'РІ 37-4'!$B$5</definedName>
    <definedName name="номер_пункту_у_додатку" localSheetId="86">'РІ 37-6'!$B$5</definedName>
    <definedName name="номер_пункту_у_додатку" localSheetId="5">'РІ 3-8'!$B$5</definedName>
    <definedName name="номер_пункту_у_додатку" localSheetId="87">'РІ 38-1'!$B$5</definedName>
    <definedName name="номер_пункту_у_додатку" localSheetId="6">'РІ 3-9'!$B$5</definedName>
    <definedName name="номер_пункту_у_додатку" localSheetId="88">'РІ 40-1'!$B$5</definedName>
    <definedName name="номер_пункту_у_додатку" localSheetId="7">'РІ 4-1'!$B$5</definedName>
    <definedName name="номер_пункту_у_додатку" localSheetId="8">'РІ 4-2'!$B$5</definedName>
    <definedName name="номер_пункту_у_додатку" localSheetId="89">'РІ 42-1'!$B$5</definedName>
    <definedName name="номер_пункту_у_додатку" localSheetId="9">'РІ 4-3'!$B$5</definedName>
    <definedName name="номер_пункту_у_додатку" localSheetId="90">'РІ 43-1'!$B$5</definedName>
    <definedName name="номер_пункту_у_додатку" localSheetId="91">'РІ 44-1'!$B$5</definedName>
    <definedName name="номер_пункту_у_додатку" localSheetId="92">'РІ 46-1'!$B$5</definedName>
    <definedName name="номер_пункту_у_додатку" localSheetId="93">'РІ 48-2'!$B$5</definedName>
    <definedName name="номер_пункту_у_додатку" localSheetId="94">'РІ 49-1'!$B$5</definedName>
    <definedName name="номер_пункту_у_додатку" localSheetId="95">'РІ 49-2'!$B$5</definedName>
    <definedName name="номер_пункту_у_додатку" localSheetId="96">'РІ 49-3'!$B$5</definedName>
    <definedName name="номер_пункту_у_додатку" localSheetId="97">'РІ 49-5'!$B$5</definedName>
    <definedName name="номер_пункту_у_додатку" localSheetId="98">'РІ 50-1'!$B$5</definedName>
    <definedName name="номер_пункту_у_додатку" localSheetId="99">'РІ 50-2'!$B$5</definedName>
    <definedName name="номер_пункту_у_додатку" localSheetId="100">'РІ 50-3'!$B$5</definedName>
    <definedName name="номер_пункту_у_додатку" localSheetId="101">'РІ 50-3-1'!$B$5</definedName>
    <definedName name="номер_пункту_у_додатку" localSheetId="102">'РІ 50-3-2'!$B$5</definedName>
    <definedName name="номер_пункту_у_додатку" localSheetId="103">'РІ 50-4'!$B$5</definedName>
    <definedName name="номер_пункту_у_додатку" localSheetId="104">'РІ 50-6'!$B$5</definedName>
    <definedName name="номер_пункту_у_додатку" localSheetId="105">'РІ 50-7'!$B$5</definedName>
    <definedName name="номер_пункту_у_додатку" localSheetId="10">'РІ 5-1'!$B$5</definedName>
    <definedName name="номер_пункту_у_додатку" localSheetId="11">'РІ 5-1-1'!$B$5</definedName>
    <definedName name="номер_пункту_у_додатку" localSheetId="106">'РІ 51-2'!$B$5</definedName>
    <definedName name="номер_пункту_у_додатку" localSheetId="12">'РІ 5-2'!$B$5</definedName>
    <definedName name="номер_пункту_у_додатку" localSheetId="107">'РІ 52-1'!$B$5</definedName>
    <definedName name="номер_пункту_у_додатку" localSheetId="13">'РІ 5-2-1'!$B$5</definedName>
    <definedName name="номер_пункту_у_додатку" localSheetId="108">'РІ 53-1'!$B$5</definedName>
    <definedName name="номер_пункту_у_додатку" localSheetId="109">'РІ 53-2'!$B$5</definedName>
    <definedName name="номер_пункту_у_додатку" localSheetId="14">'РІ 5-4'!$B$5</definedName>
    <definedName name="номер_пункту_у_додатку" localSheetId="110">'РІ 54-1'!$B$5</definedName>
    <definedName name="номер_пункту_у_додатку" localSheetId="15">'РІ 5-4-1'!$B$5</definedName>
    <definedName name="номер_пункту_у_додатку" localSheetId="111">'РІ 55-1'!$B$5</definedName>
    <definedName name="номер_пункту_у_додатку" localSheetId="112">'РІ 55-2'!$B$5</definedName>
    <definedName name="номер_пункту_у_додатку" localSheetId="113">'РІ 55-3'!$B$5</definedName>
    <definedName name="номер_пункту_у_додатку" localSheetId="114">'РІ 55-4'!$B$5</definedName>
    <definedName name="номер_пункту_у_додатку" localSheetId="115">'РІ 55-5'!$B$5</definedName>
    <definedName name="номер_пункту_у_додатку" localSheetId="116">'РІ 56-4'!$B$5</definedName>
    <definedName name="номер_пункту_у_додатку" localSheetId="117">'РІ 56-5'!$B$5</definedName>
    <definedName name="номер_пункту_у_додатку" localSheetId="118">'РІ 56-6'!$B$5</definedName>
    <definedName name="номер_пункту_у_додатку" localSheetId="119">'РІ 56-7'!$B$5</definedName>
    <definedName name="номер_пункту_у_додатку" localSheetId="120">'РІ 57-1'!$B$5</definedName>
    <definedName name="номер_пункту_у_додатку" localSheetId="121">'РІ 57-2'!$B$5</definedName>
    <definedName name="номер_пункту_у_додатку" localSheetId="122">'РІ 57-3'!$B$5</definedName>
    <definedName name="номер_пункту_у_додатку" localSheetId="123">'РІ 57-4'!$B$5</definedName>
    <definedName name="номер_пункту_у_додатку" localSheetId="124">'РІ 57-5'!$B$5</definedName>
    <definedName name="номер_пункту_у_додатку" localSheetId="125">'РІ 57-6'!$B$5</definedName>
    <definedName name="номер_пункту_у_додатку" localSheetId="126">'РІ 57-7'!$B$5</definedName>
    <definedName name="номер_пункту_у_додатку" localSheetId="127">'РІ 60-1'!$B$5</definedName>
    <definedName name="номер_пункту_у_додатку" localSheetId="139">'РІ 60-10'!$B$5</definedName>
    <definedName name="номер_пункту_у_додатку" localSheetId="140">'РІ 60-11'!$B$5</definedName>
    <definedName name="номер_пункту_у_додатку" localSheetId="141">'РІ 60-12'!$B$5</definedName>
    <definedName name="номер_пункту_у_додатку" localSheetId="142">'РІ 60-13'!$B$5</definedName>
    <definedName name="номер_пункту_у_додатку" localSheetId="143">'РІ 60-14'!$B$5</definedName>
    <definedName name="номер_пункту_у_додатку" localSheetId="144">'РІ 60-15'!$B$5</definedName>
    <definedName name="номер_пункту_у_додатку" localSheetId="128">'РІ 60-2'!$B$5</definedName>
    <definedName name="номер_пункту_у_додатку" localSheetId="130">'РІ 60-4'!$B$5</definedName>
    <definedName name="номер_пункту_у_додатку" localSheetId="133">'РІ 60-6'!$B$5</definedName>
    <definedName name="номер_пункту_у_додатку" localSheetId="132">'РІ 60-6-1'!$B$5</definedName>
    <definedName name="номер_пункту_у_додатку" localSheetId="134">'РІ 60-7'!$B$5</definedName>
    <definedName name="номер_пункту_у_додатку" localSheetId="135">'РІ 60-7-1'!$B$5</definedName>
    <definedName name="номер_пункту_у_додатку" localSheetId="136">'РІ 60-8'!$B$5</definedName>
    <definedName name="номер_пункту_у_додатку" localSheetId="137">'РІ 60-8-1'!$B$5</definedName>
    <definedName name="номер_пункту_у_додатку" localSheetId="138">'РІ 60-9'!$B$5</definedName>
    <definedName name="номер_пункту_у_додатку" localSheetId="16">'РІ 9-1'!$B$5</definedName>
    <definedName name="номер_пункту_у_додатку" localSheetId="17">'РІ 9-2'!$B$5</definedName>
    <definedName name="номер_пункту_у_додатку" localSheetId="18">'РІ 9-3'!$B$5</definedName>
    <definedName name="номер_пункту_у_додатку">#REF!</definedName>
    <definedName name="_xlnm.Print_Area" localSheetId="0">Зміст!$A$1:$I$154</definedName>
    <definedName name="_xlnm.Print_Area" localSheetId="129">'РІ  60-3'!$A$1:$D$21</definedName>
    <definedName name="_xlnm.Print_Area" localSheetId="19">'РІ 10-1'!$A$1:$D$24</definedName>
    <definedName name="_xlnm.Print_Area" localSheetId="20">'РІ 10-2'!$A$1:$D$24</definedName>
    <definedName name="_xlnm.Print_Area" localSheetId="21">'РІ 11-1'!$A$1:$D$22</definedName>
    <definedName name="_xlnm.Print_Area" localSheetId="22">'РІ 11-2'!$A$1:$D$24</definedName>
    <definedName name="_xlnm.Print_Area" localSheetId="23">'РІ 15-1'!$A$1:$D$24</definedName>
    <definedName name="_xlnm.Print_Area" localSheetId="24">'РІ 17-1'!$A$1:$D$22</definedName>
    <definedName name="_xlnm.Print_Area" localSheetId="1">'РІ 2'!$A$1:$D$22</definedName>
    <definedName name="_xlnm.Print_Area" localSheetId="28">'РІ 20-1'!$A$1:$D$22</definedName>
    <definedName name="_xlnm.Print_Area" localSheetId="30">'РІ 21-1'!$A$1:$D$23</definedName>
    <definedName name="_xlnm.Print_Area" localSheetId="31">'РІ 21-1-1'!$A$1:$D$22</definedName>
    <definedName name="_xlnm.Print_Area" localSheetId="32">'РІ 21-1-2'!$A$1:$D$22</definedName>
    <definedName name="_xlnm.Print_Area" localSheetId="33">'РІ 21-1-3'!$A$1:$D$22</definedName>
    <definedName name="_xlnm.Print_Area" localSheetId="34">'РІ 21-1-4'!$A$1:$D$22</definedName>
    <definedName name="_xlnm.Print_Area" localSheetId="35">'РІ 22-2'!$A$1:$D$23</definedName>
    <definedName name="_xlnm.Print_Area" localSheetId="36">'РІ 22-2-1'!$A$1:$D$23</definedName>
    <definedName name="_xlnm.Print_Area" localSheetId="37">'РІ 22-2-2'!$A$1:$D$23</definedName>
    <definedName name="_xlnm.Print_Area" localSheetId="38">'РІ 22-4'!$A$1:$D$23</definedName>
    <definedName name="_xlnm.Print_Area" localSheetId="39">'РІ 22-4-1'!$A$1:$D$23</definedName>
    <definedName name="_xlnm.Print_Area" localSheetId="40">'РІ 22-4-2'!$A$1:$D$23</definedName>
    <definedName name="_xlnm.Print_Area" localSheetId="41">'РІ 22-4-3'!$A$1:$D$23</definedName>
    <definedName name="_xlnm.Print_Area" localSheetId="42">'РІ 22-4-4'!$A$1:$D$23</definedName>
    <definedName name="_xlnm.Print_Area" localSheetId="43">'РІ 22-5'!$A$1:$D$23</definedName>
    <definedName name="_xlnm.Print_Area" localSheetId="44">'РІ 22-5-1'!$A$1:$D$22</definedName>
    <definedName name="_xlnm.Print_Area" localSheetId="45">'РІ 22-5-2'!$A$1:$D$22</definedName>
    <definedName name="_xlnm.Print_Area" localSheetId="46">'РІ 22-5-3'!$A$1:$D$23</definedName>
    <definedName name="_xlnm.Print_Area" localSheetId="47">'РІ 22-9'!$A$1:$D$23</definedName>
    <definedName name="_xlnm.Print_Area" localSheetId="48">'РІ 22-9-1'!$A$1:$D$22</definedName>
    <definedName name="_xlnm.Print_Area" localSheetId="49">'РІ 22-9-2'!$A$1:$D$22</definedName>
    <definedName name="_xlnm.Print_Area" localSheetId="50">'РІ 23-1'!$A$1:$D$23</definedName>
    <definedName name="_xlnm.Print_Area" localSheetId="51">'РІ 23-3'!$A$1:$D$23</definedName>
    <definedName name="_xlnm.Print_Area" localSheetId="52">'РІ 24-1'!$A$1:$D$22</definedName>
    <definedName name="_xlnm.Print_Area" localSheetId="53">'РІ 24-1-1'!$A$1:$D$23</definedName>
    <definedName name="_xlnm.Print_Area" localSheetId="65">'РІ 25.2'!$A$1:$D$61</definedName>
    <definedName name="_xlnm.Print_Area" localSheetId="66">'РІ 25.3'!$A$1:$D$60</definedName>
    <definedName name="_xlnm.Print_Area" localSheetId="61">'РІ 25-10'!$A$1:$D$23</definedName>
    <definedName name="_xlnm.Print_Area" localSheetId="62">'РІ 25-10-1'!$A$1:$D$22</definedName>
    <definedName name="_xlnm.Print_Area" localSheetId="63">'РІ 25-11'!$A$1:$D$24</definedName>
    <definedName name="_xlnm.Print_Area" localSheetId="64">'РІ 25-11-1'!$A$1:$D$24</definedName>
    <definedName name="_xlnm.Print_Area" localSheetId="54">'РІ 25-5'!$A$1:$D$21</definedName>
    <definedName name="_xlnm.Print_Area" localSheetId="55">'РІ 25-5-1'!$A$1:$D$23</definedName>
    <definedName name="_xlnm.Print_Area" localSheetId="56">'РІ 25-6 '!$A$1:$D$23</definedName>
    <definedName name="_xlnm.Print_Area" localSheetId="57">'РІ 25-6-1'!$A$1:$D$21</definedName>
    <definedName name="_xlnm.Print_Area" localSheetId="58">'РІ 25-6-2'!$A$1:$D$24</definedName>
    <definedName name="_xlnm.Print_Area" localSheetId="59">'РІ 25-9'!$A$1:$D$23</definedName>
    <definedName name="_xlnm.Print_Area" localSheetId="60">'РІ 25-9-1'!$A$1:$D$23</definedName>
    <definedName name="_xlnm.Print_Area" localSheetId="67">'РІ 27-1'!$A$1:$D$22</definedName>
    <definedName name="_xlnm.Print_Area" localSheetId="68">'РІ 29-1'!$A$1:$D$22</definedName>
    <definedName name="_xlnm.Print_Area" localSheetId="77">'РІ 29-10'!$A$1:$D$22</definedName>
    <definedName name="_xlnm.Print_Area" localSheetId="78">'РІ 29-12'!$A$1:$D$22</definedName>
    <definedName name="_xlnm.Print_Area" localSheetId="79">'РІ 29-13'!$A$1:$D$23</definedName>
    <definedName name="_xlnm.Print_Area" localSheetId="80">'РІ 29-19'!$A$1:$D$22</definedName>
    <definedName name="_xlnm.Print_Area" localSheetId="69">'РІ 29-2'!$A$1:$D$22</definedName>
    <definedName name="_xlnm.Print_Area" localSheetId="71">'РІ 29-4'!$A$1:$D$23</definedName>
    <definedName name="_xlnm.Print_Area" localSheetId="72">'РІ 29-5'!$A$1:$D$23</definedName>
    <definedName name="_xlnm.Print_Area" localSheetId="73">'РІ 29-6'!$A$1:$D$23</definedName>
    <definedName name="_xlnm.Print_Area" localSheetId="74">'РІ 29-7'!$A$1:$D$22</definedName>
    <definedName name="_xlnm.Print_Area" localSheetId="75">'РІ 29-8'!$A$1:$D$22</definedName>
    <definedName name="_xlnm.Print_Area" localSheetId="76">'РІ 29-9'!$A$1:$D$22</definedName>
    <definedName name="_xlnm.Print_Area" localSheetId="2">'РІ 3-1'!$A$1:$D$1506</definedName>
    <definedName name="_xlnm.Print_Area" localSheetId="81">'РІ 34-13'!$A$1:$D$22</definedName>
    <definedName name="_xlnm.Print_Area" localSheetId="82">'РІ 34-15'!$A$1:$D$24</definedName>
    <definedName name="_xlnm.Print_Area" localSheetId="3">'РІ 3-6'!$A$1:$D$76</definedName>
    <definedName name="_xlnm.Print_Area" localSheetId="4">'РІ 3-7'!$A$1:$D$1502</definedName>
    <definedName name="_xlnm.Print_Area" localSheetId="83">'РІ 37-1'!$A$1:$D$22</definedName>
    <definedName name="_xlnm.Print_Area" localSheetId="84">'РІ 37-3'!$A$1:$D$23</definedName>
    <definedName name="_xlnm.Print_Area" localSheetId="85">'РІ 37-4'!$A$1:$D$23</definedName>
    <definedName name="_xlnm.Print_Area" localSheetId="86">'РІ 37-6'!$A$1:$D$23</definedName>
    <definedName name="_xlnm.Print_Area" localSheetId="5">'РІ 3-8'!$A$1:$D$486</definedName>
    <definedName name="_xlnm.Print_Area" localSheetId="87">'РІ 38-1'!$A$1:$D$23</definedName>
    <definedName name="_xlnm.Print_Area" localSheetId="6">'РІ 3-9'!$A$1:$D$826</definedName>
    <definedName name="_xlnm.Print_Area" localSheetId="88">'РІ 40-1'!$A$1:$D$22</definedName>
    <definedName name="_xlnm.Print_Area" localSheetId="7">'РІ 4-1'!$A$1:$D$24</definedName>
    <definedName name="_xlnm.Print_Area" localSheetId="8">'РІ 4-2'!$A$1:$D$24</definedName>
    <definedName name="_xlnm.Print_Area" localSheetId="89">'РІ 42-1'!$A$1:$D$22</definedName>
    <definedName name="_xlnm.Print_Area" localSheetId="9">'РІ 4-3'!$A$1:$D$24</definedName>
    <definedName name="_xlnm.Print_Area" localSheetId="90">'РІ 43-1'!$A$1:$D$23</definedName>
    <definedName name="_xlnm.Print_Area" localSheetId="91">'РІ 44-1'!$A$1:$D$22</definedName>
    <definedName name="_xlnm.Print_Area" localSheetId="92">'РІ 46-1'!$A$1:$D$23</definedName>
    <definedName name="_xlnm.Print_Area" localSheetId="93">'РІ 48-2'!$A$1:$D$22</definedName>
    <definedName name="_xlnm.Print_Area" localSheetId="94">'РІ 49-1'!$A$1:$D$22</definedName>
    <definedName name="_xlnm.Print_Area" localSheetId="95">'РІ 49-2'!$A$1:$D$22</definedName>
    <definedName name="_xlnm.Print_Area" localSheetId="96">'РІ 49-3'!$A$1:$D$22</definedName>
    <definedName name="_xlnm.Print_Area" localSheetId="97">'РІ 49-5'!$A$1:$D$22</definedName>
    <definedName name="_xlnm.Print_Area" localSheetId="98">'РІ 50-1'!$A$1:$D$22</definedName>
    <definedName name="_xlnm.Print_Area" localSheetId="99">'РІ 50-2'!$A$1:$D$22</definedName>
    <definedName name="_xlnm.Print_Area" localSheetId="100">'РІ 50-3'!$A$1:$D$22</definedName>
    <definedName name="_xlnm.Print_Area" localSheetId="101">'РІ 50-3-1'!$A$1:$D$22</definedName>
    <definedName name="_xlnm.Print_Area" localSheetId="102">'РІ 50-3-2'!$A$1:$D$22</definedName>
    <definedName name="_xlnm.Print_Area" localSheetId="103">'РІ 50-4'!$A$1:$D$21</definedName>
    <definedName name="_xlnm.Print_Area" localSheetId="104">'РІ 50-6'!$A$1:$D$21</definedName>
    <definedName name="_xlnm.Print_Area" localSheetId="105">'РІ 50-7'!$A$1:$D$22</definedName>
    <definedName name="_xlnm.Print_Area" localSheetId="10">'РІ 5-1'!$A$1:$D$23</definedName>
    <definedName name="_xlnm.Print_Area" localSheetId="11">'РІ 5-1-1'!$A$1:$D$22</definedName>
    <definedName name="_xlnm.Print_Area" localSheetId="106">'РІ 51-2'!$A$1:$D$23</definedName>
    <definedName name="_xlnm.Print_Area" localSheetId="12">'РІ 5-2'!$A$1:$D$23</definedName>
    <definedName name="_xlnm.Print_Area" localSheetId="107">'РІ 52-1'!$A$1:$D$26</definedName>
    <definedName name="_xlnm.Print_Area" localSheetId="13">'РІ 5-2-1'!$A$1:$D$23</definedName>
    <definedName name="_xlnm.Print_Area" localSheetId="108">'РІ 53-1'!$A$1:$D$24</definedName>
    <definedName name="_xlnm.Print_Area" localSheetId="109">'РІ 53-2'!$A$1:$D$22</definedName>
    <definedName name="_xlnm.Print_Area" localSheetId="14">'РІ 5-4'!$A$1:$D$23</definedName>
    <definedName name="_xlnm.Print_Area" localSheetId="110">'РІ 54-1'!$A$1:$D$22</definedName>
    <definedName name="_xlnm.Print_Area" localSheetId="15">'РІ 5-4-1'!$A$1:$D$22</definedName>
    <definedName name="_xlnm.Print_Area" localSheetId="111">'РІ 55-1'!$A$1:$D$21</definedName>
    <definedName name="_xlnm.Print_Area" localSheetId="112">'РІ 55-2'!$A$1:$D$21</definedName>
    <definedName name="_xlnm.Print_Area" localSheetId="113">'РІ 55-3'!$A$1:$D$22</definedName>
    <definedName name="_xlnm.Print_Area" localSheetId="114">'РІ 55-4'!$A$1:$D$22</definedName>
    <definedName name="_xlnm.Print_Area" localSheetId="115">'РІ 55-5'!$A$1:$D$22</definedName>
    <definedName name="_xlnm.Print_Area" localSheetId="116">'РІ 56-4'!$A$1:$D$22</definedName>
    <definedName name="_xlnm.Print_Area" localSheetId="117">'РІ 56-5'!$A$1:$D$21</definedName>
    <definedName name="_xlnm.Print_Area" localSheetId="118">'РІ 56-6'!$A$1:$D$21</definedName>
    <definedName name="_xlnm.Print_Area" localSheetId="119">'РІ 56-7'!$A$1:$D$22</definedName>
    <definedName name="_xlnm.Print_Area" localSheetId="120">'РІ 57-1'!$A$1:$D$22</definedName>
    <definedName name="_xlnm.Print_Area" localSheetId="121">'РІ 57-2'!$A$1:$D$22</definedName>
    <definedName name="_xlnm.Print_Area" localSheetId="122">'РІ 57-3'!$A$1:$D$22</definedName>
    <definedName name="_xlnm.Print_Area" localSheetId="123">'РІ 57-4'!$A$1:$D$22</definedName>
    <definedName name="_xlnm.Print_Area" localSheetId="124">'РІ 57-5'!$A$1:$D$21</definedName>
    <definedName name="_xlnm.Print_Area" localSheetId="125">'РІ 57-6'!$A$1:$D$21</definedName>
    <definedName name="_xlnm.Print_Area" localSheetId="126">'РІ 57-7'!$A$1:$D$21</definedName>
    <definedName name="_xlnm.Print_Area" localSheetId="127">'РІ 60-1'!$A$1:$D$21</definedName>
    <definedName name="_xlnm.Print_Area" localSheetId="139">'РІ 60-10'!$A$1:$D$21</definedName>
    <definedName name="_xlnm.Print_Area" localSheetId="140">'РІ 60-11'!$A$1:$D$21</definedName>
    <definedName name="_xlnm.Print_Area" localSheetId="141">'РІ 60-12'!$A$1:$D$22</definedName>
    <definedName name="_xlnm.Print_Area" localSheetId="142">'РІ 60-13'!$A$1:$D$21</definedName>
    <definedName name="_xlnm.Print_Area" localSheetId="143">'РІ 60-14'!$A$1:$D$22</definedName>
    <definedName name="_xlnm.Print_Area" localSheetId="144">'РІ 60-15'!$A$1:$D$21</definedName>
    <definedName name="_xlnm.Print_Area" localSheetId="128">'РІ 60-2'!$A$1:$D$21</definedName>
    <definedName name="_xlnm.Print_Area" localSheetId="130">'РІ 60-4'!$A$1:$D$21</definedName>
    <definedName name="_xlnm.Print_Area" localSheetId="133">'РІ 60-6'!$A$1:$D$21</definedName>
    <definedName name="_xlnm.Print_Area" localSheetId="132">'РІ 60-6-1'!$A$1:$D$21</definedName>
    <definedName name="_xlnm.Print_Area" localSheetId="134">'РІ 60-7'!$A$1:$D$21</definedName>
    <definedName name="_xlnm.Print_Area" localSheetId="135">'РІ 60-7-1'!$A$1:$D$21</definedName>
    <definedName name="_xlnm.Print_Area" localSheetId="136">'РІ 60-8'!$A$1:$D$21</definedName>
    <definedName name="_xlnm.Print_Area" localSheetId="137">'РІ 60-8-1'!$A$1:$D$21</definedName>
    <definedName name="_xlnm.Print_Area" localSheetId="138">'РІ 60-9'!$A$1:$D$24</definedName>
    <definedName name="_xlnm.Print_Area" localSheetId="16">'РІ 9-1'!$A$1:$D$24</definedName>
    <definedName name="_xlnm.Print_Area" localSheetId="17">'РІ 9-2'!$A$1:$D$24</definedName>
    <definedName name="_xlnm.Print_Area" localSheetId="18">'РІ 9-3'!$A$1:$D$24</definedName>
    <definedName name="Опис" localSheetId="129">'РІ  60-3'!$C$6</definedName>
    <definedName name="Опис" localSheetId="19">'РІ 10-1'!$C$6</definedName>
    <definedName name="Опис" localSheetId="20">'РІ 10-2'!$C$6</definedName>
    <definedName name="Опис" localSheetId="21">'РІ 11-1'!$C$6</definedName>
    <definedName name="Опис" localSheetId="22">'РІ 11-2'!$C$6</definedName>
    <definedName name="Опис" localSheetId="23">'РІ 15-1'!$C$6</definedName>
    <definedName name="Опис" localSheetId="24">'РІ 17-1'!$C$6</definedName>
    <definedName name="Опис" localSheetId="1">'РІ 2'!$C$6</definedName>
    <definedName name="Опис" localSheetId="28">'РІ 20-1'!$C$6</definedName>
    <definedName name="Опис" localSheetId="30">'РІ 21-1'!$C$6</definedName>
    <definedName name="Опис" localSheetId="31">'РІ 21-1-1'!$C$6</definedName>
    <definedName name="Опис" localSheetId="32">'РІ 21-1-2'!$C$6</definedName>
    <definedName name="Опис" localSheetId="33">'РІ 21-1-3'!$C$6</definedName>
    <definedName name="Опис" localSheetId="34">'РІ 21-1-4'!$C$6</definedName>
    <definedName name="Опис" localSheetId="35">'РІ 22-2'!$C$6</definedName>
    <definedName name="Опис" localSheetId="36">'РІ 22-2-1'!$C$6</definedName>
    <definedName name="Опис" localSheetId="37">'РІ 22-2-2'!$C$6</definedName>
    <definedName name="Опис" localSheetId="38">'РІ 22-4'!$C$6</definedName>
    <definedName name="Опис" localSheetId="39">'РІ 22-4-1'!$C$6</definedName>
    <definedName name="Опис" localSheetId="40">'РІ 22-4-2'!$C$6</definedName>
    <definedName name="Опис" localSheetId="41">'РІ 22-4-3'!$C$6</definedName>
    <definedName name="Опис" localSheetId="42">'РІ 22-4-4'!$C$6</definedName>
    <definedName name="Опис" localSheetId="43">'РІ 22-5'!$C$6</definedName>
    <definedName name="Опис" localSheetId="44">'РІ 22-5-1'!$C$6</definedName>
    <definedName name="Опис" localSheetId="45">'РІ 22-5-2'!$C$6</definedName>
    <definedName name="Опис" localSheetId="46">'РІ 22-5-3'!$C$6</definedName>
    <definedName name="Опис" localSheetId="47">'РІ 22-9'!$C$6</definedName>
    <definedName name="Опис" localSheetId="48">'РІ 22-9-1'!$C$6</definedName>
    <definedName name="Опис" localSheetId="49">'РІ 22-9-2'!$C$6</definedName>
    <definedName name="Опис" localSheetId="50">'РІ 23-1'!$C$6</definedName>
    <definedName name="Опис" localSheetId="51">'РІ 23-3'!$C$6</definedName>
    <definedName name="Опис" localSheetId="52">'РІ 24-1'!$C$6</definedName>
    <definedName name="Опис" localSheetId="53">'РІ 24-1-1'!$C$6</definedName>
    <definedName name="Опис" localSheetId="65">'РІ 25.2'!$C$6</definedName>
    <definedName name="Опис" localSheetId="66">'РІ 25.3'!$C$6</definedName>
    <definedName name="Опис" localSheetId="61">'РІ 25-10'!$C$6</definedName>
    <definedName name="Опис" localSheetId="62">'РІ 25-10-1'!$C$6</definedName>
    <definedName name="Опис" localSheetId="63">'РІ 25-11'!$C$6</definedName>
    <definedName name="Опис" localSheetId="64">'РІ 25-11-1'!$C$6</definedName>
    <definedName name="Опис" localSheetId="54">'РІ 25-5'!$C$6</definedName>
    <definedName name="Опис" localSheetId="55">'РІ 25-5-1'!$C$6</definedName>
    <definedName name="Опис" localSheetId="56">'РІ 25-6 '!$C$6</definedName>
    <definedName name="Опис" localSheetId="57">'РІ 25-6-1'!$C$6</definedName>
    <definedName name="Опис" localSheetId="58">'РІ 25-6-2'!$C$6</definedName>
    <definedName name="Опис" localSheetId="59">'РІ 25-9'!$C$6</definedName>
    <definedName name="Опис" localSheetId="60">'РІ 25-9-1'!$C$6</definedName>
    <definedName name="Опис" localSheetId="67">'РІ 27-1'!$C$6</definedName>
    <definedName name="Опис" localSheetId="68">'РІ 29-1'!$C$6</definedName>
    <definedName name="Опис" localSheetId="77">'РІ 29-10'!$C$6</definedName>
    <definedName name="Опис" localSheetId="78">'РІ 29-12'!$C$6</definedName>
    <definedName name="Опис" localSheetId="79">'РІ 29-13'!$C$6</definedName>
    <definedName name="Опис" localSheetId="80">'РІ 29-19'!$C$6</definedName>
    <definedName name="Опис" localSheetId="69">'РІ 29-2'!$C$6</definedName>
    <definedName name="Опис" localSheetId="71">'РІ 29-4'!$C$6</definedName>
    <definedName name="Опис" localSheetId="72">'РІ 29-5'!$C$6</definedName>
    <definedName name="Опис" localSheetId="73">'РІ 29-6'!$C$6</definedName>
    <definedName name="Опис" localSheetId="74">'РІ 29-7'!$C$6</definedName>
    <definedName name="Опис" localSheetId="75">'РІ 29-8'!$C$6</definedName>
    <definedName name="Опис" localSheetId="76">'РІ 29-9'!$C$6</definedName>
    <definedName name="Опис" localSheetId="2">'РІ 3-1'!$C$6</definedName>
    <definedName name="Опис" localSheetId="81">'РІ 34-13'!$C$6</definedName>
    <definedName name="Опис" localSheetId="82">'РІ 34-15'!$C$6</definedName>
    <definedName name="Опис" localSheetId="3">'РІ 3-6'!$C$6</definedName>
    <definedName name="Опис" localSheetId="4">'РІ 3-7'!$C$6</definedName>
    <definedName name="Опис" localSheetId="83">'РІ 37-1'!$C$6</definedName>
    <definedName name="Опис" localSheetId="84">'РІ 37-3'!$C$6</definedName>
    <definedName name="Опис" localSheetId="85">'РІ 37-4'!$C$6</definedName>
    <definedName name="Опис" localSheetId="86">'РІ 37-6'!$C$6</definedName>
    <definedName name="Опис" localSheetId="5">'РІ 3-8'!$C$6</definedName>
    <definedName name="Опис" localSheetId="87">'РІ 38-1'!$C$6</definedName>
    <definedName name="Опис" localSheetId="6">'РІ 3-9'!$C$6</definedName>
    <definedName name="Опис" localSheetId="88">'РІ 40-1'!$C$6</definedName>
    <definedName name="Опис" localSheetId="7">'РІ 4-1'!$C$6</definedName>
    <definedName name="Опис" localSheetId="8">'РІ 4-2'!$C$6</definedName>
    <definedName name="Опис" localSheetId="89">'РІ 42-1'!$C$6</definedName>
    <definedName name="Опис" localSheetId="9">'РІ 4-3'!$C$6</definedName>
    <definedName name="Опис" localSheetId="90">'РІ 43-1'!$C$6</definedName>
    <definedName name="Опис" localSheetId="91">'РІ 44-1'!$C$6</definedName>
    <definedName name="Опис" localSheetId="92">'РІ 46-1'!$C$6</definedName>
    <definedName name="Опис" localSheetId="93">'РІ 48-2'!$C$6</definedName>
    <definedName name="Опис" localSheetId="94">'РІ 49-1'!$C$6</definedName>
    <definedName name="Опис" localSheetId="95">'РІ 49-2'!$C$6</definedName>
    <definedName name="Опис" localSheetId="96">'РІ 49-3'!$C$6</definedName>
    <definedName name="Опис" localSheetId="97">'РІ 49-5'!$C$6</definedName>
    <definedName name="Опис" localSheetId="98">'РІ 50-1'!$C$6</definedName>
    <definedName name="Опис" localSheetId="99">'РІ 50-2'!$C$6</definedName>
    <definedName name="Опис" localSheetId="100">'РІ 50-3'!$C$6</definedName>
    <definedName name="Опис" localSheetId="101">'РІ 50-3-1'!$C$6</definedName>
    <definedName name="Опис" localSheetId="102">'РІ 50-3-2'!$C$6</definedName>
    <definedName name="Опис" localSheetId="103">'РІ 50-4'!$C$6</definedName>
    <definedName name="Опис" localSheetId="104">'РІ 50-6'!$C$6</definedName>
    <definedName name="Опис" localSheetId="105">'РІ 50-7'!$C$6</definedName>
    <definedName name="Опис" localSheetId="10">'РІ 5-1'!$C$6</definedName>
    <definedName name="Опис" localSheetId="11">'РІ 5-1-1'!$C$6</definedName>
    <definedName name="Опис" localSheetId="106">'РІ 51-2'!$C$6</definedName>
    <definedName name="Опис" localSheetId="12">'РІ 5-2'!$C$6</definedName>
    <definedName name="Опис" localSheetId="107">'РІ 52-1'!$C$6</definedName>
    <definedName name="Опис" localSheetId="13">'РІ 5-2-1'!$C$6</definedName>
    <definedName name="Опис" localSheetId="108">'РІ 53-1'!$C$6</definedName>
    <definedName name="Опис" localSheetId="109">'РІ 53-2'!$C$6</definedName>
    <definedName name="Опис" localSheetId="14">'РІ 5-4'!$C$6</definedName>
    <definedName name="Опис" localSheetId="110">'РІ 54-1'!$C$6</definedName>
    <definedName name="Опис" localSheetId="15">'РІ 5-4-1'!$C$6</definedName>
    <definedName name="Опис" localSheetId="111">'РІ 55-1'!$C$6</definedName>
    <definedName name="Опис" localSheetId="112">'РІ 55-2'!$C$6</definedName>
    <definedName name="Опис" localSheetId="113">'РІ 55-3'!$C$6</definedName>
    <definedName name="Опис" localSheetId="114">'РІ 55-4'!$C$6</definedName>
    <definedName name="Опис" localSheetId="115">'РІ 55-5'!$C$6</definedName>
    <definedName name="Опис" localSheetId="116">'РІ 56-4'!$C$6</definedName>
    <definedName name="Опис" localSheetId="117">'РІ 56-5'!$C$6</definedName>
    <definedName name="Опис" localSheetId="118">'РІ 56-6'!$C$6</definedName>
    <definedName name="Опис" localSheetId="119">'РІ 56-7'!$C$6</definedName>
    <definedName name="Опис" localSheetId="120">'РІ 57-1'!$C$6</definedName>
    <definedName name="Опис" localSheetId="121">'РІ 57-2'!$C$6</definedName>
    <definedName name="Опис" localSheetId="122">'РІ 57-3'!$C$6</definedName>
    <definedName name="Опис" localSheetId="123">'РІ 57-4'!$C$6</definedName>
    <definedName name="Опис" localSheetId="124">'РІ 57-5'!$C$6</definedName>
    <definedName name="Опис" localSheetId="125">'РІ 57-6'!$C$6</definedName>
    <definedName name="Опис" localSheetId="126">'РІ 57-7'!$C$6</definedName>
    <definedName name="Опис" localSheetId="127">'РІ 60-1'!$C$6</definedName>
    <definedName name="Опис" localSheetId="139">'РІ 60-10'!$C$6</definedName>
    <definedName name="Опис" localSheetId="140">'РІ 60-11'!$C$6</definedName>
    <definedName name="Опис" localSheetId="141">'РІ 60-12'!$C$6</definedName>
    <definedName name="Опис" localSheetId="142">'РІ 60-13'!$C$6</definedName>
    <definedName name="Опис" localSheetId="143">'РІ 60-14'!$C$6</definedName>
    <definedName name="Опис" localSheetId="144">'РІ 60-15'!$C$6</definedName>
    <definedName name="Опис" localSheetId="128">'РІ 60-2'!$C$6</definedName>
    <definedName name="Опис" localSheetId="130">'РІ 60-4'!$C$6</definedName>
    <definedName name="Опис" localSheetId="133">'РІ 60-6'!$C$6</definedName>
    <definedName name="Опис" localSheetId="132">'РІ 60-6-1'!$C$6</definedName>
    <definedName name="Опис" localSheetId="134">'РІ 60-7'!$C$6</definedName>
    <definedName name="Опис" localSheetId="135">'РІ 60-7-1'!$C$6</definedName>
    <definedName name="Опис" localSheetId="136">'РІ 60-8'!$C$6</definedName>
    <definedName name="Опис" localSheetId="137">'РІ 60-8-1'!$C$6</definedName>
    <definedName name="Опис" localSheetId="138">'РІ 60-9'!$C$6</definedName>
    <definedName name="Опис" localSheetId="16">'РІ 9-1'!$C$6</definedName>
    <definedName name="Опис" localSheetId="17">'РІ 9-2'!$C$6</definedName>
    <definedName name="Опис" localSheetId="18">'РІ 9-3'!$C$6</definedName>
    <definedName name="Опис">#REF!</definedName>
    <definedName name="Позначення_узагальнених_умов_застосування_старі">Зміст!$D$3</definedName>
    <definedName name="Примітка_Пояснення" localSheetId="129">'РІ  60-3'!$D$6</definedName>
    <definedName name="Примітка_Пояснення" localSheetId="19">'РІ 10-1'!$D$6</definedName>
    <definedName name="Примітка_Пояснення" localSheetId="20">'РІ 10-2'!$D$6</definedName>
    <definedName name="Примітка_Пояснення" localSheetId="21">'РІ 11-1'!$D$6</definedName>
    <definedName name="Примітка_Пояснення" localSheetId="22">'РІ 11-2'!$D$6</definedName>
    <definedName name="Примітка_Пояснення" localSheetId="23">'РІ 15-1'!$D$6</definedName>
    <definedName name="Примітка_Пояснення" localSheetId="24">'РІ 17-1'!$D$6</definedName>
    <definedName name="Примітка_Пояснення" localSheetId="1">'РІ 2'!$D$6</definedName>
    <definedName name="Примітка_Пояснення" localSheetId="28">'РІ 20-1'!$D$6</definedName>
    <definedName name="Примітка_Пояснення" localSheetId="30">'РІ 21-1'!$D$6</definedName>
    <definedName name="Примітка_Пояснення" localSheetId="31">'РІ 21-1-1'!$D$6</definedName>
    <definedName name="Примітка_Пояснення" localSheetId="32">'РІ 21-1-2'!$D$6</definedName>
    <definedName name="Примітка_Пояснення" localSheetId="33">'РІ 21-1-3'!$D$6</definedName>
    <definedName name="Примітка_Пояснення" localSheetId="34">'РІ 21-1-4'!$D$6</definedName>
    <definedName name="Примітка_Пояснення" localSheetId="35">'РІ 22-2'!$D$6</definedName>
    <definedName name="Примітка_Пояснення" localSheetId="36">'РІ 22-2-1'!$D$6</definedName>
    <definedName name="Примітка_Пояснення" localSheetId="37">'РІ 22-2-2'!$D$6</definedName>
    <definedName name="Примітка_Пояснення" localSheetId="38">'РІ 22-4'!$D$6</definedName>
    <definedName name="Примітка_Пояснення" localSheetId="39">'РІ 22-4-1'!$D$6</definedName>
    <definedName name="Примітка_Пояснення" localSheetId="40">'РІ 22-4-2'!$D$6</definedName>
    <definedName name="Примітка_Пояснення" localSheetId="41">'РІ 22-4-3'!$D$6</definedName>
    <definedName name="Примітка_Пояснення" localSheetId="42">'РІ 22-4-4'!$D$6</definedName>
    <definedName name="Примітка_Пояснення" localSheetId="43">'РІ 22-5'!$D$6</definedName>
    <definedName name="Примітка_Пояснення" localSheetId="44">'РІ 22-5-1'!$D$6</definedName>
    <definedName name="Примітка_Пояснення" localSheetId="45">'РІ 22-5-2'!$D$6</definedName>
    <definedName name="Примітка_Пояснення" localSheetId="46">'РІ 22-5-3'!$D$6</definedName>
    <definedName name="Примітка_Пояснення" localSheetId="47">'РІ 22-9'!$D$6</definedName>
    <definedName name="Примітка_Пояснення" localSheetId="48">'РІ 22-9-1'!$D$6</definedName>
    <definedName name="Примітка_Пояснення" localSheetId="49">'РІ 22-9-2'!$D$6</definedName>
    <definedName name="Примітка_Пояснення" localSheetId="50">'РІ 23-1'!$D$6</definedName>
    <definedName name="Примітка_Пояснення" localSheetId="51">'РІ 23-3'!$D$6</definedName>
    <definedName name="Примітка_Пояснення" localSheetId="52">'РІ 24-1'!$D$6</definedName>
    <definedName name="Примітка_Пояснення" localSheetId="53">'РІ 24-1-1'!$D$6</definedName>
    <definedName name="Примітка_Пояснення" localSheetId="65">'РІ 25.2'!$D$6</definedName>
    <definedName name="Примітка_Пояснення" localSheetId="66">'РІ 25.3'!$D$6</definedName>
    <definedName name="Примітка_Пояснення" localSheetId="61">'РІ 25-10'!$D$6</definedName>
    <definedName name="Примітка_Пояснення" localSheetId="62">'РІ 25-10-1'!$D$6</definedName>
    <definedName name="Примітка_Пояснення" localSheetId="63">'РІ 25-11'!$D$6</definedName>
    <definedName name="Примітка_Пояснення" localSheetId="64">'РІ 25-11-1'!$D$6</definedName>
    <definedName name="Примітка_Пояснення" localSheetId="54">'РІ 25-5'!$D$6</definedName>
    <definedName name="Примітка_Пояснення" localSheetId="55">'РІ 25-5-1'!$D$6</definedName>
    <definedName name="Примітка_Пояснення" localSheetId="56">'РІ 25-6 '!$D$6</definedName>
    <definedName name="Примітка_Пояснення" localSheetId="57">'РІ 25-6-1'!$D$6</definedName>
    <definedName name="Примітка_Пояснення" localSheetId="58">'РІ 25-6-2'!$D$6</definedName>
    <definedName name="Примітка_Пояснення" localSheetId="59">'РІ 25-9'!$D$6</definedName>
    <definedName name="Примітка_Пояснення" localSheetId="60">'РІ 25-9-1'!$D$6</definedName>
    <definedName name="Примітка_Пояснення" localSheetId="67">'РІ 27-1'!$D$6</definedName>
    <definedName name="Примітка_Пояснення" localSheetId="68">'РІ 29-1'!$D$6</definedName>
    <definedName name="Примітка_Пояснення" localSheetId="77">'РІ 29-10'!$D$6</definedName>
    <definedName name="Примітка_Пояснення" localSheetId="78">'РІ 29-12'!$D$6</definedName>
    <definedName name="Примітка_Пояснення" localSheetId="79">'РІ 29-13'!$D$6</definedName>
    <definedName name="Примітка_Пояснення" localSheetId="80">'РІ 29-19'!$D$6</definedName>
    <definedName name="Примітка_Пояснення" localSheetId="69">'РІ 29-2'!$D$6</definedName>
    <definedName name="Примітка_Пояснення" localSheetId="71">'РІ 29-4'!$D$6</definedName>
    <definedName name="Примітка_Пояснення" localSheetId="72">'РІ 29-5'!$D$6</definedName>
    <definedName name="Примітка_Пояснення" localSheetId="73">'РІ 29-6'!$D$6</definedName>
    <definedName name="Примітка_Пояснення" localSheetId="74">'РІ 29-7'!$D$6</definedName>
    <definedName name="Примітка_Пояснення" localSheetId="75">'РІ 29-8'!$D$6</definedName>
    <definedName name="Примітка_Пояснення" localSheetId="76">'РІ 29-9'!$D$6</definedName>
    <definedName name="Примітка_Пояснення" localSheetId="2">'РІ 3-1'!$D$6</definedName>
    <definedName name="Примітка_Пояснення" localSheetId="81">'РІ 34-13'!$D$6</definedName>
    <definedName name="Примітка_Пояснення" localSheetId="82">'РІ 34-15'!$D$6</definedName>
    <definedName name="Примітка_Пояснення" localSheetId="3">'РІ 3-6'!$D$6</definedName>
    <definedName name="Примітка_Пояснення" localSheetId="4">'РІ 3-7'!$D$6</definedName>
    <definedName name="Примітка_Пояснення" localSheetId="83">'РІ 37-1'!$D$6</definedName>
    <definedName name="Примітка_Пояснення" localSheetId="84">'РІ 37-3'!$D$6</definedName>
    <definedName name="Примітка_Пояснення" localSheetId="85">'РІ 37-4'!$D$6</definedName>
    <definedName name="Примітка_Пояснення" localSheetId="86">'РІ 37-6'!$D$6</definedName>
    <definedName name="Примітка_Пояснення" localSheetId="5">'РІ 3-8'!$D$6</definedName>
    <definedName name="Примітка_Пояснення" localSheetId="87">'РІ 38-1'!$D$6</definedName>
    <definedName name="Примітка_Пояснення" localSheetId="6">'РІ 3-9'!$D$6</definedName>
    <definedName name="Примітка_Пояснення" localSheetId="88">'РІ 40-1'!$D$6</definedName>
    <definedName name="Примітка_Пояснення" localSheetId="7">'РІ 4-1'!$D$6</definedName>
    <definedName name="Примітка_Пояснення" localSheetId="8">'РІ 4-2'!$D$6</definedName>
    <definedName name="Примітка_Пояснення" localSheetId="89">'РІ 42-1'!$D$6</definedName>
    <definedName name="Примітка_Пояснення" localSheetId="9">'РІ 4-3'!$D$6</definedName>
    <definedName name="Примітка_Пояснення" localSheetId="90">'РІ 43-1'!$D$6</definedName>
    <definedName name="Примітка_Пояснення" localSheetId="91">'РІ 44-1'!$D$6</definedName>
    <definedName name="Примітка_Пояснення" localSheetId="92">'РІ 46-1'!$D$6</definedName>
    <definedName name="Примітка_Пояснення" localSheetId="93">'РІ 48-2'!$D$6</definedName>
    <definedName name="Примітка_Пояснення" localSheetId="94">'РІ 49-1'!$D$6</definedName>
    <definedName name="Примітка_Пояснення" localSheetId="95">'РІ 49-2'!$D$6</definedName>
    <definedName name="Примітка_Пояснення" localSheetId="96">'РІ 49-3'!$D$6</definedName>
    <definedName name="Примітка_Пояснення" localSheetId="97">'РІ 49-5'!$D$6</definedName>
    <definedName name="Примітка_Пояснення" localSheetId="98">'РІ 50-1'!$D$6</definedName>
    <definedName name="Примітка_Пояснення" localSheetId="99">'РІ 50-2'!$D$6</definedName>
    <definedName name="Примітка_Пояснення" localSheetId="100">'РІ 50-3'!$D$6</definedName>
    <definedName name="Примітка_Пояснення" localSheetId="101">'РІ 50-3-1'!$D$6</definedName>
    <definedName name="Примітка_Пояснення" localSheetId="102">'РІ 50-3-2'!$D$6</definedName>
    <definedName name="Примітка_Пояснення" localSheetId="103">'РІ 50-4'!$D$6</definedName>
    <definedName name="Примітка_Пояснення" localSheetId="104">'РІ 50-6'!$D$6</definedName>
    <definedName name="Примітка_Пояснення" localSheetId="105">'РІ 50-7'!$D$6</definedName>
    <definedName name="Примітка_Пояснення" localSheetId="10">'РІ 5-1'!$D$6</definedName>
    <definedName name="Примітка_Пояснення" localSheetId="11">'РІ 5-1-1'!$D$6</definedName>
    <definedName name="Примітка_Пояснення" localSheetId="106">'РІ 51-2'!$D$6</definedName>
    <definedName name="Примітка_Пояснення" localSheetId="12">'РІ 5-2'!$D$6</definedName>
    <definedName name="Примітка_Пояснення" localSheetId="107">'РІ 52-1'!$D$6</definedName>
    <definedName name="Примітка_Пояснення" localSheetId="13">'РІ 5-2-1'!$D$6</definedName>
    <definedName name="Примітка_Пояснення" localSheetId="108">'РІ 53-1'!$D$6</definedName>
    <definedName name="Примітка_Пояснення" localSheetId="109">'РІ 53-2'!$D$6</definedName>
    <definedName name="Примітка_Пояснення" localSheetId="14">'РІ 5-4'!$D$6</definedName>
    <definedName name="Примітка_Пояснення" localSheetId="110">'РІ 54-1'!$D$6</definedName>
    <definedName name="Примітка_Пояснення" localSheetId="15">'РІ 5-4-1'!$D$6</definedName>
    <definedName name="Примітка_Пояснення" localSheetId="111">'РІ 55-1'!$D$6</definedName>
    <definedName name="Примітка_Пояснення" localSheetId="112">'РІ 55-2'!$D$6</definedName>
    <definedName name="Примітка_Пояснення" localSheetId="113">'РІ 55-3'!$D$6</definedName>
    <definedName name="Примітка_Пояснення" localSheetId="114">'РІ 55-4'!$D$6</definedName>
    <definedName name="Примітка_Пояснення" localSheetId="115">'РІ 55-5'!$D$6</definedName>
    <definedName name="Примітка_Пояснення" localSheetId="116">'РІ 56-4'!$D$6</definedName>
    <definedName name="Примітка_Пояснення" localSheetId="117">'РІ 56-5'!$D$6</definedName>
    <definedName name="Примітка_Пояснення" localSheetId="118">'РІ 56-6'!$D$6</definedName>
    <definedName name="Примітка_Пояснення" localSheetId="119">'РІ 56-7'!$D$6</definedName>
    <definedName name="Примітка_Пояснення" localSheetId="120">'РІ 57-1'!$D$6</definedName>
    <definedName name="Примітка_Пояснення" localSheetId="121">'РІ 57-2'!$D$6</definedName>
    <definedName name="Примітка_Пояснення" localSheetId="122">'РІ 57-3'!$D$6</definedName>
    <definedName name="Примітка_Пояснення" localSheetId="123">'РІ 57-4'!$D$6</definedName>
    <definedName name="Примітка_Пояснення" localSheetId="124">'РІ 57-5'!$D$6</definedName>
    <definedName name="Примітка_Пояснення" localSheetId="125">'РІ 57-6'!$D$6</definedName>
    <definedName name="Примітка_Пояснення" localSheetId="126">'РІ 57-7'!$D$6</definedName>
    <definedName name="Примітка_Пояснення" localSheetId="127">'РІ 60-1'!$D$6</definedName>
    <definedName name="Примітка_Пояснення" localSheetId="139">'РІ 60-10'!$D$6</definedName>
    <definedName name="Примітка_Пояснення" localSheetId="140">'РІ 60-11'!$D$6</definedName>
    <definedName name="Примітка_Пояснення" localSheetId="141">'РІ 60-12'!$D$6</definedName>
    <definedName name="Примітка_Пояснення" localSheetId="142">'РІ 60-13'!$D$6</definedName>
    <definedName name="Примітка_Пояснення" localSheetId="143">'РІ 60-14'!$D$6</definedName>
    <definedName name="Примітка_Пояснення" localSheetId="144">'РІ 60-15'!$D$6</definedName>
    <definedName name="Примітка_Пояснення" localSheetId="128">'РІ 60-2'!$D$6</definedName>
    <definedName name="Примітка_Пояснення" localSheetId="130">'РІ 60-4'!$D$6</definedName>
    <definedName name="Примітка_Пояснення" localSheetId="133">'РІ 60-6'!$D$6</definedName>
    <definedName name="Примітка_Пояснення" localSheetId="132">'РІ 60-6-1'!$D$6</definedName>
    <definedName name="Примітка_Пояснення" localSheetId="134">'РІ 60-7'!$D$6</definedName>
    <definedName name="Примітка_Пояснення" localSheetId="135">'РІ 60-7-1'!$D$6</definedName>
    <definedName name="Примітка_Пояснення" localSheetId="136">'РІ 60-8'!$D$6</definedName>
    <definedName name="Примітка_Пояснення" localSheetId="137">'РІ 60-8-1'!$D$6</definedName>
    <definedName name="Примітка_Пояснення" localSheetId="138">'РІ 60-9'!$D$6</definedName>
    <definedName name="Примітка_Пояснення" localSheetId="16">'РІ 9-1'!$D$6</definedName>
    <definedName name="Примітка_Пояснення" localSheetId="17">'РІ 9-2'!$D$6</definedName>
    <definedName name="Примітка_Пояснення" localSheetId="18">'РІ 9-3'!$D$6</definedName>
    <definedName name="Примітка_Пояснення">#REF!</definedName>
    <definedName name="РІ_3_2">Зміст!$D$8</definedName>
    <definedName name="умовне_позначення_узагальнених_умов_застосування" localSheetId="129">'РІ  60-3'!$B$3</definedName>
    <definedName name="умовне_позначення_узагальнених_умов_застосування" localSheetId="19">'РІ 10-1'!$B$3</definedName>
    <definedName name="умовне_позначення_узагальнених_умов_застосування" localSheetId="20">'РІ 10-2'!$B$3</definedName>
    <definedName name="умовне_позначення_узагальнених_умов_застосування" localSheetId="21">'РІ 11-1'!$B$3</definedName>
    <definedName name="умовне_позначення_узагальнених_умов_застосування" localSheetId="22">'РІ 11-2'!$B$3</definedName>
    <definedName name="умовне_позначення_узагальнених_умов_застосування" localSheetId="23">'РІ 15-1'!$B$3</definedName>
    <definedName name="умовне_позначення_узагальнених_умов_застосування" localSheetId="24">'РІ 17-1'!$B$3</definedName>
    <definedName name="умовне_позначення_узагальнених_умов_застосування" localSheetId="1">'РІ 2'!$B$3</definedName>
    <definedName name="умовне_позначення_узагальнених_умов_застосування" localSheetId="28">'РІ 20-1'!$B$3</definedName>
    <definedName name="умовне_позначення_узагальнених_умов_застосування" localSheetId="30">'РІ 21-1'!$B$3</definedName>
    <definedName name="умовне_позначення_узагальнених_умов_застосування" localSheetId="31">'РІ 21-1-1'!$B$3</definedName>
    <definedName name="умовне_позначення_узагальнених_умов_застосування" localSheetId="32">'РІ 21-1-2'!$B$3</definedName>
    <definedName name="умовне_позначення_узагальнених_умов_застосування" localSheetId="33">'РІ 21-1-3'!$B$3</definedName>
    <definedName name="умовне_позначення_узагальнених_умов_застосування" localSheetId="34">'РІ 21-1-4'!$B$3</definedName>
    <definedName name="умовне_позначення_узагальнених_умов_застосування" localSheetId="35">'РІ 22-2'!$B$3</definedName>
    <definedName name="умовне_позначення_узагальнених_умов_застосування" localSheetId="36">'РІ 22-2-1'!$B$3</definedName>
    <definedName name="умовне_позначення_узагальнених_умов_застосування" localSheetId="37">'РІ 22-2-2'!$B$3</definedName>
    <definedName name="умовне_позначення_узагальнених_умов_застосування" localSheetId="38">'РІ 22-4'!$B$3</definedName>
    <definedName name="умовне_позначення_узагальнених_умов_застосування" localSheetId="39">'РІ 22-4-1'!$B$3</definedName>
    <definedName name="умовне_позначення_узагальнених_умов_застосування" localSheetId="40">'РІ 22-4-2'!$B$3</definedName>
    <definedName name="умовне_позначення_узагальнених_умов_застосування" localSheetId="41">'РІ 22-4-3'!$B$3</definedName>
    <definedName name="умовне_позначення_узагальнених_умов_застосування" localSheetId="42">'РІ 22-4-4'!$B$3</definedName>
    <definedName name="умовне_позначення_узагальнених_умов_застосування" localSheetId="43">'РІ 22-5'!$B$3</definedName>
    <definedName name="умовне_позначення_узагальнених_умов_застосування" localSheetId="44">'РІ 22-5-1'!$B$3</definedName>
    <definedName name="умовне_позначення_узагальнених_умов_застосування" localSheetId="45">'РІ 22-5-2'!$B$3</definedName>
    <definedName name="умовне_позначення_узагальнених_умов_застосування" localSheetId="46">'РІ 22-5-3'!$B$3</definedName>
    <definedName name="умовне_позначення_узагальнених_умов_застосування" localSheetId="47">'РІ 22-9'!$B$3</definedName>
    <definedName name="умовне_позначення_узагальнених_умов_застосування" localSheetId="48">'РІ 22-9-1'!$B$3</definedName>
    <definedName name="умовне_позначення_узагальнених_умов_застосування" localSheetId="49">'РІ 22-9-2'!$B$3</definedName>
    <definedName name="умовне_позначення_узагальнених_умов_застосування" localSheetId="50">'РІ 23-1'!$B$3</definedName>
    <definedName name="умовне_позначення_узагальнених_умов_застосування" localSheetId="51">'РІ 23-3'!$B$3</definedName>
    <definedName name="умовне_позначення_узагальнених_умов_застосування" localSheetId="52">'РІ 24-1'!$B$3</definedName>
    <definedName name="умовне_позначення_узагальнених_умов_застосування" localSheetId="53">'РІ 24-1-1'!$B$3</definedName>
    <definedName name="умовне_позначення_узагальнених_умов_застосування" localSheetId="65">'РІ 25.2'!$B$3</definedName>
    <definedName name="умовне_позначення_узагальнених_умов_застосування" localSheetId="66">'РІ 25.3'!$B$3</definedName>
    <definedName name="умовне_позначення_узагальнених_умов_застосування" localSheetId="61">'РІ 25-10'!$B$3</definedName>
    <definedName name="умовне_позначення_узагальнених_умов_застосування" localSheetId="62">'РІ 25-10-1'!$B$3</definedName>
    <definedName name="умовне_позначення_узагальнених_умов_застосування" localSheetId="63">'РІ 25-11'!$B$3</definedName>
    <definedName name="умовне_позначення_узагальнених_умов_застосування" localSheetId="64">'РІ 25-11-1'!$B$3</definedName>
    <definedName name="умовне_позначення_узагальнених_умов_застосування" localSheetId="54">'РІ 25-5'!$B$3</definedName>
    <definedName name="умовне_позначення_узагальнених_умов_застосування" localSheetId="55">'РІ 25-5-1'!$B$3</definedName>
    <definedName name="умовне_позначення_узагальнених_умов_застосування" localSheetId="56">'РІ 25-6 '!$B$3</definedName>
    <definedName name="умовне_позначення_узагальнених_умов_застосування" localSheetId="57">'РІ 25-6-1'!$B$3</definedName>
    <definedName name="умовне_позначення_узагальнених_умов_застосування" localSheetId="58">'РІ 25-6-2'!$B$3</definedName>
    <definedName name="умовне_позначення_узагальнених_умов_застосування" localSheetId="59">'РІ 25-9'!$B$3</definedName>
    <definedName name="умовне_позначення_узагальнених_умов_застосування" localSheetId="60">'РІ 25-9-1'!$B$3</definedName>
    <definedName name="умовне_позначення_узагальнених_умов_застосування" localSheetId="67">'РІ 27-1'!$B$3</definedName>
    <definedName name="умовне_позначення_узагальнених_умов_застосування" localSheetId="68">'РІ 29-1'!$B$3</definedName>
    <definedName name="умовне_позначення_узагальнених_умов_застосування" localSheetId="77">'РІ 29-10'!$B$3</definedName>
    <definedName name="умовне_позначення_узагальнених_умов_застосування" localSheetId="78">'РІ 29-12'!$B$3</definedName>
    <definedName name="умовне_позначення_узагальнених_умов_застосування" localSheetId="79">'РІ 29-13'!$B$3</definedName>
    <definedName name="умовне_позначення_узагальнених_умов_застосування" localSheetId="80">'РІ 29-19'!$B$3</definedName>
    <definedName name="умовне_позначення_узагальнених_умов_застосування" localSheetId="69">'РІ 29-2'!$B$3</definedName>
    <definedName name="умовне_позначення_узагальнених_умов_застосування" localSheetId="71">'РІ 29-4'!$B$3</definedName>
    <definedName name="умовне_позначення_узагальнених_умов_застосування" localSheetId="72">'РІ 29-5'!$B$3</definedName>
    <definedName name="умовне_позначення_узагальнених_умов_застосування" localSheetId="73">'РІ 29-6'!$B$3</definedName>
    <definedName name="умовне_позначення_узагальнених_умов_застосування" localSheetId="74">'РІ 29-7'!$B$3</definedName>
    <definedName name="умовне_позначення_узагальнених_умов_застосування" localSheetId="75">'РІ 29-8'!$B$3</definedName>
    <definedName name="умовне_позначення_узагальнених_умов_застосування" localSheetId="76">'РІ 29-9'!$B$3</definedName>
    <definedName name="умовне_позначення_узагальнених_умов_застосування" localSheetId="2">'РІ 3-1'!$B$3</definedName>
    <definedName name="умовне_позначення_узагальнених_умов_застосування" localSheetId="81">'РІ 34-13'!$B$3</definedName>
    <definedName name="умовне_позначення_узагальнених_умов_застосування" localSheetId="82">'РІ 34-15'!$B$3</definedName>
    <definedName name="умовне_позначення_узагальнених_умов_застосування" localSheetId="3">'РІ 3-6'!$B$3</definedName>
    <definedName name="умовне_позначення_узагальнених_умов_застосування" localSheetId="4">'РІ 3-7'!$B$3</definedName>
    <definedName name="умовне_позначення_узагальнених_умов_застосування" localSheetId="83">'РІ 37-1'!$B$3</definedName>
    <definedName name="умовне_позначення_узагальнених_умов_застосування" localSheetId="84">'РІ 37-3'!$B$3</definedName>
    <definedName name="умовне_позначення_узагальнених_умов_застосування" localSheetId="85">'РІ 37-4'!$B$3</definedName>
    <definedName name="умовне_позначення_узагальнених_умов_застосування" localSheetId="86">'РІ 37-6'!$B$3</definedName>
    <definedName name="умовне_позначення_узагальнених_умов_застосування" localSheetId="5">'РІ 3-8'!$B$3</definedName>
    <definedName name="умовне_позначення_узагальнених_умов_застосування" localSheetId="87">'РІ 38-1'!$B$3</definedName>
    <definedName name="умовне_позначення_узагальнених_умов_застосування" localSheetId="6">'РІ 3-9'!$B$3</definedName>
    <definedName name="умовне_позначення_узагальнених_умов_застосування" localSheetId="88">'РІ 40-1'!$B$3</definedName>
    <definedName name="умовне_позначення_узагальнених_умов_застосування" localSheetId="7">'РІ 4-1'!$B$3</definedName>
    <definedName name="умовне_позначення_узагальнених_умов_застосування" localSheetId="8">'РІ 4-2'!$B$3</definedName>
    <definedName name="умовне_позначення_узагальнених_умов_застосування" localSheetId="89">'РІ 42-1'!$B$3</definedName>
    <definedName name="умовне_позначення_узагальнених_умов_застосування" localSheetId="9">'РІ 4-3'!$B$3</definedName>
    <definedName name="умовне_позначення_узагальнених_умов_застосування" localSheetId="90">'РІ 43-1'!$B$3</definedName>
    <definedName name="умовне_позначення_узагальнених_умов_застосування" localSheetId="91">'РІ 44-1'!$B$3</definedName>
    <definedName name="умовне_позначення_узагальнених_умов_застосування" localSheetId="92">'РІ 46-1'!$B$3</definedName>
    <definedName name="умовне_позначення_узагальнених_умов_застосування" localSheetId="93">'РІ 48-2'!$B$3</definedName>
    <definedName name="умовне_позначення_узагальнених_умов_застосування" localSheetId="94">'РІ 49-1'!$B$3</definedName>
    <definedName name="умовне_позначення_узагальнених_умов_застосування" localSheetId="95">'РІ 49-2'!$B$3</definedName>
    <definedName name="умовне_позначення_узагальнених_умов_застосування" localSheetId="96">'РІ 49-3'!$B$3</definedName>
    <definedName name="умовне_позначення_узагальнених_умов_застосування" localSheetId="97">'РІ 49-5'!$B$3</definedName>
    <definedName name="умовне_позначення_узагальнених_умов_застосування" localSheetId="98">'РІ 50-1'!$B$3</definedName>
    <definedName name="умовне_позначення_узагальнених_умов_застосування" localSheetId="99">'РІ 50-2'!$B$3</definedName>
    <definedName name="умовне_позначення_узагальнених_умов_застосування" localSheetId="100">'РІ 50-3'!$B$3</definedName>
    <definedName name="умовне_позначення_узагальнених_умов_застосування" localSheetId="101">'РІ 50-3-1'!$B$3</definedName>
    <definedName name="умовне_позначення_узагальнених_умов_застосування" localSheetId="102">'РІ 50-3-2'!$B$3</definedName>
    <definedName name="умовне_позначення_узагальнених_умов_застосування" localSheetId="103">'РІ 50-4'!$B$3</definedName>
    <definedName name="умовне_позначення_узагальнених_умов_застосування" localSheetId="104">'РІ 50-6'!$B$3</definedName>
    <definedName name="умовне_позначення_узагальнених_умов_застосування" localSheetId="105">'РІ 50-7'!$B$3</definedName>
    <definedName name="умовне_позначення_узагальнених_умов_застосування" localSheetId="10">'РІ 5-1'!$B$3</definedName>
    <definedName name="умовне_позначення_узагальнених_умов_застосування" localSheetId="11">'РІ 5-1-1'!$B$3</definedName>
    <definedName name="умовне_позначення_узагальнених_умов_застосування" localSheetId="106">'РІ 51-2'!$B$3</definedName>
    <definedName name="умовне_позначення_узагальнених_умов_застосування" localSheetId="12">'РІ 5-2'!$B$3</definedName>
    <definedName name="умовне_позначення_узагальнених_умов_застосування" localSheetId="107">'РІ 52-1'!$B$3</definedName>
    <definedName name="умовне_позначення_узагальнених_умов_застосування" localSheetId="13">'РІ 5-2-1'!$B$3</definedName>
    <definedName name="умовне_позначення_узагальнених_умов_застосування" localSheetId="108">'РІ 53-1'!$B$3</definedName>
    <definedName name="умовне_позначення_узагальнених_умов_застосування" localSheetId="109">'РІ 53-2'!$B$3</definedName>
    <definedName name="умовне_позначення_узагальнених_умов_застосування" localSheetId="14">'РІ 5-4'!$B$3</definedName>
    <definedName name="умовне_позначення_узагальнених_умов_застосування" localSheetId="110">'РІ 54-1'!$B$3</definedName>
    <definedName name="умовне_позначення_узагальнених_умов_застосування" localSheetId="15">'РІ 5-4-1'!$B$3</definedName>
    <definedName name="умовне_позначення_узагальнених_умов_застосування" localSheetId="111">'РІ 55-1'!$B$3</definedName>
    <definedName name="умовне_позначення_узагальнених_умов_застосування" localSheetId="112">'РІ 55-2'!$B$3</definedName>
    <definedName name="умовне_позначення_узагальнених_умов_застосування" localSheetId="113">'РІ 55-3'!$B$3</definedName>
    <definedName name="умовне_позначення_узагальнених_умов_застосування" localSheetId="114">'РІ 55-4'!$B$3</definedName>
    <definedName name="умовне_позначення_узагальнених_умов_застосування" localSheetId="115">'РІ 55-5'!$B$3</definedName>
    <definedName name="умовне_позначення_узагальнених_умов_застосування" localSheetId="116">'РІ 56-4'!$B$3</definedName>
    <definedName name="умовне_позначення_узагальнених_умов_застосування" localSheetId="117">'РІ 56-5'!$B$3</definedName>
    <definedName name="умовне_позначення_узагальнених_умов_застосування" localSheetId="118">'РІ 56-6'!$B$3</definedName>
    <definedName name="умовне_позначення_узагальнених_умов_застосування" localSheetId="119">'РІ 56-7'!$B$3</definedName>
    <definedName name="умовне_позначення_узагальнених_умов_застосування" localSheetId="120">'РІ 57-1'!$B$3</definedName>
    <definedName name="умовне_позначення_узагальнених_умов_застосування" localSheetId="121">'РІ 57-2'!$B$3</definedName>
    <definedName name="умовне_позначення_узагальнених_умов_застосування" localSheetId="122">'РІ 57-3'!$B$3</definedName>
    <definedName name="умовне_позначення_узагальнених_умов_застосування" localSheetId="123">'РІ 57-4'!$B$3</definedName>
    <definedName name="умовне_позначення_узагальнених_умов_застосування" localSheetId="124">'РІ 57-5'!$B$3</definedName>
    <definedName name="умовне_позначення_узагальнених_умов_застосування" localSheetId="125">'РІ 57-6'!$B$3</definedName>
    <definedName name="умовне_позначення_узагальнених_умов_застосування" localSheetId="126">'РІ 57-7'!$B$3</definedName>
    <definedName name="умовне_позначення_узагальнених_умов_застосування" localSheetId="127">'РІ 60-1'!$B$3</definedName>
    <definedName name="умовне_позначення_узагальнених_умов_застосування" localSheetId="139">'РІ 60-10'!$B$3</definedName>
    <definedName name="умовне_позначення_узагальнених_умов_застосування" localSheetId="140">'РІ 60-11'!$B$3</definedName>
    <definedName name="умовне_позначення_узагальнених_умов_застосування" localSheetId="141">'РІ 60-12'!$B$3</definedName>
    <definedName name="умовне_позначення_узагальнених_умов_застосування" localSheetId="142">'РІ 60-13'!$B$3</definedName>
    <definedName name="умовне_позначення_узагальнених_умов_застосування" localSheetId="143">'РІ 60-14'!$B$3</definedName>
    <definedName name="умовне_позначення_узагальнених_умов_застосування" localSheetId="144">'РІ 60-15'!$B$3</definedName>
    <definedName name="умовне_позначення_узагальнених_умов_застосування" localSheetId="128">'РІ 60-2'!$B$3</definedName>
    <definedName name="умовне_позначення_узагальнених_умов_застосування" localSheetId="130">'РІ 60-4'!$B$3</definedName>
    <definedName name="умовне_позначення_узагальнених_умов_застосування" localSheetId="133">'РІ 60-6'!$B$3</definedName>
    <definedName name="умовне_позначення_узагальнених_умов_застосування" localSheetId="132">'РІ 60-6-1'!$B$3</definedName>
    <definedName name="умовне_позначення_узагальнених_умов_застосування" localSheetId="134">'РІ 60-7'!$B$3</definedName>
    <definedName name="умовне_позначення_узагальнених_умов_застосування" localSheetId="135">'РІ 60-7-1'!$B$3</definedName>
    <definedName name="умовне_позначення_узагальнених_умов_застосування" localSheetId="136">'РІ 60-8'!$B$3</definedName>
    <definedName name="умовне_позначення_узагальнених_умов_застосування" localSheetId="137">'РІ 60-8-1'!$B$3</definedName>
    <definedName name="умовне_позначення_узагальнених_умов_застосування" localSheetId="138">'РІ 60-9'!$B$3</definedName>
    <definedName name="умовне_позначення_узагальнених_умов_застосування" localSheetId="16">'РІ 9-1'!$B$3</definedName>
    <definedName name="умовне_позначення_узагальнених_умов_застосування" localSheetId="17">'РІ 9-2'!$B$3</definedName>
    <definedName name="умовне_позначення_узагальнених_умов_застосування" localSheetId="18">'РІ 9-3'!$B$3</definedName>
    <definedName name="умовне_позначення_узагальнених_умов_застосування">#REF!</definedName>
  </definedNames>
  <calcPr calcId="145621" iterateDelta="1E-4"/>
</workbook>
</file>

<file path=xl/calcChain.xml><?xml version="1.0" encoding="utf-8"?>
<calcChain xmlns="http://schemas.openxmlformats.org/spreadsheetml/2006/main">
  <c r="B485" i="20" l="1"/>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825" i="17"/>
  <c r="B824" i="17"/>
  <c r="B823" i="17"/>
  <c r="B822" i="17"/>
  <c r="B821" i="17"/>
  <c r="B820" i="17"/>
  <c r="B819" i="17"/>
  <c r="B818" i="17"/>
  <c r="B817" i="17"/>
  <c r="B816" i="17"/>
  <c r="B815" i="17"/>
  <c r="B814" i="17"/>
  <c r="B813" i="17"/>
  <c r="B812" i="17"/>
  <c r="B811" i="17"/>
  <c r="B810" i="17"/>
  <c r="B809" i="17"/>
  <c r="B808" i="17"/>
  <c r="B807" i="17"/>
  <c r="B806" i="17"/>
  <c r="B805" i="17"/>
  <c r="B804" i="17"/>
  <c r="B803" i="17"/>
  <c r="B802" i="17"/>
  <c r="B801" i="17"/>
  <c r="B800" i="17"/>
  <c r="B799" i="17"/>
  <c r="B798" i="17"/>
  <c r="B797" i="17"/>
  <c r="B796" i="17"/>
  <c r="B795" i="17"/>
  <c r="B794" i="17"/>
  <c r="B793" i="17"/>
  <c r="B792" i="17"/>
  <c r="B791" i="17"/>
  <c r="B790" i="17"/>
  <c r="B789" i="17"/>
  <c r="B788" i="17"/>
  <c r="B787" i="17"/>
  <c r="B786" i="17"/>
  <c r="B785" i="17"/>
  <c r="B784" i="17"/>
  <c r="B783" i="17"/>
  <c r="B782" i="17"/>
  <c r="B781" i="17"/>
  <c r="B780" i="17"/>
  <c r="B779" i="17"/>
  <c r="B778" i="17"/>
  <c r="B777" i="17"/>
  <c r="B776" i="17"/>
  <c r="B775" i="17"/>
  <c r="B774" i="17"/>
  <c r="B773" i="17"/>
  <c r="B772" i="17"/>
  <c r="B771" i="17"/>
  <c r="B770" i="17"/>
  <c r="B769" i="17"/>
  <c r="B768" i="17"/>
  <c r="B767" i="17"/>
  <c r="B766" i="17"/>
  <c r="B765" i="17"/>
  <c r="B764" i="17"/>
  <c r="B763" i="17"/>
  <c r="B762" i="17"/>
  <c r="B761" i="17"/>
  <c r="B760" i="17"/>
  <c r="B759" i="17"/>
  <c r="B758" i="17"/>
  <c r="B757" i="17"/>
  <c r="B756" i="17"/>
  <c r="B755" i="17"/>
  <c r="B754" i="17"/>
  <c r="B753" i="17"/>
  <c r="B752" i="17"/>
  <c r="B751" i="17"/>
  <c r="B750" i="17"/>
  <c r="B749" i="17"/>
  <c r="B748" i="17"/>
  <c r="B747" i="17"/>
  <c r="B746" i="17"/>
  <c r="B745" i="17"/>
  <c r="B744" i="17"/>
  <c r="B743" i="17"/>
  <c r="B742" i="17"/>
  <c r="B741" i="17"/>
  <c r="B740" i="17"/>
  <c r="B739" i="17"/>
  <c r="B738" i="17"/>
  <c r="B737" i="17"/>
  <c r="B736" i="17"/>
  <c r="B735" i="17"/>
  <c r="B734" i="17"/>
  <c r="B733" i="17"/>
  <c r="B732" i="17"/>
  <c r="B731" i="17"/>
  <c r="B730" i="17"/>
  <c r="B729" i="17"/>
  <c r="B728" i="17"/>
  <c r="B727" i="17"/>
  <c r="B726" i="17"/>
  <c r="B725" i="17"/>
  <c r="B724" i="17"/>
  <c r="B723" i="17"/>
  <c r="B722" i="17"/>
  <c r="B721" i="17"/>
  <c r="B720" i="17"/>
  <c r="B719" i="17"/>
  <c r="B718" i="17"/>
  <c r="B717" i="17"/>
  <c r="B716" i="17"/>
  <c r="B715" i="17"/>
  <c r="B714" i="17"/>
  <c r="B713" i="17"/>
  <c r="B712" i="17"/>
  <c r="B711" i="17"/>
  <c r="B710" i="17"/>
  <c r="B709" i="17"/>
  <c r="B708" i="17"/>
  <c r="B707" i="17"/>
  <c r="B706" i="17"/>
  <c r="B705" i="17"/>
  <c r="B704" i="17"/>
  <c r="B703" i="17"/>
  <c r="B702" i="17"/>
  <c r="B701" i="17"/>
  <c r="B700" i="17"/>
  <c r="B699" i="17"/>
  <c r="B698" i="17"/>
  <c r="B697" i="17"/>
  <c r="B696" i="17"/>
  <c r="B695" i="17"/>
  <c r="B694" i="17"/>
  <c r="B693" i="17"/>
  <c r="B692" i="17"/>
  <c r="B691" i="17"/>
  <c r="B690" i="17"/>
  <c r="B689" i="17"/>
  <c r="B688" i="17"/>
  <c r="B687" i="17"/>
  <c r="B686" i="17"/>
  <c r="B685" i="17"/>
  <c r="B684" i="17"/>
  <c r="B683" i="17"/>
  <c r="B682" i="17"/>
  <c r="B681" i="17"/>
  <c r="B680" i="17"/>
  <c r="B679" i="17"/>
  <c r="B678" i="17"/>
  <c r="B677" i="17"/>
  <c r="B676" i="17"/>
  <c r="B675" i="17"/>
  <c r="B674" i="17"/>
  <c r="B673" i="17"/>
  <c r="B672" i="17"/>
  <c r="B671" i="17"/>
  <c r="B670" i="17"/>
  <c r="B669" i="17"/>
  <c r="B668" i="17"/>
  <c r="B667" i="17"/>
  <c r="B666" i="17"/>
  <c r="B665" i="17"/>
  <c r="B664" i="17"/>
  <c r="B663" i="17"/>
  <c r="B662" i="17"/>
  <c r="B661" i="17"/>
  <c r="B660" i="17"/>
  <c r="B659" i="17"/>
  <c r="B658" i="17"/>
  <c r="B657" i="17"/>
  <c r="B656" i="17"/>
  <c r="B655" i="17"/>
  <c r="B654" i="17"/>
  <c r="B653" i="17"/>
  <c r="B652" i="17"/>
  <c r="B651" i="17"/>
  <c r="B650" i="17"/>
  <c r="B649" i="17"/>
  <c r="B648" i="17"/>
  <c r="B647" i="17"/>
  <c r="B646" i="17"/>
  <c r="B645" i="17"/>
  <c r="B644" i="17"/>
  <c r="B643" i="17"/>
  <c r="B642" i="17"/>
  <c r="B641" i="17"/>
  <c r="B640" i="17"/>
  <c r="B639" i="17"/>
  <c r="B638" i="17"/>
  <c r="B637" i="17"/>
  <c r="B636" i="17"/>
  <c r="B635" i="17"/>
  <c r="B634" i="17"/>
  <c r="B633" i="17"/>
  <c r="B632" i="17"/>
  <c r="B631" i="17"/>
  <c r="B630" i="17"/>
  <c r="B629" i="17"/>
  <c r="B628" i="17"/>
  <c r="B627" i="17"/>
  <c r="B626" i="17"/>
  <c r="B625" i="17"/>
  <c r="B624" i="17"/>
  <c r="B623" i="17"/>
  <c r="B622" i="17"/>
  <c r="B621" i="17"/>
  <c r="B620" i="17"/>
  <c r="B619" i="17"/>
  <c r="B618" i="17"/>
  <c r="B617" i="17"/>
  <c r="B616" i="17"/>
  <c r="B615" i="17"/>
  <c r="B614" i="17"/>
  <c r="B613" i="17"/>
  <c r="B612" i="17"/>
  <c r="B611" i="17"/>
  <c r="B610" i="17"/>
  <c r="B609" i="17"/>
  <c r="B608" i="17"/>
  <c r="B607" i="17"/>
  <c r="B606" i="17"/>
  <c r="B605" i="17"/>
  <c r="B604" i="17"/>
  <c r="B603" i="17"/>
  <c r="B602" i="17"/>
  <c r="B601" i="17"/>
  <c r="B600" i="17"/>
  <c r="B599" i="17"/>
  <c r="B598" i="17"/>
  <c r="B597" i="17"/>
  <c r="B596" i="17"/>
  <c r="B595" i="17"/>
  <c r="B594" i="17"/>
  <c r="B593" i="17"/>
  <c r="B592" i="17"/>
  <c r="B591" i="17"/>
  <c r="B590" i="17"/>
  <c r="B589" i="17"/>
  <c r="B588" i="17"/>
  <c r="B587" i="17"/>
  <c r="B586" i="17"/>
  <c r="B585" i="17"/>
  <c r="B584" i="17"/>
  <c r="B583" i="17"/>
  <c r="B582" i="17"/>
  <c r="B581" i="17"/>
  <c r="B580" i="17"/>
  <c r="B579" i="17"/>
  <c r="B578" i="17"/>
  <c r="B577" i="17"/>
  <c r="B576" i="17"/>
  <c r="B575" i="17"/>
  <c r="B574" i="17"/>
  <c r="B573" i="17"/>
  <c r="B572" i="17"/>
  <c r="B571" i="17"/>
  <c r="B570" i="17"/>
  <c r="B569" i="17"/>
  <c r="B568" i="17"/>
  <c r="B567" i="17"/>
  <c r="B566" i="17"/>
  <c r="B565" i="17"/>
  <c r="B564" i="17"/>
  <c r="B563" i="17"/>
  <c r="B562" i="17"/>
  <c r="B561" i="17"/>
  <c r="B560" i="17"/>
  <c r="B559" i="17"/>
  <c r="B558" i="17"/>
  <c r="B557" i="17"/>
  <c r="B556" i="17"/>
  <c r="B555" i="17"/>
  <c r="B554" i="17"/>
  <c r="B553" i="17"/>
  <c r="B552" i="17"/>
  <c r="B551" i="17"/>
  <c r="B550" i="17"/>
  <c r="B549" i="17"/>
  <c r="B548" i="17"/>
  <c r="B547" i="17"/>
  <c r="B546" i="17"/>
  <c r="B545" i="17"/>
  <c r="B544" i="17"/>
  <c r="B543" i="17"/>
  <c r="B542" i="17"/>
  <c r="B541" i="17"/>
  <c r="B540" i="17"/>
  <c r="B539" i="17"/>
  <c r="B538" i="17"/>
  <c r="B537" i="17"/>
  <c r="B536" i="17"/>
  <c r="B535" i="17"/>
  <c r="B534" i="17"/>
  <c r="B533" i="17"/>
  <c r="B532" i="17"/>
  <c r="B531" i="17"/>
  <c r="B530" i="17"/>
  <c r="B529" i="17"/>
  <c r="B528" i="17"/>
  <c r="B527" i="17"/>
  <c r="B526" i="17"/>
  <c r="B525" i="17"/>
  <c r="B524" i="17"/>
  <c r="B523" i="17"/>
  <c r="B522" i="17"/>
  <c r="B521" i="17"/>
  <c r="B520" i="17"/>
  <c r="B519" i="17"/>
  <c r="B518" i="17"/>
  <c r="B517" i="17"/>
  <c r="B516" i="17"/>
  <c r="B515" i="17"/>
  <c r="B514" i="17"/>
  <c r="B513" i="17"/>
  <c r="B512" i="17"/>
  <c r="B511" i="17"/>
  <c r="B510" i="17"/>
  <c r="B509" i="17"/>
  <c r="B508" i="17"/>
  <c r="B507" i="17"/>
  <c r="B506" i="17"/>
  <c r="B505" i="17"/>
  <c r="B504" i="17"/>
  <c r="B503" i="17"/>
  <c r="B502" i="17"/>
  <c r="B501" i="17"/>
  <c r="B500" i="17"/>
  <c r="B499" i="17"/>
  <c r="B498" i="17"/>
  <c r="B497" i="17"/>
  <c r="B496" i="17"/>
  <c r="B495" i="17"/>
  <c r="B494" i="17"/>
  <c r="B493" i="17"/>
  <c r="B492" i="17"/>
  <c r="B491" i="17"/>
  <c r="B490" i="17"/>
  <c r="B489" i="17"/>
  <c r="B488" i="17"/>
  <c r="B487" i="17"/>
  <c r="B486" i="17"/>
  <c r="B485" i="17"/>
  <c r="B484" i="17"/>
  <c r="B483" i="17"/>
  <c r="B482" i="17"/>
  <c r="B481" i="17"/>
  <c r="B480" i="17"/>
  <c r="B479" i="17"/>
  <c r="B478" i="17"/>
  <c r="B477" i="17"/>
  <c r="B476" i="17"/>
  <c r="B475" i="17"/>
  <c r="B474" i="17"/>
  <c r="B473" i="17"/>
  <c r="B472" i="17"/>
  <c r="B471" i="17"/>
  <c r="B470" i="17"/>
  <c r="B469" i="17"/>
  <c r="B468" i="17"/>
  <c r="B467" i="17"/>
  <c r="B466" i="17"/>
  <c r="B465" i="17"/>
  <c r="B464" i="17"/>
  <c r="B463" i="17"/>
  <c r="B462" i="17"/>
  <c r="B461" i="17"/>
  <c r="B460" i="17"/>
  <c r="B459" i="17"/>
  <c r="B458" i="17"/>
  <c r="B457" i="17"/>
  <c r="B456" i="17"/>
  <c r="B455" i="17"/>
  <c r="B454" i="17"/>
  <c r="B453" i="17"/>
  <c r="B452" i="17"/>
  <c r="B451" i="17"/>
  <c r="B450" i="17"/>
  <c r="B449" i="17"/>
  <c r="B448" i="17"/>
  <c r="B447" i="17"/>
  <c r="B446" i="17"/>
  <c r="B445" i="17"/>
  <c r="B444" i="17"/>
  <c r="B443" i="17"/>
  <c r="B442" i="17"/>
  <c r="B441" i="17"/>
  <c r="B440" i="17"/>
  <c r="B439" i="17"/>
  <c r="B438" i="17"/>
  <c r="B437" i="17"/>
  <c r="B436" i="17"/>
  <c r="B435" i="17"/>
  <c r="B434" i="17"/>
  <c r="B433" i="17"/>
  <c r="B432" i="17"/>
  <c r="B431" i="17"/>
  <c r="B430" i="17"/>
  <c r="B429" i="17"/>
  <c r="B428" i="17"/>
  <c r="B427" i="17"/>
  <c r="B426" i="17"/>
  <c r="B425" i="17"/>
  <c r="B424" i="17"/>
  <c r="B423" i="17"/>
  <c r="B422" i="17"/>
  <c r="B421" i="17"/>
  <c r="B420" i="17"/>
  <c r="B419" i="17"/>
  <c r="B418" i="17"/>
  <c r="B417" i="17"/>
  <c r="B416" i="17"/>
  <c r="B415" i="17"/>
  <c r="B414" i="17"/>
  <c r="B413" i="17"/>
  <c r="B412" i="17"/>
  <c r="B411" i="17"/>
  <c r="B410" i="17"/>
  <c r="B409" i="17"/>
  <c r="B408" i="17"/>
  <c r="B407" i="17"/>
  <c r="B406" i="17"/>
  <c r="B405" i="17"/>
  <c r="B404" i="17"/>
  <c r="B403" i="17"/>
  <c r="B402" i="17"/>
  <c r="B401" i="17"/>
  <c r="B400" i="17"/>
  <c r="B399" i="17"/>
  <c r="B398" i="17"/>
  <c r="B397" i="17"/>
  <c r="B396" i="17"/>
  <c r="B395" i="17"/>
  <c r="B394" i="17"/>
  <c r="B393" i="17"/>
  <c r="B392" i="17"/>
  <c r="B391" i="17"/>
  <c r="B390" i="17"/>
  <c r="B389" i="17"/>
  <c r="B388" i="17"/>
  <c r="B387" i="17"/>
  <c r="B386" i="17"/>
  <c r="B385" i="17"/>
  <c r="B384" i="17"/>
  <c r="B383" i="17"/>
  <c r="B382" i="17"/>
  <c r="B381" i="17"/>
  <c r="B380" i="17"/>
  <c r="B379" i="17"/>
  <c r="B378" i="17"/>
  <c r="B377" i="17"/>
  <c r="B376" i="17"/>
  <c r="B375" i="17"/>
  <c r="B374" i="17"/>
  <c r="B373" i="17"/>
  <c r="B372" i="17"/>
  <c r="B371" i="17"/>
  <c r="B370" i="17"/>
  <c r="B369" i="17"/>
  <c r="B368" i="17"/>
  <c r="B367" i="17"/>
  <c r="B366" i="17"/>
  <c r="B365" i="17"/>
  <c r="B364" i="17"/>
  <c r="B363" i="17"/>
  <c r="B362" i="17"/>
  <c r="B361" i="17"/>
  <c r="B360" i="17"/>
  <c r="B359" i="17"/>
  <c r="B358" i="17"/>
  <c r="B357" i="17"/>
  <c r="B356" i="17"/>
  <c r="B355" i="17"/>
  <c r="B354" i="17"/>
  <c r="B353" i="17"/>
  <c r="B352" i="17"/>
  <c r="B351" i="17"/>
  <c r="B350" i="17"/>
  <c r="B349" i="17"/>
  <c r="B348" i="17"/>
  <c r="B347" i="17"/>
  <c r="B346" i="17"/>
  <c r="B345" i="17"/>
  <c r="B344" i="17"/>
  <c r="B343" i="17"/>
  <c r="B342" i="17"/>
  <c r="B341" i="17"/>
  <c r="B340" i="17"/>
  <c r="B339" i="17"/>
  <c r="B338" i="17"/>
  <c r="B337" i="17"/>
  <c r="B336" i="17"/>
  <c r="B335" i="17"/>
  <c r="B334" i="17"/>
  <c r="B333" i="17"/>
  <c r="B332" i="17"/>
  <c r="B331" i="17"/>
  <c r="B330" i="17"/>
  <c r="B329" i="17"/>
  <c r="B328" i="17"/>
  <c r="B327" i="17"/>
  <c r="B326" i="17"/>
  <c r="B325" i="17"/>
  <c r="B324" i="17"/>
  <c r="B323" i="17"/>
  <c r="B322" i="17"/>
  <c r="B321" i="17"/>
  <c r="B320" i="17"/>
  <c r="B319" i="17"/>
  <c r="B318" i="17"/>
  <c r="B317" i="17"/>
  <c r="B316" i="17"/>
  <c r="B315" i="17"/>
  <c r="B314" i="17"/>
  <c r="B313" i="17"/>
  <c r="B312" i="17"/>
  <c r="B311" i="17"/>
  <c r="B310" i="17"/>
  <c r="B309" i="17"/>
  <c r="B308" i="17"/>
  <c r="B307" i="17"/>
  <c r="B306" i="17"/>
  <c r="B305" i="17"/>
  <c r="B304" i="17"/>
  <c r="B303" i="17"/>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506" i="7"/>
  <c r="B505" i="7"/>
  <c r="B504" i="7"/>
  <c r="B503" i="7"/>
  <c r="B502" i="7"/>
  <c r="B501" i="7"/>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alcChain>
</file>

<file path=xl/sharedStrings.xml><?xml version="1.0" encoding="utf-8"?>
<sst xmlns="http://schemas.openxmlformats.org/spreadsheetml/2006/main" count="14318" uniqueCount="2180">
  <si>
    <t>Дата прийняття/ зміни</t>
  </si>
  <si>
    <r>
      <rPr>
        <b/>
        <sz val="11"/>
        <color rgb="FF000000"/>
        <rFont val="Times New Roman"/>
        <family val="1"/>
        <charset val="204"/>
      </rPr>
      <t>Назв</t>
    </r>
    <r>
      <rPr>
        <b/>
        <sz val="11"/>
        <rFont val="Times New Roman"/>
        <family val="1"/>
        <charset val="204"/>
      </rPr>
      <t>а РО</t>
    </r>
  </si>
  <si>
    <t>Радіотехнологія</t>
  </si>
  <si>
    <t>Смуга радіочастот</t>
  </si>
  <si>
    <t>Примітка/Пояснення</t>
  </si>
  <si>
    <t>Стор</t>
  </si>
  <si>
    <t>Р1. Радіообладнання КХ/УКХ радіозв’язку</t>
  </si>
  <si>
    <t>РІ 2</t>
  </si>
  <si>
    <t>2. Аналоговий короткохвильовий персональний радіозв’язок</t>
  </si>
  <si>
    <t>26960-27410 кГц</t>
  </si>
  <si>
    <t>Носивні, возивні або стаціонарні радіостанції CB (Citizens’ Band) для персонального радіозв’язку в діапазоні 27 МГц в режимі безпосереднього зв’язку для особистих, родинних чи побутових потреб; інших, не пов’язаних із здійсненням підприємницької діяльності потреб (без застосування повторювачів або шлюзів, організації інфраструктури)</t>
  </si>
  <si>
    <t>РІ 3-1</t>
  </si>
  <si>
    <t xml:space="preserve">Радіостанції носивні, возивні та стаціонарні для аналогового УКХ радіотелефонного зв’язку  </t>
  </si>
  <si>
    <t>3. Аналоговий ультракороткохвильовий радіотелефонний зв'язок</t>
  </si>
  <si>
    <t>30,01-33 МГц, 
33-47 МГц, 
47-48,975 МГц, 
56,5-58 МГц</t>
  </si>
  <si>
    <t xml:space="preserve"> 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телекомунікації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 Безпосередній радіозв’язок застосовується відповідно до РІ 6-1 або РІ 6-2</t>
  </si>
  <si>
    <t>РІ 3-6</t>
  </si>
  <si>
    <t>РІ 3-5</t>
  </si>
  <si>
    <t>460-460,86 МГц і
450-450,86 МГц</t>
  </si>
  <si>
    <t>РІ 3-7</t>
  </si>
  <si>
    <t>РІ 3-2</t>
  </si>
  <si>
    <t>150,05-168,5 МГц</t>
  </si>
  <si>
    <t>РІ 3-8</t>
  </si>
  <si>
    <t>РІ 3-3</t>
  </si>
  <si>
    <t>413-420 МГц і
423-430 МГц</t>
  </si>
  <si>
    <t>РІ 3-9</t>
  </si>
  <si>
    <t>РІ 3-4</t>
  </si>
  <si>
    <t>440-442,125 МГц, 
442,525-446 МГц, 
446,4 - 447,725 МГц
448,15-450 МГц</t>
  </si>
  <si>
    <t>РІ 4-1</t>
  </si>
  <si>
    <t>РІ 3.1-1</t>
  </si>
  <si>
    <t>Радіостанції носивні, возивні та стаціонарні для цифрового УКХ радіозв’язку (протоколи APCO 25, DMR рівень II або NXDN)</t>
  </si>
  <si>
    <t>4. Цифровий ультракороткохвильовий радіозв’язок</t>
  </si>
  <si>
    <t>РІ 4-2</t>
  </si>
  <si>
    <t>РІ 3.1-2</t>
  </si>
  <si>
    <t xml:space="preserve">413-420 МГц і 
423-430 МГц
</t>
  </si>
  <si>
    <t>РІ 4-3</t>
  </si>
  <si>
    <t>РІ 3.1-3</t>
  </si>
  <si>
    <t>440-442,125 МГц,
 442,525-446 МГц,
 446,4-447,725 МГц,
 448,15-450 МГц</t>
  </si>
  <si>
    <t>РІ 9-2</t>
  </si>
  <si>
    <t>РІ 5-1</t>
  </si>
  <si>
    <t>Радіостанції носивні, возивні та стаціонарні для аналогового транкінгового радіозв’язку</t>
  </si>
  <si>
    <t>9. Аналоговий транкінговий радіозв'язок</t>
  </si>
  <si>
    <t>150,05-156,7625 МГц, 156,8375-162,75 МГц, 163,2-168,5 МГц</t>
  </si>
  <si>
    <t>РІ 9-3</t>
  </si>
  <si>
    <t>РІ 5-2</t>
  </si>
  <si>
    <t>413-420 МГц і 
423-430 МГц</t>
  </si>
  <si>
    <t>РІ 9-1</t>
  </si>
  <si>
    <t>РІ 5-3</t>
  </si>
  <si>
    <t>460-460,6 МГц і
450-450,6 МГц</t>
  </si>
  <si>
    <t>РІ 11-1</t>
  </si>
  <si>
    <t>РІ 6-1</t>
  </si>
  <si>
    <t>Портативні (носивні) радіостанції PMR446 для персонального радіотелефонного зв’язку в діапазоні 446 МГц</t>
  </si>
  <si>
    <t>11. Безпосередній аналоговий ультракороткохвильовий радіозв’язок</t>
  </si>
  <si>
    <t>446,0-446,2 МГц</t>
  </si>
  <si>
    <t>РІ 11-2</t>
  </si>
  <si>
    <t>РІ 6-2</t>
  </si>
  <si>
    <t>Радіостанції носивні та возивні для безпосереднього аналогового УКХ зв’язку в діапазоні 450 МГц</t>
  </si>
  <si>
    <t>446,2-446,4 МГц</t>
  </si>
  <si>
    <t>РІ 13-1-1</t>
  </si>
  <si>
    <t>Радіостанції носивні, возивні та стаціонарні для передавання даних</t>
  </si>
  <si>
    <t>5. Радіозв'язок передавання даних</t>
  </si>
  <si>
    <t>Радіостанції (стаціонарні, возивні, носивні (включаючи портативні)) з кутовою модуляцією для передавання даних, що використовуються як технічний засіб електронних комунікацій (як базова станція, ретранслятор або повторювач),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</si>
  <si>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РІ 5-4</t>
  </si>
  <si>
    <t>РІ 13-1-2</t>
  </si>
  <si>
    <t>440-442,125 МГц
442,525-446 МГц
446,4-447,725 МГц
448,15-450 МГц</t>
  </si>
  <si>
    <t>РІ 13-1-3</t>
  </si>
  <si>
    <t>450-450,86 МГц і 
460-460,86 МГц</t>
  </si>
  <si>
    <t>РІ 10-2</t>
  </si>
  <si>
    <t>РІ 14-1</t>
  </si>
  <si>
    <t>Радіостанції носивні, возивні та стаціонарні для цифрового транкінгового радіозв’язку</t>
  </si>
  <si>
    <t>10. Цифровий транкінговий радіозв’язок</t>
  </si>
  <si>
    <t>протоколи APCO 25, DMR рівень II або NXDN</t>
  </si>
  <si>
    <t>РІ 10-1</t>
  </si>
  <si>
    <t>РІ 14-2</t>
  </si>
  <si>
    <t>протоколи TETRA та модифікації, APCO 25, DMR рівень III, NXDN</t>
  </si>
  <si>
    <t>433,05-434,79 МГц</t>
  </si>
  <si>
    <t>Р2. Пристрої радіочастотної ідентифікації (RFID)</t>
  </si>
  <si>
    <t>РІ 45-3</t>
  </si>
  <si>
    <t>Пристрої радіочастотної ідентифікації (RFID)</t>
  </si>
  <si>
    <t>53. Пристрої радіочастотної ідентифікації</t>
  </si>
  <si>
    <t>865-869 МГц</t>
  </si>
  <si>
    <t>Пристрої для:
1) системи автоматичної ідентифікації рухомого складу на залізничному транспорті;
2)  системи моніторингу проходження поштової кореспонденції.</t>
  </si>
  <si>
    <t>РІ 53-2</t>
  </si>
  <si>
    <t>РІ 45-2</t>
  </si>
  <si>
    <t>53.  Пристрої радіочастотної ідентифікації</t>
  </si>
  <si>
    <t>865-868 МГц</t>
  </si>
  <si>
    <t xml:space="preserve">Категорія пристроїв радіочастотної ідентифікації (RFID, або Radio frequency identification products) охоплює системи радіозв'язку на основі міток (tag) / запитувачів (interrogator), що складаються з радіопристроїв (міток), прикріплених до живих або неживих елементів, і одиниць передавача / приймача (запитувачів), які активують мітки і приймають дані назад. Типові способи використання включають відстеження та ідентифікацію елементів, наприклад, для електронного спостереження за статтями (EAS), а також збір і передачу даних, що стосуються елементів, до яких прикріплені мітки, які можуть бути з або без елемента живлення. Відповіді з мітки перевіряються його запитувачем і передаються його хост-системі. </t>
  </si>
  <si>
    <t>Р3. Абонентське обладнання системи цифрового стільникового радіозв’язку</t>
  </si>
  <si>
    <t>РІ 19-1</t>
  </si>
  <si>
    <t>РІ 17-1</t>
  </si>
  <si>
    <t>РІ 20-1</t>
  </si>
  <si>
    <t>Абонентське обладнання системи цифрового стільникового радіозв’язку GSM</t>
  </si>
  <si>
    <t>РІ 21-1</t>
  </si>
  <si>
    <t>20. Цифровий стільниковий радіозв’язок GSM-1800</t>
  </si>
  <si>
    <t>1710-1785 МГц/
1805-1880 МГц</t>
  </si>
  <si>
    <t>РІ 22-4-2</t>
  </si>
  <si>
    <t>РІ 22.1-5-1</t>
  </si>
  <si>
    <t>Абонентське обладнання системи цифрового стільникового радіозв’язку IMT-2000 (UMTS/FDD)</t>
  </si>
  <si>
    <t xml:space="preserve"> 22. Міжнародний  мобільний зв'язок IMT</t>
  </si>
  <si>
    <t>888,8-906 МГц/
 933,8-951 МГц</t>
  </si>
  <si>
    <t>РІ 22-1</t>
  </si>
  <si>
    <t>21. Цифровий стільниковий радіозв’язок IMT-2000 (UMTS)</t>
  </si>
  <si>
    <t>1920-1980 МГц/
2110-2170 МГц</t>
  </si>
  <si>
    <t>РІ 22-2</t>
  </si>
  <si>
    <t>РІ 22.1-1-3</t>
  </si>
  <si>
    <t>Абонентське обладнання системи цифрового стільникового радіозв’язку LTE (E-UTRA)</t>
  </si>
  <si>
    <t xml:space="preserve"> 22. Міжнародний мобільний зв'язок IMT</t>
  </si>
  <si>
    <t>832-842 МГц/
791-801 МГц
(E-UTRA Band 20)</t>
  </si>
  <si>
    <t>РІ 22-4</t>
  </si>
  <si>
    <t>РІ 22.1-1-5</t>
  </si>
  <si>
    <t>888,8-906 МГц/
 933,8-951 МГц
(E-UTRA Band 8)</t>
  </si>
  <si>
    <t>РІ 22-5</t>
  </si>
  <si>
    <t>РІ 22.1-1-1</t>
  </si>
  <si>
    <t>1710-1785 МГц і 
1805-1880 МГц 
(E-UTRA Band 3)</t>
  </si>
  <si>
    <t>РІ 22-9</t>
  </si>
  <si>
    <t>РІ 22.1-1-2</t>
  </si>
  <si>
    <t>22. Міжнародний мобільний зв'язок IMT</t>
  </si>
  <si>
    <t>2510-2545 МГц/
2630-2665 МГц,
2565-2570 МГц/
2685-2690 МГц
(E-UTRA Band 7)</t>
  </si>
  <si>
    <t>РІ 21-1-1</t>
  </si>
  <si>
    <t>РІ 22-2-1</t>
  </si>
  <si>
    <t>Технічні засоби електронних комунікацій для radio access network (RAN) системи цифрового стільникового радіозв’язку IMT-2000 (UMTS)</t>
  </si>
  <si>
    <t>2110-2170 МГц / 
1920-1980 МГц
(UTRA FDD band І)</t>
  </si>
  <si>
    <t>Базова станція системи цифрового стільникового радіозв’язку IMT-2000 (UMTS) (Wide Area Base Stations, Medium Range Base Stations)</t>
  </si>
  <si>
    <t>РІ 21-1-2</t>
  </si>
  <si>
    <t>РІ 22-2-2</t>
  </si>
  <si>
    <t>Базова станція (micro cell) системи цифрового стільникового радіозв’язку IMT-2000 (UMTS) (Local Area Base Stations)</t>
  </si>
  <si>
    <t>РІ 21-1-3</t>
  </si>
  <si>
    <t>РІ 22-2-3</t>
  </si>
  <si>
    <t>Базова станція архітектури Home Node B (femtocell base station) системи цифрового стільникового
радіозв’язку IMT-2000 (UMTS)</t>
  </si>
  <si>
    <t>РІ 21-1-4</t>
  </si>
  <si>
    <t>РІ 22-2-4</t>
  </si>
  <si>
    <t>Повторювач (repeater) системи цифрового стільникового радіозв’язку IMT-2000 (UMTS)</t>
  </si>
  <si>
    <t>РІ 22.1-6-1</t>
  </si>
  <si>
    <t>Базові станції для E-UTRAN (Evolved Universal Terrestrial Radio Access Network) системи цифрового стільникового радіозв’язку LTE (E-UTRA)</t>
  </si>
  <si>
    <t>РІ 22-4-3</t>
  </si>
  <si>
    <t>РІ 22.1-6-3</t>
  </si>
  <si>
    <t>РІ 22-5-1</t>
  </si>
  <si>
    <t>РІ 22.1-2-1</t>
  </si>
  <si>
    <t>Технічні засоби  електронних комунікацій  для Evolved Universal Terrestrial Radio Access Network (E-UTRAN)
системи цифрового стільникового радіозв’язку LTE (E-UTRA)</t>
  </si>
  <si>
    <t>22. Міжнародний  мобільний зв'язок IMT</t>
  </si>
  <si>
    <t>1805-1880 МГц /
1710-1785 МГц
(E-UTRA Band 3)</t>
  </si>
  <si>
    <t>Базові станції пікосот Pico BTS (Local Area BS) та архітектури Home еNode B (Home BS) системи цифрового стільникового радіозв’язку LTE (E-UTRA)</t>
  </si>
  <si>
    <t>РІ 22-9-1</t>
  </si>
  <si>
    <t>РІ 22.1-2-2</t>
  </si>
  <si>
    <t>Технічні засоби електронних комунікацій для Evolved Universal Terrestrial Radio Access Network (E-UTRAN)
системи цифрового стільникового радіозв’язку LTE (E-UTRA)</t>
  </si>
  <si>
    <t>2630-2665 МГц/
2510-2545 МГц,
2685-2690 МГц/
2565-2570 МГц
(E-UTRA Band 7)</t>
  </si>
  <si>
    <t>РІ 22-5-2</t>
  </si>
  <si>
    <t>РІ 22.1-3-1</t>
  </si>
  <si>
    <t xml:space="preserve">Повторювач (repeater) без обробки сигналів системи цифрового стільникового радіозв’язку LTE  </t>
  </si>
  <si>
    <t>РІ 22-9-2</t>
  </si>
  <si>
    <t>РІ 22.1-3-2</t>
  </si>
  <si>
    <t>Р5. Радіообладнання цифрової системи безпроводового доступу (DECT)</t>
  </si>
  <si>
    <t>РІ 24-1</t>
  </si>
  <si>
    <t>РІ 23-1</t>
  </si>
  <si>
    <t>Радіообладнання цифрової системи безпроводового доступу (DECT)</t>
  </si>
  <si>
    <t>24. Цифрова безпроводова телефонія</t>
  </si>
  <si>
    <t>1880-1900 МГц</t>
  </si>
  <si>
    <t>Телефонні апарати для проводового зв'язку та/або IP-телефонії з безпроводовою слухавкою стандарту DECT (Cordless Terminal Adapter (CTA), Portable Part (PP), Hybrid Part (HyP)), - використовуються для підключення до мереж фіксованого телефонного зв'язку.
Радіообладнання з безпроводовим доступом стандарту DECT (для прийому/передачі аудіо-, відеоінформації та даних, безпроводові камери, мікротелефонні гарнітури, система "розумний дім", пристрій догляду за дитиною тощо)</t>
  </si>
  <si>
    <t>РІ 23-2</t>
  </si>
  <si>
    <t>Радіозв’язок у системі з фіксованим (номадичний) абонентським радіодоступом стандарту DECT</t>
  </si>
  <si>
    <t>Радіозв’язок у системі з фіксованим (номадичним) абонентським радіодоступом стандарту DECT
Технічні засоби електронних комунікацій (базові станції, повторювачі сигналу - Fixed Part (FP), Portable Part (PP), Wireless Relay Station (WRS), Hybrid Part (HyP)) для організації фіксованого (номадичний) абонентського радіодоступу стандарту DECT, термінальне (кінцеве) обладнання стандарту DECT (безпроводові трубки, приєднувані пристрої)</t>
  </si>
  <si>
    <t xml:space="preserve">Р6. Обладнання радіодоступу </t>
  </si>
  <si>
    <t>РІ 25-5</t>
  </si>
  <si>
    <t>РІ 24-1-1</t>
  </si>
  <si>
    <t>Обладнання радіодоступу (радіоінтерфейс передачі даних IEEE 802.11b/g)</t>
  </si>
  <si>
    <t>25. Широкосмуговий радіодоступ</t>
  </si>
  <si>
    <t>2400-2483,5 МГц</t>
  </si>
  <si>
    <t>РІ 25-10</t>
  </si>
  <si>
    <t>РІ 24-1-2</t>
  </si>
  <si>
    <t>Обладнання радіодоступу (радіоінтерфейс передачі даних IEEE 802.11a)</t>
  </si>
  <si>
    <t>5150-5250 МГц
5250-5350 МГц</t>
  </si>
  <si>
    <t>РІ 25-11</t>
  </si>
  <si>
    <t>РІ 24-1-3</t>
  </si>
  <si>
    <t>5470-5670 МГц
5670-5725 МГц</t>
  </si>
  <si>
    <t>РІ 25-9</t>
  </si>
  <si>
    <t>РІ 24-1-4</t>
  </si>
  <si>
    <t>5725-5850 МГц</t>
  </si>
  <si>
    <t>РІ 25-5-1</t>
  </si>
  <si>
    <t>РІ 24-2-1</t>
  </si>
  <si>
    <t>Обладнання радіодоступу (радіоінтерфейс передачі даних IEEE 802.11n)</t>
  </si>
  <si>
    <t>РІ 25-10-1</t>
  </si>
  <si>
    <t>РІ 24-2-2</t>
  </si>
  <si>
    <t>РІ 25-11-1</t>
  </si>
  <si>
    <t>РІ 24-2-3</t>
  </si>
  <si>
    <t>РІ 25-9-1</t>
  </si>
  <si>
    <t>РІ 24-2-4</t>
  </si>
  <si>
    <t>РІ 25-6</t>
  </si>
  <si>
    <t>РІ 24-3</t>
  </si>
  <si>
    <t>Обладнання радіодоступу (радіоінтерфейс передачі даних Bluetooth) (IEEE 802.15.1)</t>
  </si>
  <si>
    <t>Автономне обладнання з/без власними/них засобів керування, приєднувальні радіопристрої призначені для застосування з хост системами або у комбінованому обладнанні тощо, або для персонального радіозв’язку, у смузі радіочастот 2400-2483,5 МГц для особистих, побутових потреб, а також у технологічних цілях та промислових умовах (без застосування повторювачів або шлюзів)</t>
  </si>
  <si>
    <t>РІ 25-6-2</t>
  </si>
  <si>
    <t>РІ 24-6</t>
  </si>
  <si>
    <t>Обладнання мереж автоматизованого управління, контролю та обліку енергоресурсів, контролю параметрів
технологічних процесів</t>
  </si>
  <si>
    <t>Автономне радіообладнання з або без власних засобів управління, приєднувальні радіопристрої, призначені для роботи у складі систем автоматизованого управління, збору та передачі даних в мережах контролю параметрів технологічних процесів виробництва, автоматизованого обліку енергоресурсів (координатори, маршрутизатори, шлюзи, організація мережі з топологією Mesh)</t>
  </si>
  <si>
    <t>РІ 24-7</t>
  </si>
  <si>
    <t>РІ 25.2</t>
  </si>
  <si>
    <t>РІ 24-8</t>
  </si>
  <si>
    <t>Термінальне обладнання радіодоступу RLAN (Wi-Fi 4, 5, 6), радіоінтерфейс передачі даних IEEE 802.11n/ас/ax</t>
  </si>
  <si>
    <t>5150-5350 МГц,
5470-5670 МГц,
5670-5725 МГц,
5725-5850 МГц</t>
  </si>
  <si>
    <t>Електронна комунікаційна мережа - комплекс технічних засобів електронних комунікацій та споруд, призначених для надання електронних комунікаційних послуг що створюються для забезпечення особистих потреб, у яких доступ до ресурсів та обміну даними надається обмеженому колу осіб без права надання комунікаційних послуг. До таких електронних мереж не належать мережі, які будь-яким чином з’єднують частини електронної мережі загального користування або забезпечують резервний канал передачі даних між такими мережами), або є пристроєм короткого радіуса дії (ShortRangeDevices, -  радіообладнання, що призначене для забезпечення зв’язку на коротких відстанях та характеризується малим значенням еквівалентної ізотропно випромінюваної потужності (ЕІВП) та здатністю не створювати неприпустимих завад роботі іншому радіообладнанню (радіоелектронних засобів) за рахунок реалізації технологій мінімізації завадового впливу).
Радіообладнання RLAN/Wi-Fi, що призначене для встановлення/використання у складі конструкції транспортних засобів застосовується відповідно до РІ 25</t>
  </si>
  <si>
    <t>Р7. Радіорелейні системи передавання</t>
  </si>
  <si>
    <t>РІ 29-1</t>
  </si>
  <si>
    <t>РІ 27-8</t>
  </si>
  <si>
    <t>Радіорелейні системи передавання</t>
  </si>
  <si>
    <t>29. Радіорелейний зв’язок</t>
  </si>
  <si>
    <t>3800-4200 МГц</t>
  </si>
  <si>
    <t>Цифрові радіорелейні системи передавання</t>
  </si>
  <si>
    <t>РІ 29-2</t>
  </si>
  <si>
    <t>РІ 27-1</t>
  </si>
  <si>
    <t>5925-6425 МГц</t>
  </si>
  <si>
    <t>РІ 29-3</t>
  </si>
  <si>
    <t>РІ 27-2</t>
  </si>
  <si>
    <t>6425-7110 МГц</t>
  </si>
  <si>
    <t>РІ 29-4</t>
  </si>
  <si>
    <t>РІ 27-9</t>
  </si>
  <si>
    <t>7110-7750 МГц</t>
  </si>
  <si>
    <t>РІ 29-5</t>
  </si>
  <si>
    <t>РІ 27-3</t>
  </si>
  <si>
    <t>7900-8400 МГц (І)
7900-8500 МГц (ІІ)</t>
  </si>
  <si>
    <t>РІ 29-6</t>
  </si>
  <si>
    <t>РІ 27-4</t>
  </si>
  <si>
    <t>10,7-11,7 ГГц</t>
  </si>
  <si>
    <t>РІ 29-7</t>
  </si>
  <si>
    <t>РІ 27-5</t>
  </si>
  <si>
    <t>12,75-13,25 ГГц</t>
  </si>
  <si>
    <t>РІ 29-8</t>
  </si>
  <si>
    <t>РІ 27-10</t>
  </si>
  <si>
    <t>14,4-14,635 ГГц
14,795-15,145 ГГц
15,285-15,35 ГГц</t>
  </si>
  <si>
    <t>РІ 29-9</t>
  </si>
  <si>
    <t>РІ 27-6</t>
  </si>
  <si>
    <t>17,7-19,7 ГГц</t>
  </si>
  <si>
    <t>РІ 29-10</t>
  </si>
  <si>
    <t>РІ 27-11</t>
  </si>
  <si>
    <t>22-23,6 ГГц</t>
  </si>
  <si>
    <t>РІ 29-12</t>
  </si>
  <si>
    <t>РІ 27-7</t>
  </si>
  <si>
    <t>31,8-33,4 ГГц</t>
  </si>
  <si>
    <t>РІ 29-13</t>
  </si>
  <si>
    <t>РІ 27-12</t>
  </si>
  <si>
    <t>36-40,5 ГГц</t>
  </si>
  <si>
    <t>РІ 29-19</t>
  </si>
  <si>
    <t>РІ 27-13</t>
  </si>
  <si>
    <t>74-76 ГГц та
84-86 ГГц</t>
  </si>
  <si>
    <t>Р8. Абонентські земні станції системи супутникового зв’язку</t>
  </si>
  <si>
    <t>РІ 34-13</t>
  </si>
  <si>
    <t>РІ 31.1</t>
  </si>
  <si>
    <t>Абонентська земна станція VSAT системи фіксованого супутникового зв’язку</t>
  </si>
  <si>
    <t>34. Супутниковий радіозв’язок</t>
  </si>
  <si>
    <t>13,75-14,50 ГГц/ 
10,95-11,7 ГГц, 
12,5-12,75 ГГц</t>
  </si>
  <si>
    <t xml:space="preserve">Абонентська земна станція VSAT (Very Small Aperture Terminal) для забезпечення послуг зв’язку в мережі супутникового зв’язку, як абонентська земна станція супутникового зв’язку </t>
  </si>
  <si>
    <t>РІ 34-15</t>
  </si>
  <si>
    <t>РІ 31.2</t>
  </si>
  <si>
    <t>29,5-31 ГГц/
18,3-20,2 ГГц</t>
  </si>
  <si>
    <t>Земна станція супутникового зв’язку типу VSAT (Very Small Aperture Terminal) - абонентський супутниковий VSAT-термінал</t>
  </si>
  <si>
    <t>РІ 37-4</t>
  </si>
  <si>
    <t>РІ 32.1</t>
  </si>
  <si>
    <t>Абонентська земна станція системи рухомого супутникового зв’язку</t>
  </si>
  <si>
    <t>37. Рухомий супутниковий радіозв’язок</t>
  </si>
  <si>
    <t>1610,0-1626,5 МГц/
2483,5-2500,0 МГц</t>
  </si>
  <si>
    <t>Абонентська земна станція системи рухомого супутникового радіозв’язку  GLOBALSTAR (та подібних) для отримання послуг зв’язку в низькоорбітальній супутниковій системі GLOBALSTAR (та подібних), як кінцеве обладнання</t>
  </si>
  <si>
    <t>РІ 37-6</t>
  </si>
  <si>
    <t>РІ 32.2</t>
  </si>
  <si>
    <t>1616,0-1626,5 МГц</t>
  </si>
  <si>
    <t>Абонентська земна станція системи рухомого супутникового радіозв’язку  IRIDIUM (та подібних) для отримання послуг зв’язку в низькоорбітальній супутниковій системі IRIDIUM (та подібних), як кінцеве обладнання</t>
  </si>
  <si>
    <t>РІ 37-3</t>
  </si>
  <si>
    <t>РІ 32.3</t>
  </si>
  <si>
    <t>1626,5-1660,5 МГц та 
1525-1559 МГц
(sub-band 1)</t>
  </si>
  <si>
    <t>Абонентська земна станція системи рухомого супутникового радіозв’язку (Inmarsat, Thuraya та подібні) для отримання послуг зв’язку в геостаціонарній супутниковій системі (Inmarsat, Thuraya та подібні), як кінцеве обладнання (включаючи GMDSS)</t>
  </si>
  <si>
    <t>РІ 37-1</t>
  </si>
  <si>
    <t>РІ 32.5</t>
  </si>
  <si>
    <t xml:space="preserve">137,175-137,535 МГц, 137,585-137,825 МГц та 150-150,05 МГц </t>
  </si>
  <si>
    <t>Абонентська земна станція системи рухомого супутникового радіозв’язку ORBCOMM для отримання послуг зв’язку в негеостаціонарній супутниковій системі ORBCOMM, як кінцеве обладнання (M2M)</t>
  </si>
  <si>
    <t xml:space="preserve">Р9. Пристрої короткого радіусу дії </t>
  </si>
  <si>
    <t>РІ 48-2</t>
  </si>
  <si>
    <t>РІ 40-1</t>
  </si>
  <si>
    <t>Безпроводові аудіопристрої</t>
  </si>
  <si>
    <t>48. Безпроводові аудіозастосування</t>
  </si>
  <si>
    <t>863-865 МГц</t>
  </si>
  <si>
    <t>Безпроводові аудіосистеми, включаючи безпроводові гучномовці, безпроводові навушники, у тому числі безпроводові мікрофони та мікрофонні системи</t>
  </si>
  <si>
    <t>РІ 49-1</t>
  </si>
  <si>
    <t>РІ 41-1</t>
  </si>
  <si>
    <t>Радіомікрофони</t>
  </si>
  <si>
    <t>49. Радіомікрофони</t>
  </si>
  <si>
    <t>87,5-108 МГц</t>
  </si>
  <si>
    <t>ДВЧ ЧМ-передавачі наднизької потужності. Відтворення звуку здійснюється через ЧМ-приймачі, у тому числі через автомобільні радіосистеми тощо (тільки для безпроводових аудіо- та мультимедійних надмалопотужних передавачів з кутовою модуляцією)</t>
  </si>
  <si>
    <t>РІ 49-5</t>
  </si>
  <si>
    <t>РІ 41-2</t>
  </si>
  <si>
    <t>174-216 МГц
470-694 МГц</t>
  </si>
  <si>
    <t>Безпроводові мікрофони, у тому числі професійні мікрофонні системи та допоміжні пристрої системи моніторингу, які застосовуються для організації концертів та інших професійних застосувань</t>
  </si>
  <si>
    <t>РІ 49-2</t>
  </si>
  <si>
    <t>РІ 41-3</t>
  </si>
  <si>
    <t>174-216 МГц</t>
  </si>
  <si>
    <t>Допоміжні слухові пристрої (ALD) систем радіозв'язку, які дають змогу людям, що страждають порушенням слуху, підвищити їх здатність слухати (для колективних застосувань)</t>
  </si>
  <si>
    <t>РІ 49-3</t>
  </si>
  <si>
    <t>РІ 41-4</t>
  </si>
  <si>
    <t>Різноманітні безпроводові аудіо- та мультимедійні малопотужні системи, включаючи: вушні мікрофони (In-Ear Monitoring Systems), радіомікрофони (Radio Microphones), безпроводові багатоканальні системи  WMAS (Wireless Multichannel Audio Systems), системи для екскурсоводів  (Tour Guide Systems) та допоміжні слухові пристрої ALD (Assistive Listening Devices)</t>
  </si>
  <si>
    <t>РІ 50-1</t>
  </si>
  <si>
    <t>РІ 42-1</t>
  </si>
  <si>
    <t>Пристрої короткого радіусу дії</t>
  </si>
  <si>
    <t>50. Телеметрія та радіодистанційне керування</t>
  </si>
  <si>
    <t>6765-6795 кГц
(6,7 МГц)
13553-13567 кГц
(13,56 МГц)</t>
  </si>
  <si>
    <t>Неспеціалізовані пристрої короткого радіусі дії, в першу чергу для дистанційного управління, телеметрії, телеуправління, сигналізації тощо</t>
  </si>
  <si>
    <t>РІ 50-2</t>
  </si>
  <si>
    <t>РІ 42-6</t>
  </si>
  <si>
    <t>40,66-40,7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</si>
  <si>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t>
  </si>
  <si>
    <t>РІ 50-3</t>
  </si>
  <si>
    <t>РІ 42-2</t>
  </si>
  <si>
    <t>РІ 50-3-2</t>
  </si>
  <si>
    <t>РІ 42-2-3</t>
  </si>
  <si>
    <t>Неспеціалізовані пристрої короткого радіусу дії (для дистанційного управління, телеметрії, телеуправління, сигналізації тощо)</t>
  </si>
  <si>
    <t>РІ 50-4</t>
  </si>
  <si>
    <t>РІ 42-3</t>
  </si>
  <si>
    <t>868,0-868,6 МГц</t>
  </si>
  <si>
    <t>РІ 50-6</t>
  </si>
  <si>
    <t>РІ 42-4</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</si>
  <si>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t>
  </si>
  <si>
    <t>РІ 50-7</t>
  </si>
  <si>
    <t>РІ 42-5</t>
  </si>
  <si>
    <t>5725-5875 МГц</t>
  </si>
  <si>
    <t>РІ 51-2</t>
  </si>
  <si>
    <t>РІ 43-1</t>
  </si>
  <si>
    <t>Радіообладнання для пошуку людей, що потрапили в лавини</t>
  </si>
  <si>
    <t>51. Радіовизначення місцезнаходження об`єктів</t>
  </si>
  <si>
    <t>456,9-457,1 кГц
(457 кГц)</t>
  </si>
  <si>
    <t>Лавинні датчики (маячки) для пошуку жертв сходу лавин</t>
  </si>
  <si>
    <t>РІ 52-1</t>
  </si>
  <si>
    <t>РІ 44-1</t>
  </si>
  <si>
    <t>Обладнання радіокерування моделями</t>
  </si>
  <si>
    <t>52. Радіокерування моделями</t>
  </si>
  <si>
    <t>26990-27200 кГц
34,995-35,225 МГц
40,660-40,675 МГц</t>
  </si>
  <si>
    <t>Пристрої дистанційного радіокерування імітаційними моделями у повітрі, на землі на воді або під водою</t>
  </si>
  <si>
    <t>РІ 53-1</t>
  </si>
  <si>
    <t>РІ 45-1</t>
  </si>
  <si>
    <t>Індукційні пристрої</t>
  </si>
  <si>
    <t>53. Індуктивні радіозастосування</t>
  </si>
  <si>
    <t>9-59,75 кГц, 
59,75-60,25 кГц
60,25-74,75 кГц
74,75-75,25 кГц
75,25-77,25 кГц
77,25-77,75 кГц
77,75-90 кГц
90-119 кГц
119-128,6 кГц
128,6-129,6 кГц
129,6-135 кГц
135-140 кГц
140-148,5 кГц
148,5-5000 кГц
5000-30000 кГц</t>
  </si>
  <si>
    <t>Індукційні пристрої систем радіозв’язку, що базуються на використанні
властивостей магнітного поля (наприклад, автомобільні імобілайзери,
пристрої радіочастотної ідентифікації тварин, систем сигналізації,
персональної ідентифікації, контролю доступу тощо)</t>
  </si>
  <si>
    <t>Р10. Медичні радіопристрої</t>
  </si>
  <si>
    <t>РІ 57-1</t>
  </si>
  <si>
    <t>РІ 47-1</t>
  </si>
  <si>
    <t>Медичні радіоімпланти</t>
  </si>
  <si>
    <t>57. Медичні радіоімпланти</t>
  </si>
  <si>
    <t>9-315 кГц</t>
  </si>
  <si>
    <t>Категорія пристроїв охоплює радіочастину активних медичних імплантатів (для активних медичних пристроїв, що імплантуються), які призначені для введення повністю або частково, хірургічно або медично, в людське тіло або тварину, і де це можливо, їх периферійних пристроїв</t>
  </si>
  <si>
    <t>РІ 57-2</t>
  </si>
  <si>
    <t>РІ 47-2</t>
  </si>
  <si>
    <t>315-600 кГц</t>
  </si>
  <si>
    <t>Категорія пристроїв охоплює радіочастину активних медичних імплантатів (для приладів наднизької потужності, що імплантуються в тіло тварин), які призначені для введення повністю або частково, хірургічно або медично, в тварину, і де це можливо, їх периферійних пристроїв</t>
  </si>
  <si>
    <t>РІ 57-3</t>
  </si>
  <si>
    <t>РІ 47-3</t>
  </si>
  <si>
    <t>30-37,5 МГц</t>
  </si>
  <si>
    <t>Категорія пристроїв охоплює радіочастину активних медичних імплантатів (імпланти медичні мембранні активні наднизької потужності (ULP-AMI-М) та пов’язані з ними периферичні пристрої (ULP-AMI-М-P) (для медичних мембранних імплантатів з наднизьким енергоспоживанням для вимірювання артеріального тиску в межах визначення активних медичних пристроїв, що імплантуються))</t>
  </si>
  <si>
    <t>РІ 57-4</t>
  </si>
  <si>
    <t>РІ 47-4</t>
  </si>
  <si>
    <t>401-402 МГц</t>
  </si>
  <si>
    <t>Категорія пристроїв охоплює радіочастину активних радіочастотних медичних імплантатів (імпланти медичні наднизької потужності (MEDS), які призначені для введення повністю або частково, хірургічно або медично, в людське тіло або тварину, і де це можливо, їх периферійних пристроїв</t>
  </si>
  <si>
    <t>РІ 57-5</t>
  </si>
  <si>
    <t>РІ 47-5</t>
  </si>
  <si>
    <t>402-405 МГц</t>
  </si>
  <si>
    <t>Категорія пристроїв охоплює радіочастину активних медичних імплантатів (Імпланти  медичні активні  наднизької потужності (ULP-AMI) та пов’язані з ними периферичні пристрої (ULP-AMI-P)), які призначені для введення повністю або частково, хірургічно або медично, в людське тіло або тварину, і де це можливо, їх периферійних пристроїв</t>
  </si>
  <si>
    <t>РІ 57-6</t>
  </si>
  <si>
    <t>РІ 47-6</t>
  </si>
  <si>
    <t>405-406 МГц</t>
  </si>
  <si>
    <t>Категорія пристроїв охоплює радіочастину активних медичних імплантатів (імпланти медичні наднизької потужності (MEDS), які призначені для введення повністю або частково, хірургічно або медично, в людське тіло або тварину, і де це можливо, їх периферійних пристроїв</t>
  </si>
  <si>
    <t>РІ 57-7</t>
  </si>
  <si>
    <t>РІ 47-7</t>
  </si>
  <si>
    <t>2483,5-2500 МГц</t>
  </si>
  <si>
    <t>Категорія пристроїв охоплює радіочастину активних медичних імплантатів (Імпланти  медичні активні низької потужності (LP-AMI) та пов’язані з ними периферичні пристрої (LP-AMI-P)), які призначені для введення повністю або частково, хірургічно або медично, в людське тіло або тварину, і де це можливо, їх периферійних пристроїв</t>
  </si>
  <si>
    <t>Р11. Радіообладнання для транспорту</t>
  </si>
  <si>
    <t>РІ 60-8</t>
  </si>
  <si>
    <t>Радіообладнання для автомобільного транспорту та телематики дорожнього руху (RTTT)</t>
  </si>
  <si>
    <t>60. Радіолокаційні вимірювання</t>
  </si>
  <si>
    <t>24,050-24,075 ГГц</t>
  </si>
  <si>
    <t>Автомобільний радар для встановлення на автомобільному транспортному засобі</t>
  </si>
  <si>
    <t>РІ 60-9</t>
  </si>
  <si>
    <t>24,075-24,150 ГГц</t>
  </si>
  <si>
    <t>Автомобільний радар (безпеки дорожнього руху) у складі автомобільних систем безпеки дорожнього руху, попередження зіткнень і контролю сліпих зон для застосування у складі інтелектуальних транспортних систем</t>
  </si>
  <si>
    <t>РІ 60-8-1</t>
  </si>
  <si>
    <t>РІ 49-4</t>
  </si>
  <si>
    <t>24,15-24,25 ГГц</t>
  </si>
  <si>
    <t>Автомобільний радар (безпеки дорожнього руху) для встановлення на автомобільному транспортному засобі</t>
  </si>
  <si>
    <t>РІ 60-10</t>
  </si>
  <si>
    <t>24,250-24,495 ГГц</t>
  </si>
  <si>
    <t>РІ 60-12</t>
  </si>
  <si>
    <t>РІ 49-6</t>
  </si>
  <si>
    <t>24,25-24,50 ГГц</t>
  </si>
  <si>
    <t>РІ 60-11</t>
  </si>
  <si>
    <t>РІ 49-7</t>
  </si>
  <si>
    <t>24,495-24,5 ГГц</t>
  </si>
  <si>
    <t>РІ 60-13</t>
  </si>
  <si>
    <t>РІ 49-8</t>
  </si>
  <si>
    <t>63-64 ГГц</t>
  </si>
  <si>
    <t>Інтелектуальна транспортна система, - для обміну інформацією між автомобільними транспортними засобами або транспортним засобом та обладнанням дорожньої інфраструктури</t>
  </si>
  <si>
    <t>РІ 60-14</t>
  </si>
  <si>
    <t>76-77 ГГц</t>
  </si>
  <si>
    <t>Автомобільний радар для встановлення на автомобільному транспортному засобі, радарні системи транспортної інфраструктури чи системи виявлення перешкод на залізничному/ автомобільному переїзді</t>
  </si>
  <si>
    <t>РІ 60-15</t>
  </si>
  <si>
    <t>РІ 49-9</t>
  </si>
  <si>
    <t>77-81 ГГц</t>
  </si>
  <si>
    <t>Радар короткого радіусу дії, - для встановлення на автомобільному транспортному засобі</t>
  </si>
  <si>
    <t>РІ 24-9</t>
  </si>
  <si>
    <t>Точка безпроводового доступу RLAN (Wi-Fi 4, 5, 6), радіоінтерфейс передачі даних IEEE 802.11a/b/g/n/ас/ax, яка встановлена та/або призначена для використання у складі конструкції колісних транспортних засобів</t>
  </si>
  <si>
    <t>2400-2483,5 МГц, 
5150-5250 МГц, 
5725-5850 МГц</t>
  </si>
  <si>
    <t>Точка безпроводового доступу RLAN (у тому числі мережевий маршрутизатор та/або роутер) - призначена для організації радіозв’язку всередині транспортного засобу та характеризуються малим значенням еквівалентної ізотропно випромінюваної потужності (далі - ЕІВП) та здатністю не створювати неприпустимих завад роботі іншому радіообладнанню (радіоелектронним засобам) за рахунок реалізації технологій мінімізації завадового впливу. Можуть організовувати доступ до телекомунікаційної мережі загального користування (на транспорті) (тільки діапазон 2,4 ГГц), а також застосвуватися як телекомунікаційна мережа персонального (особистого) користування.
Категорія 1 - точка безпроводового доступу RLAN, яка встановлена та/або призначена для використання всередині будь-якого морського річкового, автомобільного транспортного засобу, а також міського електротранспорту;
Категорія 2 - точка безпроводового доступу RLAN, яка встановлена та/або призначена для використання всередині залізничного транспорту (у тому числі у вагонах метрополітена);
Категорія 3 - точка безпроводового доступу RLAN, яка встановлена та/або призначена для використання всередині автомобілів (у тому числі  автомобільному транспортні загального користування).
До цього виду радіообладнання не відносяться точки безпроводового доступу WiFi, які встановлені та призначені для використання на борту повітряного судна</t>
  </si>
  <si>
    <t>РІ 22.1-7-1</t>
  </si>
  <si>
    <t xml:space="preserve"> </t>
  </si>
  <si>
    <t>Широкосмуговий канальний повторювач LTE/UMTS, який встановлений та/або призначений для використання у складі конструкції колісних транспортних засобів</t>
  </si>
  <si>
    <t>791 - 801 МГц і 
832 - 842 МГц 
(E-UTRA Band 20)</t>
  </si>
  <si>
    <t xml:space="preserve">Широкосмуговий канальний повторювач LTE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791 - 801 МГц і 832 - 842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 </t>
  </si>
  <si>
    <t>РІ 22-4-4</t>
  </si>
  <si>
    <t>РІ 22.1-7-3</t>
  </si>
  <si>
    <t>888,8 - 906 МГц і 
933,8 – 951 МГц 
(E-UTRA Band 8, UTRA FDD Band VIII)</t>
  </si>
  <si>
    <t>Широкосмуговий канальний повторювач LTE/UMTS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888,8 - 906 МГц і 933,8 – 951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LTE/UMTS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відповідно до позначки Б01 Плану РКРЧС.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t>
  </si>
  <si>
    <t xml:space="preserve">Р12. Приймачі </t>
  </si>
  <si>
    <t>РІ 35-1</t>
  </si>
  <si>
    <t xml:space="preserve">Приймачі </t>
  </si>
  <si>
    <t>40.Супутникове радіомовлення</t>
  </si>
  <si>
    <t>11,7-12,5 ГГц</t>
  </si>
  <si>
    <t>Приймальне обладнання, яке застосовується для приймання сигналів безпосереднього супутникового теле /або радіомовлення</t>
  </si>
  <si>
    <t>42.Аналогове звукове мовлення</t>
  </si>
  <si>
    <t>148,5 - 26100 кГц
(діапазони LF, MF та HF),
65,9 - 74 МГц
(VHF - діапазон І),
87,5 - 108 МГц
(VHF - діапазон II)</t>
  </si>
  <si>
    <t>Радіоприймач, у тому числі у складі іншого  радіообладнання або продукції, який застосовується для безпосереднього приймання сигналів цифрового звукового мовлення стандарту DRM</t>
  </si>
  <si>
    <t>РІ 37.1-1</t>
  </si>
  <si>
    <t>43. Цифрове наземне звукове мовлення стандарту T-DAB</t>
  </si>
  <si>
    <t>174 - 230 МГц</t>
  </si>
  <si>
    <t>Радіоприймач, у тому числі у складі іншого  радіообладнання або продукції, який застосовується для безпосереднього приймання сигналів цифрового звукового мовлення стандарту DAB (T-DAB)</t>
  </si>
  <si>
    <t>РІ 37.2-1</t>
  </si>
  <si>
    <t>44. Цифрове наземне звукове мовлення стандарту DRM</t>
  </si>
  <si>
    <t>148,5 - 26100 кГц
(діапазони LF, MF та HF)</t>
  </si>
  <si>
    <t>РІ 46-1</t>
  </si>
  <si>
    <t>РІ 38.1-1</t>
  </si>
  <si>
    <t>46. Цифрове наземне телевізійне мовлення стандарту DVB-T</t>
  </si>
  <si>
    <t xml:space="preserve">174 - 230 МГц 
470 - 822 МГц 
846 - 862 МГц </t>
  </si>
  <si>
    <t>Телевізійний приймач, у тому числі у складі іншого  радіообладнання або продукції, який застосовується для безпосереднього приймання сигналів наземного телевізійного мовлення стандарту DVB-T/DVB-T2</t>
  </si>
  <si>
    <t>РІ 38-1</t>
  </si>
  <si>
    <t>РІ f8-1</t>
  </si>
  <si>
    <t>38. Супутникова радіонавігація</t>
  </si>
  <si>
    <t>1164 - 1215 МГц, 
1215 - 1300 МГц, 
1559 - 1610 МГц</t>
  </si>
  <si>
    <t>Приймач глобальної радіонавігаційної системи (GPS), у тому числі у складі інших РО або продукції</t>
  </si>
  <si>
    <t>Р13. Спеціалізовані пристрої технологічних користувачів</t>
  </si>
  <si>
    <t>РІ 60-3</t>
  </si>
  <si>
    <t>РІ 49-14-1</t>
  </si>
  <si>
    <t>Радіолокаційні пристрої для вимірювання рівня заповнення резервуарів (LPR)</t>
  </si>
  <si>
    <t>60.Радіолокаційні вимірювання</t>
  </si>
  <si>
    <t>24,05 - 26,5 ГГц</t>
  </si>
  <si>
    <t>Радіолокаційний пристрій для вимірювання рівня заповнення резервуарів  (Level Probing Radar) – промисловий безконтактний радіолокаційний пристрій (датчик), що розгорнутий у промислових умовах і використовується для вимірювання рівня різних речовин, переважно рідини або гранул, під час  виконання технологічних процесів 
Примітка: Пристрій LPR є пристроєм радіовизначення і не призначений для радіозв'язку</t>
  </si>
  <si>
    <t>РІ 60-6</t>
  </si>
  <si>
    <t>РІ 49-14-2</t>
  </si>
  <si>
    <t>57 - 64 ГГц</t>
  </si>
  <si>
    <t>РІ 60-7</t>
  </si>
  <si>
    <t>РІ 49-14-3</t>
  </si>
  <si>
    <t>75 - 85 ГГц</t>
  </si>
  <si>
    <t>РІ 60-1</t>
  </si>
  <si>
    <t>РІ 49-15-1</t>
  </si>
  <si>
    <t>Радіолокаційні пристрої для вимірювання рівня заповнення закритих резервуарів (TLPR)</t>
  </si>
  <si>
    <t>4500-7000 МГц</t>
  </si>
  <si>
    <t>Радіолокаційний пристрій для вимірювання рівня заповнення закритих резервуарів (Tank Level Probing Radar), – промисловий безконтактний радіолокаційний пристрій (датчик), що розгорнутий у промислових умовах виключно в металевих, залізобетонних резервуарах або аналогічних конструкціях з матеріалу із аналогічними властивостями щодо радіопроникливості, який використовується для вимірювання рівня під час  виконання технологічних процесів.
Примітка: Пристрій ТLPR є пристроєм радіовизначення і не призначений для забезпечення радіозв’язку</t>
  </si>
  <si>
    <t>РІ 60-2</t>
  </si>
  <si>
    <t>РІ 49-15-2</t>
  </si>
  <si>
    <t>8500-10600 МГц</t>
  </si>
  <si>
    <t>РІ 60-4</t>
  </si>
  <si>
    <t>РІ 49-15-3</t>
  </si>
  <si>
    <t>24,05-27 ГГц</t>
  </si>
  <si>
    <t>РІ 60-6-1</t>
  </si>
  <si>
    <t>РІ 49-15-4</t>
  </si>
  <si>
    <t>57-64 ГГц</t>
  </si>
  <si>
    <t>РІ 60-7-1</t>
  </si>
  <si>
    <t>РІ 49-15-5</t>
  </si>
  <si>
    <t>75-85 ГГц</t>
  </si>
  <si>
    <t>РІ 55-1</t>
  </si>
  <si>
    <t>РІ 46.1-5</t>
  </si>
  <si>
    <t>Спеціалізовані пристрої технологічних користувачів</t>
  </si>
  <si>
    <t>55. Спеціалізовані пристрої технологічних користувачів</t>
  </si>
  <si>
    <t>Спеціалізовані пристрої короткого радіусі дії, в першу чергу для дистанційного управління, телеметрії, телеуправління, сигналізації тощо</t>
  </si>
  <si>
    <t>РІ 55-2</t>
  </si>
  <si>
    <t>РІ 46.1-1</t>
  </si>
  <si>
    <t>61-61,5 ГГц</t>
  </si>
  <si>
    <t>РІ 55-3</t>
  </si>
  <si>
    <t>РІ 46.1-2</t>
  </si>
  <si>
    <t>122-122,25 ГГц</t>
  </si>
  <si>
    <t>РІ 55-4</t>
  </si>
  <si>
    <t>РІ 46.1-3</t>
  </si>
  <si>
    <t>122,25-123 ГГц</t>
  </si>
  <si>
    <t>РІ 55-5</t>
  </si>
  <si>
    <t>РІ 46.1-4</t>
  </si>
  <si>
    <t>244-246 ГГц</t>
  </si>
  <si>
    <t>Р14. Радіообладнання для передавання даних міжмашинних комунікацій</t>
  </si>
  <si>
    <t>РІ 22-4-1</t>
  </si>
  <si>
    <t>РІ 22.1-4-1</t>
  </si>
  <si>
    <t>Абонентське обладнання системи цифрового стільникового радіозв’язку LTE-MTC/eMTC та NB-IoT</t>
  </si>
  <si>
    <t>Кінцеве обладнання (абонентське РО) системи цифрового стільникового радіозв'язку LTE-900 (LTE Machine/eMachine Type Communications (LTE-MTC/eMTC) та/або Narrowband IoT (NB-IoT)), зокрема, радіотелефон, радіотермінал, адаптер, продукція, до складу якої входять радіомодуль, системи стільникового радіозв'язку</t>
  </si>
  <si>
    <t>РІ 22-5-3</t>
  </si>
  <si>
    <t>РІ 22.1-4-2</t>
  </si>
  <si>
    <t>РІ 5-1-1</t>
  </si>
  <si>
    <t>РІ 13-2-1</t>
  </si>
  <si>
    <t>Абонентські станції УКХ-діапазону для передавання даних міжмашинних комунікацій</t>
  </si>
  <si>
    <t>РІ 13-2-2</t>
  </si>
  <si>
    <t>Абонентські станції УКХ-діапазону для передавання даних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</si>
  <si>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РІ 5-2-1</t>
  </si>
  <si>
    <t>РІ 13-2-3</t>
  </si>
  <si>
    <r>
      <rPr>
        <b/>
        <sz val="12"/>
        <rFont val="Times New Roman"/>
        <family val="1"/>
        <charset val="204"/>
      </rPr>
      <t>Дата прийняття</t>
    </r>
    <r>
      <rPr>
        <sz val="12"/>
        <rFont val="Times New Roman"/>
        <family val="1"/>
        <charset val="204"/>
      </rPr>
      <t xml:space="preserve">: </t>
    </r>
  </si>
  <si>
    <t>№</t>
  </si>
  <si>
    <t>Найменування параметру</t>
  </si>
  <si>
    <t>Вимоги</t>
  </si>
  <si>
    <t>1.</t>
  </si>
  <si>
    <t>Служба радіозв’язку</t>
  </si>
  <si>
    <t>РУХОМА, за винятком повітряної рухомої</t>
  </si>
  <si>
    <t>2.</t>
  </si>
  <si>
    <t>Аналоговий  короткохвильовий персональний радіозв’язок</t>
  </si>
  <si>
    <t xml:space="preserve">Носивні, возивні або стаціонарні радіостанції CB (Citizens’ Band) для персонального радіозв’язку в діапазоні 27 МГц в режимі безпосереднього зв’язку для особистих, родинних чи побутових потреб; інших, не пов’язаних із здійсненням підприємницької діяльності потреб (без застосування базової станії,  ретранслятора або шлюзів, організації інфраструктури)  </t>
  </si>
  <si>
    <t>3.</t>
  </si>
  <si>
    <t>Крок сітки частот 10 кГц</t>
  </si>
  <si>
    <t>4.</t>
  </si>
  <si>
    <t>Сітка (центральних) частот</t>
  </si>
  <si>
    <t>Центральні радіочастоти каналів: 
1к:   26,965 МГц;   2к:   26,975 МГц;   3к:   26,985 МГц;    4к:   27,005 МГц;   5к:   27,015 МГц;    6к:   27,025 МГц;   7к:   27,035 МГц;    8к:   27,055 МГц;   9к:   27,065 МГц;   10к: 27,075 МГц;   11к:  27,085 МГц;  12к:  27,105 МГц;  13к:  27,115 МГц;   14к: 27,125 МГц;   15к:  27,135 МГц;   16к:  27,155 МГц;  17к:  27,165 МГц;  18к: 27,175 МГц;    19к:  27,185 МГц;  20к:  27,205 МГц;  
21к:  27,215 МГц;  22к: 27,225 МГц;   23к:  27,235 МГц;   24к:  27,245 МГц;  25к:  27,255 МГц;   26к:  27,265 МГц;  27к:  27,275 МГц;  28к:  27,285 МГц;   29к:  27,295 МГц;  30к: 27,305 МГц;   31к:  27,315 МГц;  32к:  27,325 МГц   33к:  27,335 МГц;   34к: 27,345 МГц;   35к:  27,355 МГц;   36к:  27,365 МГц;  37к:  27,375 МГц   38к: 27,385 МГц;    39к:  27,395 МГц;  40к:  27,405 МГц</t>
  </si>
  <si>
    <t>5.</t>
  </si>
  <si>
    <t>F3E, A3E, J3E</t>
  </si>
  <si>
    <t xml:space="preserve">Ширина смуги випромінювання на рівні -30 дБ (контрольна):
1) Для частотної модуляції (F3E): не більше 9 кГц;
2) Для амплітудної модуляції (A3E):  не більше 10,3 кГц;
3) Для ОБС (J3E):  не більше 4,3  кГц </t>
  </si>
  <si>
    <t>6.</t>
  </si>
  <si>
    <t>Метод радіодоступу</t>
  </si>
  <si>
    <t>Одночастотний симплексний радіозв’язок</t>
  </si>
  <si>
    <t>7.</t>
  </si>
  <si>
    <t>Максимальна потужність передавача</t>
  </si>
  <si>
    <t>4 Вт (для ЧМ)</t>
  </si>
  <si>
    <t>8.</t>
  </si>
  <si>
    <t>Вимоги щодо завадозахищеності та забезпечення електромагнітної сумісності</t>
  </si>
  <si>
    <t>-</t>
  </si>
  <si>
    <t>РО не може вимагати захисту від впливу випромінювання РО (РЕЗ) тієї ж та інших радіослужб</t>
  </si>
  <si>
    <t>9.</t>
  </si>
  <si>
    <t>Порядок використання</t>
  </si>
  <si>
    <t>10.</t>
  </si>
  <si>
    <t>Основні загальні вимоги до РО або ВП (національні стандарти або європейські гармонізовані чи міжнародні стандарти)</t>
  </si>
  <si>
    <t>11.</t>
  </si>
  <si>
    <t>Додаткові вимоги щодо умов застосування</t>
  </si>
  <si>
    <t>Канал 19 є каналом виклику і використовується для встановлення зв'язку. Після встановлення зв'язку необхідно перейти на інший канал.
Канал 18 використовується для передачі повідомлень про небезпеку та сигналів біди. Канал 9 використовується переважно для зв'язку між радіостанціями, встановленими на транспортних засобах з метою:
1) передачі інформації, яка поліпшує безпеку руху;
2) передачі інформації про шляхи об'їзду пунктів із напруженим дорожнім рухом;
3) підвищення безпеки водіїв, пасажирів та вантажу</t>
  </si>
  <si>
    <t>12.</t>
  </si>
  <si>
    <t>Вимоги щодо антени</t>
  </si>
  <si>
    <t>13.</t>
  </si>
  <si>
    <t>Посилання на міжнародні або регіональні гармонізовані документи з питань застосування</t>
  </si>
  <si>
    <t>ETSI EN 300 433/ 
/ ECC/DEC/(11)03</t>
  </si>
  <si>
    <t>Ефективне використання спектру / / ECC Рішення / Інші посилання</t>
  </si>
  <si>
    <t xml:space="preserve">
додаткова графічна або інша роз’яснювальна інформація</t>
  </si>
  <si>
    <t xml:space="preserve">   Гармонізований європейський стандарт ETSI EN  300 433 (версія V 2.1.1 (2016-05) або пізніша) «Citizens' Band (CB) radio equipment; Harmonised Standard covering the essential requirements of article 3.2 of the Directive 2014/53/EU»
   ECC Decision of 24 June 2011 on the harmonised use of frequencies for Citizens’ Band (CB) radio equipment                                                                                                                 
ДСТУ ETSI EN 300 433 "Електромагнітна сумісність та радіочастотний спектр. Сухопутна  рухома служба. Радіообладнання цивільного діапазону частот. Частина 2. Технічні вимоги та методи випробування"</t>
  </si>
  <si>
    <t xml:space="preserve">Додаток 1 до рішення НКЕК від  №
</t>
  </si>
  <si>
    <t xml:space="preserve">Радіостанції носивні, возивні та стаціонарні  аналогового УКХ радіотелефонного зв’язку  </t>
  </si>
  <si>
    <r>
      <rPr>
        <b/>
        <sz val="12"/>
        <color rgb="FF000000"/>
        <rFont val="Times New Roman"/>
        <family val="1"/>
        <charset val="204"/>
      </rPr>
      <t>Дата прийняття</t>
    </r>
    <r>
      <rPr>
        <sz val="12"/>
        <color rgb="FF000000"/>
        <rFont val="Times New Roman"/>
        <family val="1"/>
        <charset val="204"/>
      </rPr>
      <t xml:space="preserve">: </t>
    </r>
  </si>
  <si>
    <r>
      <rPr>
        <sz val="12"/>
        <color rgb="FF000000"/>
        <rFont val="Times New Roman"/>
        <family val="1"/>
        <charset val="204"/>
      </rPr>
      <t xml:space="preserve">РУХОМА
СУХОПУТНА РУХОМА
</t>
    </r>
    <r>
      <rPr>
        <sz val="12"/>
        <rFont val="Times New Roman"/>
        <family val="1"/>
        <charset val="204"/>
      </rPr>
      <t>(смуга радіочастот 56,5-58МГц)</t>
    </r>
  </si>
  <si>
    <t>Аналоговий ультракороткохвильовий радіотелефонний зв'язок</t>
  </si>
  <si>
    <t xml:space="preserve">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електронних комунікацій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 </t>
  </si>
  <si>
    <t>30,01-33 МГц;
 33-48,975 МГц; 
56,5-58 МГц</t>
  </si>
  <si>
    <t>Крок сітки частот 12,5 кГц та/або 25 кГц</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</si>
  <si>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</si>
  <si>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Означення випромінювання (необхідна ширина смуги і клас випромінювання)</t>
  </si>
  <si>
    <r>
      <rPr>
        <sz val="12"/>
        <color rgb="FF000000"/>
        <rFont val="Times New Roman"/>
        <family val="1"/>
        <charset val="204"/>
      </rPr>
      <t>8K50F3E, 8K50G3E, 
11K0F3E, 11K0G3E, 
11K8F3E, 11K8G3E 
16K0F3E</t>
    </r>
    <r>
      <rPr>
        <b/>
        <i/>
        <sz val="12"/>
        <color rgb="FF000000"/>
        <rFont val="Times New Roman"/>
        <family val="1"/>
        <charset val="204"/>
      </rPr>
      <t xml:space="preserve">, </t>
    </r>
    <r>
      <rPr>
        <sz val="12"/>
        <color rgb="FF000000"/>
        <rFont val="Times New Roman"/>
        <family val="1"/>
        <charset val="204"/>
      </rPr>
      <t>16K0G3E</t>
    </r>
    <r>
      <rPr>
        <b/>
        <i/>
        <sz val="12"/>
        <color rgb="FF000000"/>
        <rFont val="Times New Roman"/>
        <family val="1"/>
        <charset val="204"/>
      </rPr>
      <t xml:space="preserve">, </t>
    </r>
    <r>
      <rPr>
        <sz val="12"/>
        <rFont val="Times New Roman"/>
        <family val="1"/>
        <charset val="204"/>
      </rPr>
      <t xml:space="preserve">16K8F3E 
</t>
    </r>
  </si>
  <si>
    <t>Для передачі голосової інформації</t>
  </si>
  <si>
    <t xml:space="preserve"> Спосіб організації радіоканалу: симплексний</t>
  </si>
  <si>
    <t>Для стаціонарних станцій, повторювачів, ретрансляторів: 25 Вт.
Для возивних радіостанцій: 10 Вт.
Для носивних радіостанцій: 5 Вт</t>
  </si>
  <si>
    <t>Вимоги щодо завадозахищеності та забезпечення ЕМС</t>
  </si>
  <si>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</si>
  <si>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ETSI EN 300 086 та/або 
ETSI EN 300 219 та/або
ETSI EN 300 296 та/або
ETSI EN 300 341</t>
  </si>
  <si>
    <t>Інтегровані, конструктивні або зовнішні</t>
  </si>
  <si>
    <t>Посилання</t>
  </si>
  <si>
    <t>ETSI EN 300 086, 
ETSI EN 300 219, 
ETSI EN 300 296, 
ETSI EN 300 341, 
ДСТУ ETSI EN 300 086, 
ДСТУ ETSI EN 300 219, 
ДСТУ ETSI EN 300 296, 
ДСТУ ETSI EN 300 341
/ ERC/REC T/R 25-08, рішення НКРЗ від 19.10.2006 № 411</t>
  </si>
  <si>
    <t>додаткова графічна або інша роз’яснювальна інформація</t>
  </si>
  <si>
    <t>Гармонізований європейський стандарт ETSI EN 300 086 (версія V 2.1.2 або пізніша, 2016-08) "Land Mobile Service; Radio equipment with an internal or external RF connector intended primarily for analogue speech; Harmonised Standard covering the essential requirements of article 3.2 of the Directive 2014/53/EU"
   Гармонізований європейський стандарт ETSI EN 300 219 (версія V 2.1.1 або пізніша, 2016-08) " Land Mobile Service; Radio equipment transmitting signals to initiate a specific response in the receiver; Harmonised Standard covering the essential requirements of article 3.2 of the Directive 2014/53/EU"
   Гармонізований європейський стандарт ETSI EN 300 296 (версія V 2.1.1 або пізніша, 2016-03) "Land Mobile Service; Radio equipment using integral antennas intended primarily for analogue speech; Harmonised Standard covering the essential requirements of article 3.2 of the Directive 2014/53/EU"
   Гармонізований європейський стандарт ETSI EN 300 341 (версія V 2.1.1 або пізніша, 2016-03) "Land Mobile Service; Radio equipment using an integral antenna transmitting signals to initiate a specific response in the receiver; Harmonised Standard covering the essential requirements of article 3.2 of the Directive 2014/53/EU"
   ДСТУ ETSI EN 300 086:2018 Сухопутна рухома служба. Радіообладнання з внутрішнім або зовнішнім радіочастотним з’єднувачем, призначене насамперед для аналогового передавання мови. Технічні вимоги та методи випробування (ETSI EN 300 086:2016, IDT)
   ДСТУ ETSI EN 300 219:2018 Сухопутна рухома служба. Радіообладнання для передавання сигналів ініціювання специфічного відгуку в приймачі. Технічні вимоги та методи випробування (ETSI EN 300 219:2016, IDT)
   ДСТУ ETSI EN 300 296:2018 Сухопутна рухома служба. Радіообладнання з інтегрованою антеною для аналогового передавання мови. Технічні вимоги та методи випробування (ETSI EN 300 296:2016, IDT)
   ДСТУ ETSI EN 300 341:2018 Сухопутна рухома служба. Радіообладнання з інтегрованою антеною для передавання сигналів ініціювання специфічного відгуку в приймачі. Технічні вимоги та методи випробування (ETSI EN 300 341:2016, IDT)</t>
  </si>
  <si>
    <t>*довідково: Таблиця 1. Сітка центральних частот радіоканалів згідно з Додатком 1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</si>
  <si>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каналу</t>
  </si>
  <si>
    <t>частота, МГц</t>
  </si>
  <si>
    <t>- канали недоступні</t>
  </si>
  <si>
    <t xml:space="preserve">Радіостанції носивні, возивні та стаціонарні аналогового УКХ радіотелефонного зв’язку  </t>
  </si>
  <si>
    <t>РУХОМА</t>
  </si>
  <si>
    <t>Крок сітки частот 12,5 кГц</t>
  </si>
  <si>
    <r>
      <rPr>
        <sz val="12"/>
        <color rgb="FF000000"/>
        <rFont val="Times New Roman"/>
        <family val="1"/>
        <charset val="204"/>
      </rPr>
      <t>Формула утворення сітки центральних частот каналів визначена додатком 6</t>
    </r>
    <r>
      <rPr>
        <sz val="12"/>
        <color rgb="FFFF0000"/>
        <rFont val="Times New Roman"/>
        <family val="1"/>
        <charset val="204"/>
      </rPr>
      <t xml:space="preserve"> </t>
    </r>
    <r>
      <rPr>
        <sz val="12"/>
        <color rgb="FF000000"/>
        <rFont val="Times New Roman"/>
        <family val="1"/>
        <charset val="204"/>
      </rPr>
      <t>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</si>
  <si>
    <r>
      <rPr>
        <sz val="12"/>
        <rFont val="Times New Roman"/>
        <family val="1"/>
        <charset val="204"/>
      </rPr>
      <t>7K60FXW</t>
    </r>
    <r>
      <rPr>
        <b/>
        <i/>
        <sz val="12"/>
        <rFont val="Times New Roman"/>
        <family val="1"/>
        <charset val="204"/>
      </rPr>
      <t>,</t>
    </r>
    <r>
      <rPr>
        <sz val="12"/>
        <rFont val="Times New Roman"/>
        <family val="1"/>
        <charset val="204"/>
      </rPr>
      <t xml:space="preserve"> </t>
    </r>
    <r>
      <rPr>
        <sz val="12"/>
        <color rgb="FF000000"/>
        <rFont val="Times New Roman"/>
        <family val="1"/>
        <charset val="204"/>
      </rPr>
      <t xml:space="preserve">8K50F3E, 8K50G3E, 
11K0F3E, 11K0G3E, 
11K8F3E, 11K8G3E 
</t>
    </r>
  </si>
  <si>
    <t>Коефіцієнт підсилення антени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</si>
  <si>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*довідково: Таблиця 5. Сітка центральних частот радіоканалів згідно з Додатком 5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</si>
  <si>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частота передачі 
базової станції, МГц</t>
  </si>
  <si>
    <r>
      <rPr>
        <sz val="12"/>
        <color rgb="FF000000"/>
        <rFont val="Times New Roman"/>
        <family val="1"/>
        <charset val="204"/>
      </rPr>
      <t>Особливості використання рухомою радіослужбою загальних користувачів смуги радіочастот 150,05-168,5 МГц визначе</t>
    </r>
    <r>
      <rPr>
        <sz val="12"/>
        <rFont val="Times New Roman"/>
        <family val="1"/>
        <charset val="204"/>
      </rPr>
      <t>ні</t>
    </r>
    <r>
      <rPr>
        <sz val="12"/>
        <color rgb="FF000000"/>
        <rFont val="Times New Roman"/>
        <family val="1"/>
        <charset val="204"/>
      </rPr>
      <t xml:space="preserve"> у додатку 3 до Плану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t>
    </r>
  </si>
  <si>
    <t xml:space="preserve">8K50F3E, 8K50G3E, 
11K0F3E, 11K0G3E,  11K0G3W
11K8F3E, 11K8G3E 
</t>
  </si>
  <si>
    <r>
      <rPr>
        <sz val="12"/>
        <color rgb="FF000000"/>
        <rFont val="Times New Roman"/>
        <family val="1"/>
        <charset val="204"/>
      </rPr>
      <t xml:space="preserve">Спосіб організації радіоканалу для конкретних смуг (номіналів) радіочастот визначений у додатку </t>
    </r>
    <r>
      <rPr>
        <sz val="12"/>
        <rFont val="Times New Roman"/>
        <family val="1"/>
        <charset val="204"/>
      </rPr>
      <t xml:space="preserve"> 3 до Плану РКРЧС</t>
    </r>
  </si>
  <si>
    <t>*довідково: Таблиця 2. Сітка центральних частот радіоканалів згідно з Додатком 2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</si>
  <si>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r>
      <rPr>
        <sz val="12"/>
        <rFont val="Times New Roman"/>
        <family val="1"/>
        <charset val="204"/>
      </rPr>
      <t>7K60FXW</t>
    </r>
    <r>
      <rPr>
        <b/>
        <i/>
        <sz val="12"/>
        <rFont val="Times New Roman"/>
        <family val="1"/>
        <charset val="204"/>
      </rPr>
      <t>,</t>
    </r>
    <r>
      <rPr>
        <sz val="12"/>
        <rFont val="Times New Roman"/>
        <family val="1"/>
        <charset val="204"/>
      </rPr>
      <t xml:space="preserve"> 8K50F3E, 8K50G3E, 
11K0F3E, 11K0G3E,  11K0G3W</t>
    </r>
    <r>
      <rPr>
        <b/>
        <i/>
        <sz val="12"/>
        <rFont val="Times New Roman"/>
        <family val="1"/>
        <charset val="204"/>
      </rPr>
      <t xml:space="preserve">,
</t>
    </r>
    <r>
      <rPr>
        <sz val="12"/>
        <rFont val="Times New Roman"/>
        <family val="1"/>
        <charset val="204"/>
      </rPr>
      <t xml:space="preserve">11K8F3E, 11K8G3E 
</t>
    </r>
  </si>
  <si>
    <t xml:space="preserve"> Спосіб організації радіоканалу: дуплексне рознесення 10 МГц </t>
  </si>
  <si>
    <t>Для стаціонарних  станцій, повторювачів, ретрансляторів: 25 Вт.
Для возивних радіостанцій: 10 Вт.
Для носивних радіостанцій: 5 Вт</t>
  </si>
  <si>
    <t>*довідково: Таблиця. Сітка центральних частот радіоканалів згідно з Додатком 3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</si>
  <si>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xml:space="preserve">8K50F3E, 8K50G3E, 
11K0F3E, 11K0G3E, 
11K8F3E, 11K8G3E,  11K0G3W
</t>
  </si>
  <si>
    <t>Вкористовується симплексний режим роботи радіообладнання</t>
  </si>
  <si>
    <t>Для стаціонарних базових станцій, повторювачів, ретрансляторів: 25 Вт.
Для возивних радіостанцій: 10 Вт.
Для носивних радіостанцій: 5 Вт</t>
  </si>
  <si>
    <t>Максимальна дозволена потужність передавача  указується на підставі задіяного присвоєння радіочастоти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</si>
  <si>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r>
      <rPr>
        <sz val="11"/>
        <color rgb="FF000000"/>
        <rFont val="Times New Roman"/>
        <family val="1"/>
        <charset val="204"/>
      </rPr>
      <t>*довідково: Таблиця 1. Сітка центральних частот радіоканалів згідно з Додатком</t>
    </r>
    <r>
      <rPr>
        <sz val="11"/>
        <rFont val="Times New Roman"/>
        <family val="1"/>
        <charset val="204"/>
      </rPr>
      <t xml:space="preserve"> 4</t>
    </r>
    <r>
      <rPr>
        <sz val="11"/>
        <color rgb="FF000000"/>
        <rFont val="Times New Roman"/>
        <family val="1"/>
        <charset val="204"/>
      </rPr>
      <t xml:space="preserve">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</si>
  <si>
    <t>Опис</t>
  </si>
  <si>
    <t>Радіозв'язок фіксованої, рухомої сухопутної та морської радіослужб</t>
  </si>
  <si>
    <t>Цифровий ультракороткохвильовий радіозв’язок</t>
  </si>
  <si>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(в якості базової станції (ретранслятора, повторювача)),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</si>
  <si>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Особливості використання рухомою радіослужбою загальних користувачів смуги радіочастот 150,05-168,5 МГц визначені у додатку 3 до Плану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t>
  </si>
  <si>
    <t>Сітка центральних частот</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</si>
  <si>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</si>
  <si>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DMR:7K60F1E, 7K60FХD, 7K60F1D, 7K60FХE, 7K60F1W, 7K60FXW
APCO:8K10F1D, 8K10F1E, 8K10F1W, 
NXDN:8K30F1E, 8K30F1W, 8K30F7W,
4K00F1E, 4K00F1D, 4K00F7W, 4K00F2D</t>
  </si>
  <si>
    <t>Для передачі мови та даних</t>
  </si>
  <si>
    <t>Спосіб організації радіоканалу для конкретних смуг (номіналів) радіочастот визначений у додатку 3 до Плану РКРЧС.</t>
  </si>
  <si>
    <t>Для стаціонарних радіостанцій-25 Вт,
для возивних радіостанцій-10 Вт,
для носивних радіостанцій-5 Вт</t>
  </si>
  <si>
    <t>ETSI EN 300 113 та/або
ETSI EN 300 390 та/або
EN 301 166</t>
  </si>
  <si>
    <t>Інтерфейси визначені у стандартах TIA-102 та/або TS 102 361-1, TS 102 361-2, TS 102 361-3</t>
  </si>
  <si>
    <t>Інтегрована або зовнішня</t>
  </si>
  <si>
    <t xml:space="preserve">EN 300 113, EN 300 390,
 EN 301 166, TIA-102, 
TS 102 361-1, TS 102 361-2,
 TS 102 361-3/
 ECC/DEC/(06)06, ERC/REC T/R 25-08 </t>
  </si>
  <si>
    <t xml:space="preserve">  ETSI EN 300 113 V2.2.1 (2016-12) Land Mobile Service; Radio equipment intended for the transmission of data (and/or speech) using constant or non-constant envelope modulation and having an antenna connector; Harmonised Standard covering the essential requirements of article 3.2 of the Directive 2014/53/EU
  ETSI EN 300 390 V2.1.1 (2016-03) Land Mobile Service; Radio equipment intended for the transmission of data (and speech) and using an integral antenna; Harmonised Standard covering the essential requirements of article 3.2 of the Directive 2014/53/EU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Recommendation T/R 25-08 Planning criteria and coordination of frequencies for land mobile systems in the range 29.7-470 MHz</t>
  </si>
  <si>
    <t>Радіостанції (стаціонарні, возивні, носивні (включаючи портативні)) з кутовою модуляцією для передавання мови та (або) даних, що використовуються як технічний засіб електронних комунікацій (в якості базової станції (ретранслятора, повторювача)),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</si>
  <si>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DMR: 4FSK/7K60F1E, 7K60FХD, 7K60F1D, 7K60FХE, 7K60F1W
APCO: C4FM/8K10F1D, 8K10F1E, 8K10F1W, 
NXDN: 4FSK/8K30F1E, 8K30F1W, 8K30F7W,
4K00F1E, 4K00F1D, 4K00F7W, 4K00F2D</t>
  </si>
  <si>
    <t>Спосіб організації радіоканалу: дуплексне рознесення 10 МГц</t>
  </si>
  <si>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(в якості базової станції (ретранслятора, повторювача)),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</si>
  <si>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 xml:space="preserve"> Означення випромінювання (необхідна ширина смуги і клас випромінювання)</t>
  </si>
  <si>
    <t>DMR: 7K60F1E, 7K60FХD, 7K60F1D, 7K60FХE, 7K60F1W,  7K60FXW
APCO: 8K10F1D, 8K10F1E, 8K10F1W, 
NXDN:8K30F1E, 8K30F1W, 8K30F7W,
4K00F1E, 4K00F1D, 4K00F7W, 4K00F2D</t>
  </si>
  <si>
    <t xml:space="preserve"> Застосовується симплексний режим роботи радіообладнання</t>
  </si>
  <si>
    <t>*довідково: Таблиця 4. Сітка центральних частот радіоканалів згідно з Додатком 4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</si>
  <si>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xml:space="preserve">Радіостанції носивні, возивні та стаціонарні аналогового транкінгового радіозв’язку </t>
  </si>
  <si>
    <t>Радіозв'язок передавання даних</t>
  </si>
  <si>
    <r>
      <rPr>
        <sz val="12"/>
        <rFont val="Times New Roman"/>
        <family val="1"/>
        <charset val="204"/>
      </rPr>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r>
      <rPr>
        <b/>
        <i/>
        <sz val="12"/>
        <rFont val="Times New Roman"/>
        <family val="1"/>
        <charset val="204"/>
      </rPr>
      <t xml:space="preserve"> </t>
    </r>
    <r>
      <rPr>
        <sz val="12"/>
        <rFont val="Times New Roman"/>
        <family val="1"/>
        <charset val="204"/>
      </rPr>
      <t xml:space="preserve">В окремих випадках застосовується сітка радіочастот із кроком 25 кГц. </t>
    </r>
    <r>
      <rPr>
        <b/>
        <i/>
        <sz val="12"/>
        <rFont val="Times New Roman"/>
        <family val="1"/>
        <charset val="204"/>
      </rPr>
      <t xml:space="preserve">  </t>
    </r>
    <r>
      <rPr>
        <sz val="12"/>
        <rFont val="Times New Roman"/>
        <family val="1"/>
        <charset val="204"/>
      </rPr>
      <t xml:space="preserve">   </t>
    </r>
  </si>
  <si>
    <t>8K50F1D, 8K50G1D, 11K0F1D, 11K0G1D, 11K8F1D, 11K8G1D
7K00F1D, 11K2F1D, 12K5F1D, 16K0F1D, 22K0F1D</t>
  </si>
  <si>
    <t>Для передачі даних</t>
  </si>
  <si>
    <t xml:space="preserve"> Спосіб організації радіоканалу: дуплексне рознесення 10 МГц</t>
  </si>
  <si>
    <t xml:space="preserve">Максимальна потужність передавача </t>
  </si>
  <si>
    <t>Для стаціонарних станцій, повторювачів, ретрансляторів не більше 25 Вт, для возивних радіостанцій не більше 10 Вт, для носивних радіостанцій не більше 5 Вт</t>
  </si>
  <si>
    <t>ETSI EN 300 113</t>
  </si>
  <si>
    <t>Інтегрована, конструктивна або зовнішня</t>
  </si>
  <si>
    <t>ETSI EN 300 113
/ ERC/REC T/R 25-08, рішення НКРЗ від 19.10.2006 № 411</t>
  </si>
  <si>
    <t>Гармонізований європейський стандарт ETSI EN 300 113 (версія V 2.2.1 або пізніша, (2016-12)) "Land Mobile Service; Radio equipment intended for the transmission of data (and/or speech) using constant or non-constant envelope modulation and having an antenna connector; Harmonised Standard covering the essential requirements of article 3.2 of the Directive 2014/53/EU"</t>
  </si>
  <si>
    <t>Абонентські станції УКХ-діапазону передавання даних міжмашинних комунікацій</t>
  </si>
  <si>
    <t xml:space="preserve">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t>
  </si>
  <si>
    <t xml:space="preserve">8K50F1D, 8K50G1D, 11K0F1D, 11K0G1D, 11K8F1D, 11K8G1D
5K90F1D, 9K60F2D
</t>
  </si>
  <si>
    <t>1 Вт</t>
  </si>
  <si>
    <t>Станція має розташовуватися у зоні обслуговування базової станції мережі та працювати під її управлінням. Умови електромагнітної сумісності мережі з іншими мережами визначаються на етапі здійснення присвоєнь радіочастот цій базовій станції</t>
  </si>
  <si>
    <t>Експлуатація РО здійснюється за принципом загальної авторизації (без внесення до реєстру присвоєнь радіочастот загальних користувачів)</t>
  </si>
  <si>
    <r>
      <rPr>
        <sz val="12"/>
        <rFont val="Times New Roman"/>
        <family val="1"/>
        <charset val="204"/>
      </rPr>
      <t>Станція має розташовуватися у зоні обслуговування базової станції мережі та працювати під її управлінням. Умови електромагнітної сумісності мережі з іншими мережами визначаються на етапі здійснення присвоєнь радіочастот цій базовій станції</t>
    </r>
    <r>
      <rPr>
        <vertAlign val="superscript"/>
        <sz val="12"/>
        <rFont val="Times New Roman"/>
        <family val="1"/>
        <charset val="204"/>
      </rPr>
      <t>1</t>
    </r>
  </si>
  <si>
    <t>Коефіцієнт підсилення антени не більше 3 дБі</t>
  </si>
  <si>
    <t>Радіостанції носивні, возивні та стаціонарні передавання даних</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</si>
  <si>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</si>
  <si>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8K50F1D, 8K50G1D, 11K0F1D, 11K0G1D, 11K8F1D, 11K8G1D
7K00F1D, 11K2F1D, 12K5F1D</t>
  </si>
  <si>
    <t xml:space="preserve">Для передачі даних </t>
  </si>
  <si>
    <t>Дуплексний режим передачі/прийому</t>
  </si>
  <si>
    <t>Для стаціонарних  станцій, повторювачів, ретрансляторів не більше 25 Вт, для возивних радіостанцій не більше 10 Вт, для носивних радіостанцій не більше 5 Вт</t>
  </si>
  <si>
    <t>Основні загальні вимоги до РЕЗ або ВП (національні стандарти або європейські гармонізовані чи міжнародні стандарти)</t>
  </si>
  <si>
    <t>Додаток 1 до рішення НКЕК від  №</t>
  </si>
  <si>
    <t>Експлуатація РО здійснюється за принципом загальної авторизації (без внесення до реєстру присвоєнь радіочастот загальних користувачів</t>
  </si>
  <si>
    <r>
      <rPr>
        <sz val="12"/>
        <rFont val="Times New Roman"/>
        <family val="1"/>
        <charset val="204"/>
      </rPr>
      <t xml:space="preserve">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t>
    </r>
    <r>
      <rPr>
        <b/>
        <i/>
        <sz val="12"/>
        <rFont val="Times New Roman"/>
        <family val="1"/>
        <charset val="204"/>
      </rPr>
      <t xml:space="preserve">   </t>
    </r>
  </si>
  <si>
    <t xml:space="preserve">  Застосовується симплексний режим роботи радіобладнання</t>
  </si>
  <si>
    <t>*довідково: Таблиця 1. Сітка центральних частот радіоканалів згідно з Додатком  4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</si>
  <si>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Аналоговий транкінговий радіозв'язок</t>
  </si>
  <si>
    <t>Радіостанції (стаціонарні, возивні, носивні (включаючи портативні)) з кутовою модуляцією для передавання мови, що використовуються як технічний засіб електронних комунікацій (в якості базової станції, (повторювач або ретранслятор)),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(повторювач/ретранслятор) та під її управлінням (протоколу транкінгового зв’язку). Не допускається використання безпосереднього зв’язку (режим direct mode, без застосування базової станції)</t>
  </si>
  <si>
    <t>Для передачі мови</t>
  </si>
  <si>
    <t>ETSI EN 300 086</t>
  </si>
  <si>
    <t xml:space="preserve">ДСТУ 4184:2003,
ETSI EN 300 086/ 
ERC/REC T/R 25-08 </t>
  </si>
  <si>
    <t xml:space="preserve">  ETSI EN 300 086 V2.1.2 (2016-08) Land Mobile Service; Radio equipment with an internal or external RF connector intended primarily for analogue speech; Harmonised Standard covering the essential requirements of article 3.2 of the Directive 2014/53/EU
  ДСТУ 4184:2003 Радіостанції з кутовою модуляцією суходільної рухомої служби. Класифікація. Загальні технічні вимоги. Методи вимірювання
  Recommendation T/R 25-08 Planning criteria and coordination of frequencies for land mobile systems in the range 29.7-470 MHz
</t>
  </si>
  <si>
    <t>Абонентські станції УКХ-діапазону  передавання даних міжмашинних комунікацій</t>
  </si>
  <si>
    <t>Абонентські станції УКХ-діапазону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(повторювач/ретранслятор)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</si>
  <si>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 xml:space="preserve"> Інтегрована або зовнішня</t>
  </si>
  <si>
    <t>коефіцієнт підсилення антени не більше 3 дБі</t>
  </si>
  <si>
    <t xml:space="preserve">Радіостанції носивні, возивні та стаціонарні для аналогового транкінгового радіозв’язку </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</si>
  <si>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</si>
  <si>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xml:space="preserve">Спосіб організації радіоканалу: дуплексний </t>
  </si>
  <si>
    <t>**довідково: Таблиця 2. Сітка центральних частот радіоканалів згідно з Додатком 2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</si>
  <si>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8K50F3E, 8K50G3E, 
11K0F3E, 11K0G3E, 
11K8F3E, 11K8G3E</t>
  </si>
  <si>
    <t>Цифровий транкінговий радіозв’язок</t>
  </si>
  <si>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(в якості базової станції (ретранслятора, повторювача),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(ретранслятора, повторювача) та під її управлінням (протокол транкінгового зв’язку). Не допускається використання безпосереднього зв’язку (режим direct mode, без застосування базової станції)</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</si>
  <si>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</si>
  <si>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DMR:7K60F1E, 7K60FХD, 7K60F1D, 7K60FХE, 7K60F1W, 7K60FXW
APCO:8K10F1D, 8K10F1E, 8K10F1W, 
NXDN: /8K30F1E, 8K30F1W, 8K30F7W,
4K00F1E, 4K00F1D, 4K00F7W, 4K00F2D
TETRA:18K0G7W</t>
  </si>
  <si>
    <t>Інтерфейси визначені у стандартах TIA-102 та/або TS 102 361-1, TS 102 361-2, TS 102 361-3, TS 102 361-4</t>
  </si>
  <si>
    <t xml:space="preserve">EN 303 035-1, EN 300 392, EN 301 166, TIA-102, TS 102 361-1, TS 102 361-2,  TS 102 361-3, TS 102 361-4/
 ECC/DEC/(06)06, ERC/REC T/R 25-08 </t>
  </si>
  <si>
    <t xml:space="preserve">  ETSI EN 303 035-1 V1.2.1 (2001-12) Terrestrial Trunked Radio (TETRA); Harmonized EN for TETRA equipment covering essential requirements under article 3.2 of the R&amp;TTE Directive; Part 1: Voice plus Data (V+D)
  Серія стандартів ETSI EN 300 392 Terrestrial Trunked Radio (TETRA)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ETSI TS 102 361-4 V1.8.1 (2016-02) Electromagnetic compatibility and Radio spectrum Matters (ERM); Digital Mobile Radio (DMR) Systems; Part 4: DMR trunking protocol
  Recommendation T/R 25-08 Planning criteria and coordination of frequencies for land mobile systems in the range 29.7-470 MHz</t>
  </si>
  <si>
    <t>DMR:7K60F1E, 7K60FХD, 7K60F1D, 7K60FХE, 7K60F1W, 7K60FXW
APCO: 8K10F1D, 8K10F1E, 8K10F1W, 
NXDN:8K30F1E, 8K30F1W, 8K30F7W,
4K00F1E, 4K00F1D, 4K00F7W, 4K00F2D</t>
  </si>
  <si>
    <t>Спосіб організації радіоканалу визначений у додатку 3 до Плану РКРЧС</t>
  </si>
  <si>
    <t>EN 301 166, TIA-102, 
TS 102 361-1, TS 102 361-2,
 TS 102 361-3, TS 102 361-4/
 ECC/DEC/(06)06, ERC/REC T/R 25-08</t>
  </si>
  <si>
    <t xml:space="preserve">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ETSI TS 102 361-4 V1.8.1 (2016-02) Electromagnetic compatibility and Radio spectrum Matters (ERM); Digital Mobile Radio (DMR) Systems; Part 4: DMR trunking protocol
  Recommendation T/R 25-08 Planning criteria and coordination of frequencies for land mobile systems in the range 29.7-470 MHz</t>
  </si>
  <si>
    <t>Узагальнені умови застосування в смузі радіочастот 446,0-446,2 МГц:</t>
  </si>
  <si>
    <t>малопотужні радіозастосування</t>
  </si>
  <si>
    <t xml:space="preserve">Поняття «малопотужні застосування» не належить до радіослужб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радіообладнання та радіоелектронних засобів загальних і спеціальних користувачів і не вимагають захисту від них </t>
  </si>
  <si>
    <t xml:space="preserve">Безпосередній  ультракороткохвильовий радіозв’язок </t>
  </si>
  <si>
    <t>Портативні (носивні) радіостанції (Private Mobile Radio 446 або PMR446) для персонального радіозв’язку (Hand portable station) в режимі безпосереднього зв’язку для особистих, родинних, побутових потреб, а також у технологічних цілях в комерційних, ділових та промислових умовах (без застосування повторювачів або шлюзів, організації інфраструктури)</t>
  </si>
  <si>
    <t>Центральні радіочастоти каналів: 
для частотного рознесення каналів 12,5 кГц (1-16 канали): 446,00625 МГц, 446,01875 МГц,  446,03125 МГц, 446,04375 МГц, 446,05625 МГц, 446,06875 МГц, 446,08125 МГц, 446,09375 МГц, 446,10625 МГц, 446,11875 МГц, 446,13125 МГц, 446,14375 МГц, 446,15625 МГц, 446,16875 МГц, 446,18125 МГц, 446,19375 МГц для частотного рознесення каналів 6,25 кГц (1-32 канали): 446,003125 МГц, 446,009375 МГц, 446,015625 МГц, 446,021875 МГц, 446,028125 МГц, 446,034375 МГц, 446,040625 МГЦ, 446,046875 МГц, 446,053125 МГц, 446,059375 МГц, 446,065625 МГц, 446,071875 МГц, 446,078125 МГц, 446,084375 МГц, 446,090625 МГц, 446,096875 МГц, 446,103125 МГц, 446,109375 МГц, 446,115625 МГц, 446,121875 МГц, 446,128125 МГц, 446,134375 МГц, 446,140625 МГц, 446,146875 МГц, 446,153125 МГц, 446,159375 МГц, 446,165625 МГц, 446,171875 МГц, 446,178125 МГц, 446,184375 МГц, 446,190625 МГц, 446,196875 МГц</t>
  </si>
  <si>
    <t>Тільки для передачі мови</t>
  </si>
  <si>
    <t>Одночастотний симплексний режим передачі/прийому</t>
  </si>
  <si>
    <t>0,5 Вт</t>
  </si>
  <si>
    <t>a) усі радіостанції PMR 446 повинні мати режим прийому (прослуховування);
b) радіостанції PMR 446, що мають функцію Push-To-Talk (PTT), яка може зафіксувати режим передачі на "увімкнено", повинні відключати передачу радіосигналів радіостанцією через 180 секунд;
c) для радіостанції PMR 446, які не мають функцію PTT, максимальний час передачі повинен становити на більше 180 секунд та застосвується функція контролю обміну голосовою активацією (VOX)</t>
  </si>
  <si>
    <t>Використання РО здійснюється за умови нестворення завад іншому РО (РЕЗ), що працюють у таких смугах радіочастот. РО не може вимагати захисту від впливу випромінювання РО (РЕЗ) такого ж та інших радіослужб</t>
  </si>
  <si>
    <t xml:space="preserve"> Експлуатація РО здійснюється за принципом загальної авторизації (без внесення до реєстру присвоєнь радіочастот загальних користувачів</t>
  </si>
  <si>
    <t>ETSI EN 303 405/
ETSI TS 103 236, 
ETSI TS 102 490,
ETSI TS 102 361-1/ 
ECC/DEC/(15)05, 
ERC/REC 70-03,
ERC/REC 74-01</t>
  </si>
  <si>
    <t>Використання смуги радіочастот в Україні гармонізовано із ЄС згідно з діапазоном 83 додатка до рішення ЄК 2017/1483 / / ECC Рішення / Інші посилання / / ECC Рішення / Інші посилання</t>
  </si>
  <si>
    <t>Узагальнені умови застосування в смузі радіочастот 446,2-446,4 МГц:</t>
  </si>
  <si>
    <t>Безпосередній ультракороткохвильовий радіозв’язок</t>
  </si>
  <si>
    <t>Радіостанції для безпосереднього радіозв’язку (без застосування базової (центральної) станції, повторювачів або шлюзів, організації інфраструктури) (Professional (Private) Mobile Radio)</t>
  </si>
  <si>
    <t>Центральні радіочастоти каналів:
446,2125 МГц (498 к.), 446,2250 МГц (499 к.), 446,2375 МГц (500 к.), 446,2500 МГц (501 к.), 446,2625 МГц (502 к.), 446,2750 МГц (503 к.), 446,2875 МГц (504 к.), 446,3000 МГц (505 к.), 446,3125 МГц (506 к.), 446,3250 МГц (507 к.), 446,3375 МГц (508 к.), 446,3500 МГц (509 к.), 446,3625 МГц (510 к.), 446,3750 МГц (511 к.), 446,3875 МГц (512 к.)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</si>
  <si>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Для передачі голосу та даних</t>
  </si>
  <si>
    <t>Допустиме відхилення потужності передавача відповідно до стандарту</t>
  </si>
  <si>
    <t>Висота встановлення антени над рівнем землі не повинна перевищувати 3 м</t>
  </si>
  <si>
    <t>Коефіцієнт підсилення антени не повинен перевищувати 3 дБі</t>
  </si>
  <si>
    <t>ETSI EN 300 113,
ETSI EN 300 296,
ETSI EN 301 166, 
ДСТУ ETSI EN 300 296:2018
/ рішення НКРЗ від 19.10.2006 № 411</t>
  </si>
  <si>
    <t xml:space="preserve">   Гармонізований європейський стандарт ETSI EN 300 113 (версія V 2.2.1 або пізніша, 2016-12) "Land Mobile Service; Radio equipment intended for the transmission of data (and/or speech) using constant or non-constant envelope modulation and having an antenna connector; Harmonised Standard covering the essential requirements of article 3.2 of the Directive 2014/53/EU"
  Гармонізований європейський стандарт ETSI EN 300 296 (версія V 2.1.1 або пізніша, 2016-03) "Land Mobile Service; Radio equipment using integral antennas intended primarily for analogue speech; Harmonised Standard covering the essential requirements of article 3.2 of the Directive 2014/53/EU"
  Гармонізований європейський стандарт ETSI EN 301 166 (версія V 2.1.1 або пізніша,  2016-11) "Land Mobile Service; Radio equipment for analogue and/or digital communication (speech and/or data) and operating on narrow band channels and having an antenna connector; Harmonised Standard covering the essential requirements of article 3.2 of the Directive 2014/53/EU"
  Національний стандарт ДСТУ ETSI EN 300 296:2018 (ETSI EN 300 296:2016, IDT) "Сухопутна рухома служба. Радіообладнання з інтегрованою антеною для аналогового передавання мови. Технічні вимоги та методи випробування"</t>
  </si>
  <si>
    <t xml:space="preserve">  ETSI EN 300 086-2 V1.3.1 (2010-06) Electromagnetic compatibility and Radio spectrum Matters (ERM); Land Mobile Service; Radio equipment with an internal or external RF connector intended primarily for analogue speech; Part 2: Harmonized EN covering the essential requirements of article 3.2 of the R&amp;TTE Directive
  ETSI EN 300 113-2 V1.5.1 (2011-11) Electromagnetic compatibility and Radio spectrum Matters (ERM); Land mobile service; Radio equipment intended for the transmission of data (and/or speech) using constant or non-constant envelope modulation and having an antenna connector; Part 2: Harmonized EN covering the essential requirements of article 3.2 of the R&amp;TTE Directive
  ETSI EN 300 219-2 V1.1.1 (2001-03) Electromagnetic compatibility and Radio spectrum Matters (ERM); Land Mobile Service; Radio equipment transmitting signals to initiate a specific response in the receiver; Part 2: Harmonized EN covering essential requirements under article 3.2 of the R&amp;TTE Directive
  ETSI EN 300 296-2 V1.4.1 (2013-08) Electromagnetic compatibility and Radio spectrum Matters (ERM); Land Mobile Service; Radio equipment using integral antennas intended primarily for analogue speech; Part 2: Harmonized EN covering the essential requirements of article 3.2 of the R&amp;TTE Directive
  ETSI EN 300 341-2 V1.1.1 (2000-12)Published Electromagnetic compatibility and Radio spectrum Matters (ERM); Land Mobile Service (RP 02); Radio equipment using an integral antenna transmitting signals to initiate a specific response in the receiver; Part 2: Harmonized EN under article 3.2 of the R&amp;TTE Directive
  ETSI EN 300 390-2 V1.1.1 (2000-09)Published Electromagnetic compatibility and Radio spectrum Matters (ERM); Land Mobile Service; Radio equipment intended for the transmission of data (and speech) and using an integral antenna; Part 2: Harmonized EN covering essential requirements under article 3.2 of the R&amp;TTE Directive
  ДСТУ 4184:2003 Радіостанції з кутовою модуляцією суходільної рухомої служби. Класифікація. Загальні технічні вимоги. Методи вимірювання</t>
  </si>
  <si>
    <t>ФІКСОВАНА</t>
  </si>
  <si>
    <t>CDMA</t>
  </si>
  <si>
    <t>Стільниковий радіозв’язок</t>
  </si>
  <si>
    <t>Крок сітки частот 200 кГц</t>
  </si>
  <si>
    <t>2 Вт</t>
  </si>
  <si>
    <t>Використання смуг радіочастот 880,1-890,1 МГц, 925,1-935,1 МГц рухомою радіослужбою в усіх регіонах обмежено умовами забезпечення електромагнітної сумісності з радіоелектронними засобами спеціального призначення</t>
  </si>
  <si>
    <t>ETSI EN 301 511</t>
  </si>
  <si>
    <t xml:space="preserve">  ETSI EN 301 511 V12.5.1 (2017-03) Global System for Mobile communications (GSM); Mobile Stations (MS) equipment; Harmonised Standard covering the essential requirements of article 3.2 of Directive 2014/53/EU 
  ETSI TS 151 010-1 «Digital cellular telecommunications system (Phase 2+) (GSM); Mobile Station (MS) conformance specification; Part 1: Conformance specification» (3GPP TS 51.010-1)
  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
</t>
  </si>
  <si>
    <t>Технічні засоби електронних комунікацій  системи цифрового стільникового радіозв’язку GSM</t>
  </si>
  <si>
    <t>РІ 17-1-1</t>
  </si>
  <si>
    <t xml:space="preserve">  Стільниковий радіозв’язок</t>
  </si>
  <si>
    <t xml:space="preserve">Цифровий стільниковий радіозв’язок GSM-900
</t>
  </si>
  <si>
    <t>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GSM (без обробки сигналів)</t>
  </si>
  <si>
    <t xml:space="preserve">- </t>
  </si>
  <si>
    <t>Ретрансляція радіоканалів з шириною смуги випромінювання 200 кГц без обробки сигналів</t>
  </si>
  <si>
    <t>TDMA/FDMA</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</si>
  <si>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</si>
  <si>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Основні загальні вимоги до РЕЗ (національні стандарти або європейські гармонізовані чи міжнародні стандарти)</t>
  </si>
  <si>
    <r>
      <rPr>
        <sz val="12"/>
        <rFont val="Times New Roman"/>
        <family val="1"/>
        <charset val="1"/>
      </rPr>
      <t>ДСТУ ETSI EN 303 609:2018 (ETSI EN 303 609:2016, IDT) Система стільникового цифрового радіозв’язку глобальна. GSM-повторювачі. Технічні вимоги та методи випробування.
ДСТУ ETSI TS 145 005:2018 (ETSI TS 145 005:2018, IDT) Системи стільникового радіозв’язку цифрові (Фаза 2+) (GSM). Радіообладнання передавання та приймання систем GSM/EDGE. Технічні вимоги.</t>
    </r>
    <r>
      <rPr>
        <sz val="11"/>
        <rFont val="Times New Roman"/>
        <family val="1"/>
        <charset val="204"/>
      </rPr>
      <t xml:space="preserve"> 
</t>
    </r>
    <r>
      <rPr>
        <sz val="12"/>
        <rFont val="Times New Roman"/>
        <family val="1"/>
        <charset val="1"/>
      </rPr>
      <t xml:space="preserve">ETSI EN 303 609 V12.5.1 (2016-04) Global System for Mobile communications (GSM); GSM Repeaters; Harmonised Standard covering the essential requirements of article 3.2 of the Directive 2014/53/EU.
ETSI TS 145 005 V18.0.0 (2024-05) Digital cellular telecommunications system (Phase 2+) (GSM); GSM/EDGE Radio transmission and reception (3GPP TS 45.005 version 18.0.0 Release 18).
</t>
    </r>
    <r>
      <rPr>
        <sz val="11"/>
        <rFont val="Times New Roman"/>
        <family val="1"/>
        <charset val="1"/>
      </rPr>
      <t xml:space="preserve">ETSI TS 151 010-1 «Digital cellular telecommunications system (Phase 2+) (GSM); Mobile Station (MS) conformance specification; Part 1: Conformance specification» (3GPP TS 51.010-1).
</t>
    </r>
    <r>
      <rPr>
        <sz val="11"/>
        <rFont val="Times New Roman"/>
        <family val="1"/>
        <charset val="204"/>
      </rPr>
      <t xml:space="preserve">ECC Recommendation (08)02 Frequency planning and frequency coordination for GSM / UMTS / LTE / WiMAX Land Mobile systems operating within the 900 and 1800 MHz bands
</t>
    </r>
    <r>
      <rPr>
        <sz val="11"/>
        <rFont val="Times New Roman"/>
        <family val="1"/>
        <charset val="1"/>
      </rPr>
      <t>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t>
    </r>
  </si>
  <si>
    <t>Цифровий стільниковий радіозв’язок GSM-1800</t>
  </si>
  <si>
    <t>1710-1785 МГц / 
1805-1880 МГц</t>
  </si>
  <si>
    <t>1710-1785 МГц - смуга радіочастот передачі,
1805-1880 МГц - смуга радіочастот прийому, дуплексне рознесення 95 МГц</t>
  </si>
  <si>
    <t xml:space="preserve"> - передача fn= 1710,2+0,2*(n-512),
 - прийом  =1805,2+0,2*(n-512), де n=512, 513...885</t>
  </si>
  <si>
    <t xml:space="preserve"> Експлуатація РО здійснюється за принципом загальної авторизації (без внесення до реєстру присвоєнь радіочастот загальних користувачів)</t>
  </si>
  <si>
    <t>Основні загальні вимоги до РОбо ВП (національні стандарти або європейські гармонізовані чи міжнародні стандарти)</t>
  </si>
  <si>
    <t>ДСТУ ETSI EN 301 511:2016,
ETSI EN 301 511
ETSI TS 151 010-1/ ERC/DEC (94)01, ECC/REC/(05)08 / /</t>
  </si>
  <si>
    <t xml:space="preserve">  ETSI EN 301 511 V12.5.1 (2017-03) Global System for Mobile communications (GSM); Mobile Stations (MS) equipment; Harmonised Standard covering the essential requirements of article 3.2 of Directive 2014/53/EU   
  ETSI TS 151 010-1 «Digital cellular telecommunications system (Phase 2+) (GSM); Mobile Station (MS) conformance specification; Part 1: Conformance specification» (3GPP TS 51.010-1)
  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
</t>
  </si>
  <si>
    <t>РІ 20-1-1</t>
  </si>
  <si>
    <r>
      <rPr>
        <sz val="12"/>
        <rFont val="Times New Roman"/>
        <family val="1"/>
        <charset val="204"/>
      </rPr>
      <t xml:space="preserve"> Узагальнені умови застосування повторювача (repeater) без обробки сигналів системи цифрового стільникового радіозв’язку GSM в смугах радіочастот </t>
    </r>
    <r>
      <rPr>
        <sz val="12"/>
        <color rgb="FF000000"/>
        <rFont val="Times New Roman"/>
        <family val="1"/>
        <charset val="1"/>
      </rPr>
      <t>1710-1785 МГц та 1805-1880 МГц:</t>
    </r>
  </si>
  <si>
    <t xml:space="preserve"> РУХОМА  </t>
  </si>
  <si>
    <t xml:space="preserve"> Стільниковий радіозв’язок</t>
  </si>
  <si>
    <r>
      <rPr>
        <sz val="12"/>
        <rFont val="Times New Roman"/>
        <family val="1"/>
        <charset val="1"/>
      </rPr>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r>
    <r>
      <rPr>
        <sz val="12"/>
        <rFont val="Times New Roman"/>
        <family val="1"/>
        <charset val="204"/>
      </rPr>
      <t xml:space="preserve"> 
</t>
    </r>
  </si>
  <si>
    <r>
      <rPr>
        <sz val="12"/>
        <color rgb="FF000000"/>
        <rFont val="Times New Roman"/>
        <family val="1"/>
        <charset val="1"/>
      </rPr>
      <t xml:space="preserve">ДСТУ ETSI EN 303 609:2018,
</t>
    </r>
    <r>
      <rPr>
        <sz val="12"/>
        <rFont val="Times New Roman"/>
        <family val="1"/>
        <charset val="1"/>
      </rPr>
      <t>ДСТУ ETSI TS 145 005:2018,
ETSI EN 303 609</t>
    </r>
    <r>
      <rPr>
        <sz val="12"/>
        <color rgb="FF000000"/>
        <rFont val="Times New Roman"/>
        <family val="1"/>
        <charset val="204"/>
      </rPr>
      <t xml:space="preserve">, </t>
    </r>
    <r>
      <rPr>
        <sz val="12"/>
        <rFont val="Times New Roman"/>
        <family val="1"/>
        <charset val="1"/>
      </rPr>
      <t xml:space="preserve">ETSI TS 145 005
</t>
    </r>
    <r>
      <rPr>
        <sz val="12"/>
        <color rgb="FF000000"/>
        <rFont val="Times New Roman"/>
        <family val="1"/>
        <charset val="1"/>
      </rPr>
      <t xml:space="preserve">ETSI TS 151 010-1, </t>
    </r>
    <r>
      <rPr>
        <sz val="12"/>
        <color rgb="FF000000"/>
        <rFont val="Times New Roman"/>
        <family val="1"/>
        <charset val="204"/>
      </rPr>
      <t xml:space="preserve">ECC/REC/(08)02 ,
</t>
    </r>
    <r>
      <rPr>
        <sz val="12"/>
        <color rgb="FF000000"/>
        <rFont val="Times New Roman"/>
        <family val="1"/>
        <charset val="1"/>
      </rPr>
      <t xml:space="preserve"> ERC/DEC (94)01, ECC/REC/(05)08 </t>
    </r>
  </si>
  <si>
    <r>
      <rPr>
        <sz val="12"/>
        <color rgb="FF000000"/>
        <rFont val="Times New Roman"/>
        <family val="1"/>
        <charset val="204"/>
      </rPr>
      <t xml:space="preserve">Ефективне використання спектру / / ECC Рішення / Інші посилання
</t>
    </r>
    <r>
      <rPr>
        <sz val="12"/>
        <color rgb="FF000000"/>
        <rFont val="Times New Roman"/>
        <family val="1"/>
        <charset val="1"/>
      </rPr>
      <t xml:space="preserve">  </t>
    </r>
  </si>
  <si>
    <r>
      <rPr>
        <sz val="11"/>
        <rFont val="Times New Roman"/>
        <family val="1"/>
        <charset val="204"/>
      </rPr>
      <t xml:space="preserve"> </t>
    </r>
    <r>
      <rPr>
        <sz val="12"/>
        <rFont val="Times New Roman"/>
        <family val="1"/>
        <charset val="1"/>
      </rPr>
      <t xml:space="preserve">ДСТУ ETSI EN 303 609:2018 (ETSI EN 303 609:2016, IDT) Система стільникового цифрового радіозв’язку глобальна. GSM-повторювачі. Технічні вимоги та методи випробування.
ДСТУ ETSI TS 145 005:2018 (ETSI TS 145 005:2018, IDT) Системи стільникового радіозв’язку цифрові (Фаза 2+) (GSM). Радіообладнання передавання та приймання систем GSM/EDGE. Технічні вимоги.
</t>
    </r>
    <r>
      <rPr>
        <sz val="11"/>
        <rFont val="Times New Roman"/>
        <family val="1"/>
        <charset val="204"/>
      </rPr>
      <t xml:space="preserve"> </t>
    </r>
    <r>
      <rPr>
        <sz val="12"/>
        <rFont val="Times New Roman"/>
        <family val="1"/>
        <charset val="1"/>
      </rPr>
      <t xml:space="preserve">ETSI EN 303 609 V12.5.1 (2016-04) Global System for Mobile communications (GSM); GSM Repeaters; Harmonised Standard covering the essential requirements of article 3.2 of the Directive 2014/53/EU.
  ETSI TS 145 005 V18.0.0 (2024-05) Digital cellular telecommunications system (Phase 2+) (GSM); GSM/EDGE Radio transmission and reception (3GPP TS 45.005 version 18.0.0 Release 18).
</t>
    </r>
    <r>
      <rPr>
        <sz val="11"/>
        <rFont val="Times New Roman"/>
        <family val="1"/>
        <charset val="1"/>
      </rPr>
      <t xml:space="preserve">  ETSI TS 151 010-1 «Digital cellular telecommunications system (Phase 2+) (GSM); Mobile Station (MS) conformance specification; Part 1: Conformance specification» (3GPP TS 51.010-1)
</t>
    </r>
    <r>
      <rPr>
        <sz val="11"/>
        <rFont val="Times New Roman"/>
        <family val="1"/>
        <charset val="204"/>
      </rPr>
      <t xml:space="preserve">  ECC Recommendation (08)02 Frequency planning and frequency coordination for GSM / UMTS / LTE / WiMAX Land Mobile systems operating within the 900 and 1800 MHz bands
  </t>
    </r>
    <r>
      <rPr>
        <sz val="11"/>
        <rFont val="Times New Roman"/>
        <family val="1"/>
        <charset val="1"/>
      </rPr>
      <t>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t>
    </r>
  </si>
  <si>
    <t>Узагальнені умови застосування в смузі радіочастот 1920-1980 МГц / 2110-2170 МГц:</t>
  </si>
  <si>
    <t>Цифровий стільниковий радіозв’язок IMT-2000 (UMTS)</t>
  </si>
  <si>
    <t>1920-1980 МГц - смуга радіочастот передачі,
2110-2170 МГц - смуга радіочастот прийому, дуплексне рознесення 190 МГц</t>
  </si>
  <si>
    <t>DS-CDMA (WCDMA)</t>
  </si>
  <si>
    <t>ETSI EN 301 908-2</t>
  </si>
  <si>
    <t xml:space="preserve">EN 301 908-1, / ECC/DEC/(06)01/ </t>
  </si>
  <si>
    <t>Гармонізований європейський стандарт EN 301 908-1 (версія V13.1.1 або пізніша) "IMT cellular networks; Harmonised Standard for access to radio spectrum; Part 1: Introduction and common requirements"
   Гармонізований стандарт ETSI EN 301 908-2 (версія V13.1.1 або пізніша) «IMT cellular networks; Harmonised Standard for access to radio spectrum; Part 2: CDMA Direct Spread (UTRA FDD) User Equipment (UE)» 
  ECC Decision of 24 March 2006 on the harmonised utilisation of spectrum for terrestrial IMT-2000/UMTS systems operating within the bands 1900 - 1980 MHz, 2010 - 2025 MHz and 2110 - 2170 MHz</t>
  </si>
  <si>
    <t>Одноканальна чи багатоканальна приймально-передавальна станція,  відповідальна за передачу радіосигналів до абонентської станції РІ 21-1 і прийом радіосигналів від цієї станції в одній або декількох зонах обслуговування. Базова станція може бути обладнана вбудованою антеною або з'єднана з антеною за допомогою кабелів</t>
  </si>
  <si>
    <t>2110-2170 МГц/ 1920-1980 МГц</t>
  </si>
  <si>
    <t>2110-2170 МГц - смуга радіочастот передачі, 1920-1980 МГц - смуга радіочастот прийому, дуплексне рознесення 190 МГц</t>
  </si>
  <si>
    <t xml:space="preserve">5 МГц </t>
  </si>
  <si>
    <t>З можливістю відстроювання від цієї величини з кроком 200 кГц в залежності від застосування*</t>
  </si>
  <si>
    <t>Види модуляції: QPSK, 16QAM, 64QAM (передача інформації в режимі пакетування даних HSDPA/HSUPA/HSPA)</t>
  </si>
  <si>
    <t xml:space="preserve"> 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випромінювань,радіообладнанню радіотехнології "Цифровий стільниковий радіозв'язок IMT-2000 (UMTS)", а також вимагати захисту від них</t>
  </si>
  <si>
    <t>ДСТУ ETSI EN 301 908-3</t>
  </si>
  <si>
    <t xml:space="preserve">EN 301 908-1/ / ECC/DEC/(06)01/ ETSI TS 125 104, ETSI TS 125 141, ETSI TR 125 951, рекомендації ITU-R М.687-2, М.817, М.1034-1, М.1035, M.1036-5, M.1457-12 </t>
  </si>
  <si>
    <t xml:space="preserve">  ДСТУ ETSI EN 301 908-3:2012 Електромагнітна сумісність і радіочастотний спектр. Обладнання систем стільникового радіозв'язку UMTS. Частина 3. Обладнання радіотехнології CDMA з прямим розширенням спектра та частотним дуплексом базове. Загальні технічні вимоги та методи випробування (ETSI EN 301 908-3:2007, IDT). З 01.01.2017 - ДСТУ ETSI EN 301 908-3:2015 Обладнання систем стільникового радіозв’язку IMT. Частина 3. Обладнання базове з радіотехнологією CDMA з прямим розширенням спектра та дуплексом з частотним розділенням каналів. Технічні вимоги та методи випробування (ETSI EN 301 908-3:2015, IDT)
  ETSI EN 301 908-1 V11.0.1 (2016-01) On Approval IMT cellular networks; Harmonised Standard covering the essential requirements of article 3.2 of the Directive 2014/53/EU; Part 1: Introduction and common requirements
  ECC Decision of 24 March 2006 on the harmonise 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ETSI TR 125 951 V13.0.0 (2016-01) Universal Mobile Telecommunications System (UMTS); FDD Base Station (BS) classification (3GPP TR 25.951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t>
  </si>
  <si>
    <t>2110-2170 МГц/1920-1980 МГц</t>
  </si>
  <si>
    <t>5M00G7W (5M00G7D) 5M00D7W (5M00D7D)</t>
  </si>
  <si>
    <t>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</si>
  <si>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Вхідний фільтр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(micro cell)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 а у разі, якщо експлуатація (застосування) базової станції (micro cell) передбачається всередині приміщень, вхідний фільтр повинен забезпечувати загасання прийнятого сигналу у смузі радіочастот 1980,75-2000 МГц не менше ніж (14,6+Ga) дБ, де Ga - коефіцієнт підсилення антени відносно ізотропного випромінювача</t>
  </si>
  <si>
    <t>EN 301 908-1/ / ECC/DEC/(06)01/ETSI TS 125 104, ETSI TS 125 141, ETSI TR 125 951, рекомендації ITU-R М.687-2, М.817, М.1034-1, М.1035, M.1036-5, M.1457-12</t>
  </si>
  <si>
    <t xml:space="preserve">  ДСТУ ETSI EN 301 908-3:2012 Електромагнітна сумісність і радіочастотний спектр. Обладнання систем стільникового радіозв'язку UMTS. Частина 3. Обладнання радіотехнології CDMA з прямим розширенням спектра та частотним дуплексом базове. Загальні технічні вимоги та методи випробування (ETSI EN 301 908-3:2007, IDT). З 01.01.2017 - ДСТУ ETSI EN 301 908-3:2015 Обладнання систем стільникового радіозв’язку IMT. Частина 3. Обладнання базове з радіотехнологією CDMA з прямим розширенням спектра та дуплексом з частотним розділенням каналів. Технічні вимоги та методи випробування (ETSI EN 301 908-3:2015, IDT)
  ETSI EN 301 908-1 V11.0.1 (2016-01)On Approval IMT cellular networks; Harmonised Standard covering the essential requirements of article 3.2 of the Directive 2014/53/EU; Part 1: Introduction and common requirements
  ECC Decision of 24 March 2006 on the harmonised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ETSI TR 125 951 V13.0.0 (2016-01) Universal Mobile Telecommunications System (UMTS); FDD Base Station (BS) classification (3GPP TR 25.951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
</t>
  </si>
  <si>
    <t>17 дБм при використанні смарт-антенного модуля (MIMO)</t>
  </si>
  <si>
    <t xml:space="preserve"> 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</si>
  <si>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 xml:space="preserve">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 </t>
  </si>
  <si>
    <t>ETSI TR 125 967</t>
  </si>
  <si>
    <t>Інтегрована</t>
  </si>
  <si>
    <t>EN 301 908-1, ETSI TS 122 220,  ETSI TS 125 467,  ETSI TS 125 367/ / ECC/DEC/(06)01/ETSI TS 125 104, ETSI TS 125 141, рекомендації ITU-R М.687-2, М.817, М.1034-1, М.1035, M.1036-5, M.1457-12</t>
  </si>
  <si>
    <t xml:space="preserve">  ETSI TR 125 967 V13.0.0 (2016-01) Universal Mobile Telecommunications System (UMTS); Home Node B (HNB) Radio Frequency (RF) requirements (FDD) (3GPP TR 25.967 version 13.0.0 Release 13))
  ETSI EN 301 908-1 V11.0.1 (2016-01) On Approval IMT cellular networks; Harmonised Standard covering the essential requirements of article 3.2 of the Directive 2014/53/EU; Part 1: Introduction and common requirements
  ETSI TS 122 220 V13.0.0 (2016-01) Universal Mobile Telecommunications System (UMTS); Service requirements for Home Node B (HNB) and Home eNode B (HeNB) (3GPP TS 22.220 version 13.0.0 Release 13)
  ETSI TS 125 467 V13.0.0 (2016-01) Universal Mobile Telecommunications System (UMTS); UTRAN architecture for 3G Home Node B (HNB); Stage 2 (3GPP TS 25.467 version 13.0.0 Release 13)
  ETSI TS 125 367 V13.0.0 (2016-01) Universal Mobile Telecommunications System (UMTS); Mobility procedures for Home Node B (HNB); Overall description; Stage 2 (3GPP TS 25.367 version 13.0.0 Release 13)
  ECC Decision of 24 March 2006 on the harmonised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ITU-R M.687-2 INTERNATIONAL MOBILE TELECOMMUNICATIONS-2000 (IMT-2000)
  ITU-R М.817 International Mobile Telecommunications-2000 (IMT-2000). Network architectures  </t>
  </si>
  <si>
    <t>2110-2170 МГц</t>
  </si>
  <si>
    <t>Повторювач (repeater) - пристрій, який приймає, підсилює і передає випромінюється як в напрямку лінії вниз (від базової станції  до абонентської станції ,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IMT-2000 (UMTS)</t>
  </si>
  <si>
    <t>2110-2170 МГц 1920-1980 МГц</t>
  </si>
  <si>
    <t xml:space="preserve">1920-1980 МГц - смуга радіочастот передачі вгору,
2110-2170 МГц - смуга радіочастот передачі вниз, дуплексне рознесення 190 МГц
</t>
  </si>
  <si>
    <t>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</si>
  <si>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ETSI EN 301 908-11</t>
  </si>
  <si>
    <t xml:space="preserve">EN 301 908-1/ / ECC/DEC/(06)01/ ETSI TS 125 143, рекомендації ITU-R М.687-2, М.817, М.1034-1, М.1035, M.1036-5, M.1457-12 </t>
  </si>
  <si>
    <t xml:space="preserve">  ETSI EN 301 908-11 V11.1.1 (2016-05) IMT cellular networks; Harmonised Standard covering the essential requirements of article 3.2 of the Directive 2014/53/EU; Part 11: CDMA Direct Spread (UTRA FDD) Repeaters
  ETSI EN 301 908-1 V11.0.1 (2016-01) On Approval IMT cellular networks; Harmonised Standard covering the essential requirements of article 3.2 of the Directive 2014/53/EU; Part 1: Introduction and common requirements
  ECC Decision of 24 March 2006 on the harmonised utilisation of spectrum  for terrestrial IMT-2000/UMTS systems operating within the bands 1900-1980 MHz, 2010-2025 MHz and 2110-2170 MHz  
  ETSI TS 125 143 V13.0.0 (2016-01) Universal Mobile Telecommunications System (UMTS); UTRA repeater conformance testing (3GPP TS 25.143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t>
  </si>
  <si>
    <t>Міжнародний мобільний зв’язок IMT</t>
  </si>
  <si>
    <t>832-842 МГц/
791-801 МГц</t>
  </si>
  <si>
    <t>832-842 МГц - смуга радіочастот передачі,
791-801 МГц - смуга радіочастот прийому, дуплексне рознесення мінус 41 МГц</t>
  </si>
  <si>
    <t>Можливість налаштування центральних частот каналів з кроком 100 кГц в межах виділеної смуги радіочастот</t>
  </si>
  <si>
    <t>Ширина смуги частот каналу: 10 МГц, 15 МГц, 20 МГц</t>
  </si>
  <si>
    <t xml:space="preserve">SC-FDMA </t>
  </si>
  <si>
    <r>
      <rPr>
        <sz val="12"/>
        <color rgb="FF000000"/>
        <rFont val="Times New Roman"/>
        <family val="1"/>
        <charset val="204"/>
      </rPr>
      <t>Експлуатація РО здійснюється за принципом загальної авторизації (без внесення до реєстру присвоєнь радіочастот загальних користувачів)</t>
    </r>
    <r>
      <rPr>
        <sz val="12"/>
        <color rgb="FF000000"/>
        <rFont val="Calibri"/>
        <family val="2"/>
        <charset val="204"/>
      </rPr>
      <t>¹</t>
    </r>
  </si>
  <si>
    <t>ETSI EN 301 908-13</t>
  </si>
  <si>
    <t>ETSI EN 301 908-1/ -/ETSI TS 136 509, ETSI TS 136 521-1, ETSI TS 136 508, ETSI TS 136 101</t>
  </si>
  <si>
    <t xml:space="preserve">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 (версія V13.1.1 або пізніша) "IMT cellular networks; Harmonised Standard for access to radio spectrum; Part 13: Evolved Universal Terrestrial Radio Access (E-UTRA) User Equipment (UE) "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t>
  </si>
  <si>
    <t>791-801 МГц/
832-842 МГц</t>
  </si>
  <si>
    <t>791-801 МГц - смуга радіочастот передачі,
832-842 МГц - смуга радіочастот прийому, дуплексне рознесення  мінус 41 МГц</t>
  </si>
  <si>
    <t>Ширина смуги частот каналу: 3 МГц, 5 МГц, 10 МГц</t>
  </si>
  <si>
    <t xml:space="preserve">OFDMA </t>
  </si>
  <si>
    <t>Дозволена потужність передавача вказується в присвоєнні радіочастоти для РО за умови, що ЕІВП базової станції не перевищує 56 дБм для каналу 5 МГц</t>
  </si>
  <si>
    <t>Використання смуг радіочастот 791-801 МГц і 832-842 МГц рухомою радіослужбою обмежене в усіх регіонах умовами забезпечення електромагнітної сумісності з РЕЗ спеціального призначення</t>
  </si>
  <si>
    <t>ETSI EN 301 908-1 та 
ETSI EN 301 908-14</t>
  </si>
  <si>
    <t>Використання базових станцій ІМТ до завершення  заходів з вивільнення радіочастотного  спектру України (конверсії) від цифрового наземного телевізійного мовлення, здійснюється за умови нестворення шкідливих завад РО цифрового наземного телевізійного мовлення у смузі 790-862 МГц та невимагання захисту від них</t>
  </si>
  <si>
    <t xml:space="preserve">Застосовуються також технічні умови для базових станцій  згідно з додатком до рішення ЄК 2010/267/EU </t>
  </si>
  <si>
    <t xml:space="preserve">ДСТУ ETSI EN 301 908-1, 
ETSI EN 301 908-1, 
ETSI EN 301 908-14,
 ETSI TS 137 145-1,  
ETSI TS 137 145-2/ </t>
  </si>
  <si>
    <t>Використання смуги радіочастот в Україні гармонізовано із ЄС згідно з рішенням ЄК 2010/267/EU / / ECC Рішення / Інші посилання / / ECC Рішення / Інші посилання</t>
  </si>
  <si>
    <t xml:space="preserve">  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європейський стандарт ETSI EN 301 908-14 (версія V11.1.2 або пізніша) "IMT cellular networks; Harmonised Standard covering the essential requirements of article 3.2 of Directive 2014/53/EU; Part 14: Evolved Universal Terrestrial Radio Access (E-UTRA) Base Stations (BS)"
  ETSI TS 137 145-1 "Universal Mobile Telecommunications System (UMTS); LTE; Active Antenna System (AAS) Base Station (BS) conformance testing; Part 1: conducted conformance testing"
  ETSI TS 137 145-2 "Universal Mobile Telecommunications System (UMTS); LTE; Active Antenna System (AAS) Base Station (BS) conformance testing; Part 2: radiated conformance testing"
  Національний стандарт ДСТУ ETSI EN 301 908-1:2018 (ETSI EN 301 908-1:2016, IDT) "Обладнання систем стільникового радіозв’язку IMT. Частина 1. Загальні технічні вимоги"
   ERC Decision of 21 March 1997 on the extended frequency bands to be used for the GSM Digital Pan-European Communications System
   ERC Decision of 24th October 1994 on the frequency bands to be designated for the coordinated introduction of the GSM digital pan-European communications system</t>
  </si>
  <si>
    <r>
      <rPr>
        <b/>
        <sz val="14"/>
        <color rgb="FF000000"/>
        <rFont val="Times New Roman"/>
        <family val="1"/>
        <charset val="204"/>
      </rPr>
      <t>Широкосмуговий канальний повторювач LTE/UMTS, який встановлений та/або призначений для використання у складі конструкції колісних транспортних засобів</t>
    </r>
    <r>
      <rPr>
        <b/>
        <vertAlign val="superscript"/>
        <sz val="14"/>
        <color rgb="FF000000"/>
        <rFont val="Times New Roman"/>
        <family val="1"/>
        <charset val="204"/>
      </rPr>
      <t>1</t>
    </r>
  </si>
  <si>
    <t>Рухома служба - служба радіозв'язку між рухомою і сухопутною станціями або між рухомими станціями</t>
  </si>
  <si>
    <t>Міжнародний мобільний зв'язок IMT</t>
  </si>
  <si>
    <t>791 - 801 МГц і 
832 - 842 МГц</t>
  </si>
  <si>
    <t>Лінія зв’язку ззовні конструкції колісного транспортного засобу: 832-842 МГц - смуга радіочастот передачі, 791-801 МГц - смуга радіочастот прийому, дуплексне рознесення мінус 41 МГц (далі – радіолінія ззовні).
Всередині конструкції колісного транспортного засобу: 791-801 МГц - смуга радіочастот передачі, 832-842 МГц - смуга радіочастот прийому, дуплексне рознесення  мінус 41 МГц (радіолінія всередині)</t>
  </si>
  <si>
    <t>Ширина смуги радіочастот каналу: 5 МГц, 10 МГц</t>
  </si>
  <si>
    <t>Для  радіолінії ззовні (для будь-яких типів застосувань) ЕІВП до 24 дБм та для радіолінії всередині автомобіля чи автобуса до 10 дБм, або для радіолінії всередині пасажирського вагона до 23 дБм</t>
  </si>
  <si>
    <t>Максимальний загальний системний коефіцієнт підсилення повторювача, включаючи коефіціенти підсилення зовнішньої антени та антени всередині тренспортного засобу, антених підсилювачів та динамічного діапазону підсилювача, не повинен перевищувати 100 дБ. Повторювач повинен мати можливість визначати величину BSCL (base station coopling loss)</t>
  </si>
  <si>
    <t>За відсутності радіосигналу  радіообладнання повинне автоматично виключатися, при цьому не дозволяється використання пілоттонів, що забезпечують безперервність передачі</t>
  </si>
  <si>
    <t>По завершенню обслуговування активного з'єднання кінцевого пристрою, повторювач повинен щонайбільше через 5 хвилин зменшити потужність шуму у радіолінії зовні до величини не більше ніж мінус 70 дБм/МГц (спектральної щільності ЕІВП).
Для запобігання створенню радіозавад підсилювач радіочастот повинен бути налаштований для роботи в конкретній смузі радіочастот (каналі), яка визначена відповідною радіотехнологією</t>
  </si>
  <si>
    <t>ETSI EN 301 908-15</t>
  </si>
  <si>
    <t>ETSI EN 301 908-15,  ДСТУ ETSI EN 301 908-15, ETSI TS 136 143, ETSI TS 136 106</t>
  </si>
  <si>
    <t>/ / ECC Рішення / Інші посилання / / ECC Рішення / Інші посилання</t>
  </si>
  <si>
    <t xml:space="preserve">   Гармонізований європейський стандарт ETSI 301 908-15 (версія V 11.1.2 (2017-01) або пізніша) «IMT cellular networks; Harmonised Standard covering the essential requirements of article 3.2 of Directive 2014/ 53/EU; Part 15: Evolved Universal Terrestrial Radio Access (E-UTRA FDD) Repeaters»
  ETSI TS 136 143 «LTE; Evolved Universal Terrestrial Radio Access (E-UTRA); FDD repeater conformance testing (3GPP TS 36.143)»
  ETSI TS 136 106 «LTE; Evolved Universal Terrestrial Radio Access (E-UTRA); FDD repeater radio transmission and reception (3GPP TS 36.106)»
   ДСТУ ETSI EN 301 908-15:2018 «Обладнання систем стільникового радіозв’язку IMT. Частина 15. Повторювачі з радіотехнологією E-UTRA та дуплексом з частотним розділенням каналів. Технічні вимоги та методи випробування» (ETSI EN 301 908-15:2017, IDT)</t>
  </si>
  <si>
    <t>888,8-906 МГц - смуга радіочастот передачі,
933,8-951 МГц - смуга радіочастот прийому, дуплексне рознесення 45 МГц</t>
  </si>
  <si>
    <t>Ширина смуги частот каналу: 1,4 МГц, 3 МГц, 5 МГц, 10 МГц</t>
  </si>
  <si>
    <t xml:space="preserve">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301 908-13 (версія V13.1.1 або пізніша) "IMT cellular networks; Harmonised Standard for access to radio spectrum; Part 13: Evolved Universal Terrestrial Radio Access (E-UTRA) User Equipment (UE) "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t>
  </si>
  <si>
    <t>Ширина необхідної смуги частот: LTE-MTC/eMTC - 1,08 МГц, NB-IoT - 180 кГц, займана ширина суги радіочастот: LTE-MTC/eMTC - 1,4 МГц, NB-IoT - 0,200 МГц</t>
  </si>
  <si>
    <t xml:space="preserve"> Single tone – додатково для NB-IoT</t>
  </si>
  <si>
    <t xml:space="preserve">ETSI EN 301 908-1/ -/ETSI TS 136 509, ETSI TS 136 521-1, ETSI TS 136 508, ETSI TS 136 101, звіти ECC 266, СЕРТ 66 </t>
  </si>
  <si>
    <t>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301 908-13 (версія V13.1.1 або пізніша) "IMT cellular networks; Harmonised Standard for access to radio spectrum; Part 13: Evolved Universal Terrestrial Radio Access (E-UTRA) User Equipment (UE)»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ECC Report 266 The suitability of the current ECC regulatory framework for the usage of Wideband and Narrowband M2M in the frequency bands 700 MHz, 800 MHz, 900 MHz, 1800 MHz, 2.1 GHz and 2.6 GHz
CEPT Report 66  to the European Commission in response to the Mandate “to review the harmonised technical conditions for use of the 900 MHz and 1800 MHz frequency bands for terrestrial wireless broadband electronic communications services in support of the Internet of Things in the Union</t>
  </si>
  <si>
    <t>Узагальнені умови застосування в смузі радіочастот 888,8-906 МГц і 933,8-951 МГц:</t>
  </si>
  <si>
    <t>Міжнародний  мобільний зв’язок IMT</t>
  </si>
  <si>
    <t>Кінцеве обладнання (абонентське РО) системи цифрового стільникового радіозв'язку UMTS-900, зокрема, радіотелефон, радіотермінал, адаптер, продукція, до складу якої входять радіомодуль, системи стільникового радіозв'язку</t>
  </si>
  <si>
    <t>5 МГц, з можливість налаштування центральних частот каналів з кроком 200 кГц в межах виділеної смуги радіочастот</t>
  </si>
  <si>
    <t>Гармонізований європейський стандарт EN 301 908-1 (версія V13.1.1  або пізніша) "IMT cellular networks; Harmonised Standard for access to radio spectrum; Part 1: Introduction and common requirements"
   Гармонізований стандарт ETSI EN 301 908-2 (версія V13.1.1 або пізніша) «IMT cellular networks; Harmonised Standard for access to radio spectrum;
Part 2: CDMA Direct Spread (UTRA FDD) User Equipment (UE)» 
  ECC Decision of 24 March 2006 on the harmonised utilisation of spectrum for terrestrial IMT-2000/UMTS systems operating within the bands 1900 - 1980 MHz, 2010 - 2025 MHz and 2110 - 2170 MHz</t>
  </si>
  <si>
    <t>Одноканальна чи багатоканальна приймально-передавальна базова станція,  відповідальна за передачу радіосигналів до кінцевого обладнання  і прийом радіосигналів від цієї станції в одній або декількох зонах обслуговування. Базова станція може бути обладнана інтегрованою/конструктивною антеною або з'єднана з зовнішньою винесеною антеною за допомогою кабелів</t>
  </si>
  <si>
    <t>933,8-951 МГц/
888,8-906 МГц</t>
  </si>
  <si>
    <t>933,8-951 МГц - смуга радіочастот передачі,
888,8-906 МГц - смуга радіочастот прийому, дуплексне рознесення 45 МГц</t>
  </si>
  <si>
    <t>Дозволена потужність передавача вказується в присвоєнні радіочастоти для РО за умови, що ЕІВП базової станції не перевищує 64 дБм для каналу 10 МГц</t>
  </si>
  <si>
    <t>РО цієї радіотехнології повинні забезпечувати мінімізацію інтермодуляційних завад та завад з блокування від радіотехнологій «Цифровий стільниковий радіозв'язок CDMA-800» та «Міжнародний мобільний зв'язок IMT». Додаткове ослаблення (відносно стандартного значення) в приймальних трактах базових станцій IMT повинно бути не менше 43 дБ в діапазоні частот 869,07 – 879,15 МГц</t>
  </si>
  <si>
    <t>Для виконання вимог базова станція може бути обладнана додатковим фільтром - модифікація базової станції. Виробник повинен інформувати призначений орган, який зберігає технічну документацію, що пов’язана із сертифікатом експертизи типу, про всі модифікації затвердженого типу, що можуть вплинути на відповідність радіообладнання суттєвим вимогам Технічного регламенту радіообладнання, затвердженого постановою Кабінету Міністрів України від 24.05.2017 № 355, або на умови чинності зазначеного сертифіката. Такі модифікації потребують додаткового дослідження типу радіообладнання та його затвердження у формі доповнення до первинного сертифіката експертизи типу</t>
  </si>
  <si>
    <t>ETSI EN 301 908-1, 
ETSI EN 301 908-14 та 
 ETSI EN 301 908-18 (тільки для багатостандартної базової станції)</t>
  </si>
  <si>
    <t xml:space="preserve">Додаткове ослаблення в приймальних трактах базових станцій IMT у смузі радіочастот 869,07-879,15 МГц повинно бути не менше 43 дБ </t>
  </si>
  <si>
    <t xml:space="preserve">Застосовуються також технічні умови для базових станцій згідно з додатком до рішень ЄК 2009/766/EC, 2011/251/EU, 2010/166/EU, 2018/637.
Для виконання вимог базова станція може бути обладнана додатковим фільтром - модифікація базової станції. Виробник повинен інформувати призначений орган, який зберігає технічну документацію, що пов’язана із сертифікатом експертизи типу, про всі модифікації затвердженого типу, що можуть вплинути на відповідність радіообладнання суттєвим вимогам Технічного регламенту радіообладнання, затвердженого постановою Кабінету Міністрів України від 24.05.2017 № 355, або на умови чинності зазначеного сертифіката. Такі модифікації потребують додаткового дослідження типу радіообладнання та його затвердження у формі доповнення до первинного сертифіката експертизи типу </t>
  </si>
  <si>
    <t>Зовнішня</t>
  </si>
  <si>
    <t xml:space="preserve">  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європейський стандарт ETSI EN 301 908-14 (версія V11.1.2 або пізніша) "IMT cellular networks; Harmonised Standard covering the essential requirements of article 3.2 of Directive 2014/53/EU; Part 14: Evolved Universal Terrestrial Radio Access (E-UTRA) Base Stations (BS)"
  Гармонізований європейський стандарт ETSI EN 301 908-18 (версія V11.1.2 або пізніша) (2017-04) «IMT cellular networks; Harmonised Standard covering the essential requirements of article 3.2 of Directive 2014/ 53/EU; Part 18: E-UTRA, UTRA and GSM/EDGE Multi-Standard Radio (MSR) Base Station (BS)»
  ETSI TS 137 145-1 "Universal Mobile Telecommunications System (UMTS); LTE; Active Antenna System (AAS) Base Station (BS) conformance testing; Part 1: conducted conformance testing"
  ETSI TS 137 145-2 "Universal Mobile Telecommunications System (UMTS); LTE; Active Antenna System (AAS) Base Station (BS) conformance testing; Part 2: radiated conformance testing"
  Національний стандарт ДСТУ ETSI EN 301 908-1:2018 (ETSI EN 301 908-1:2016, IDT) "Обладнання систем стільникового радіозв’язку IMT. Частина 1. Загальні технічні вимоги"
  Національний стандарт ДСТУ ETSI EN 301 908-18:2018 (ETSI EN 301 908-18:2017, IDT) "Обладнання систем стільникового радіозв’язку ІМТ. Частина 18. Обладнання базове багатостандартнерадіотехнологій E-UTRA, UTRA та GSM/EDGE. Технічні вимоги та методи випробування"
   ERC Decision of 21 March 1997 on the extended frequency bands to be used for the GSM Digital Pan-European Communications System
   ERC Decision of 24th October 1994 on the frequency bands to be designated for the coordinated introduction of the GSM digital pan-European communications system</t>
  </si>
  <si>
    <t>888,8 - 906 МГц і 
933,8 – 951 МГц</t>
  </si>
  <si>
    <t>Лінія зв’язку ззовні конструкції колісного транспортного засобу: 888,8-906 МГц - смуга радіочастот передачі, 933,8-951 МГц - смуга радіочастот прийому, дуплексне рознесення 45 МГц (далі – радіолінія ззовні).
Лінія зв’язку всередині конструкції колісного транспортного засобу: 933,8-951 МГц - смуга радіочастот передачі, 888,8 – 906 МГц - смуга радіочастот прийому, дуплексне рознесення  45 МГц (далі – радіолінія всередині)</t>
  </si>
  <si>
    <t>Ширина смуги радіочастот каналу: 1,4 МГц, 3 МГц, 5 МГц, 10 МГц</t>
  </si>
  <si>
    <t>ETSI EN 301 908-11 та ETSI EN 301 908-15</t>
  </si>
  <si>
    <t>ETSI EN 301 908-11,  ETSI EN 301 908-15,  ДСТУ ETSI EN 301 908-11, ДСТУ ETSI EN 301 908-15, ETSI TS 136 143, ETSI TS 136 106</t>
  </si>
  <si>
    <t xml:space="preserve">   Гармонізований європейський стандарт ETSI 301 908-11 (версія V 11.1.2 (2017-01) або пізніша) «IMT cellular networks; Harmonised Standard covering the essential requirements of article 3.2 of the Directive 2014/53/EU; Part 11: CDMA Direct Spread (UTRA FDD) Repeaters»
   Гармонізований європейський стандарт ETSI 301 908-15 (версія V 11.1.2 (2017-01) або пізніша) «IMT cellular networks; Harmonised Standard covering the essential requirements of article 3.2 of Directive 2014/ 53/EU; Part 15: Evolved Universal Terrestrial Radio Access (E-UTRA FDD) Repeaters»
  ETSI TS 136 143 «LTE; Evolved Universal Terrestrial Radio Access (E-UTRA); FDD repeater conformance testing (3GPP TS 36.143)»
  ETSI TS 136 106 «LTE; Evolved Universal Terrestrial Radio Access (E-UTRA); FDD repeater radio transmission and reception (3GPP TS 36.106)»
   ДСТУ ETSI EN 301 908-11:2017 «Обладнання систем стільникового радіозв’язку IMT. Частина 11. Повторювачі з радіотехнологією CDMA з прямим розширенням спектра та дуплексом з частотним розділенням каналів. Технічні вимоги та методи випробування» (ETSI EN 301 908-11:2017, IDT)
   ДСТУ ETSI EN 301 908-15:2018 «Обладнання систем стільникового радіозв’язку IMT. Частина 15. Повторювачі з радіотехнологією E-UTRA та дуплексом з частотним розділенням каналів. Технічні вимоги та методи випробування» (ETSI EN 301 908-15:2017, IDT)</t>
  </si>
  <si>
    <t>1710-1785 МГц /1805-1880 МГц</t>
  </si>
  <si>
    <t>1710-1785 МГц - смуга радіочастот передачі, 1805-1880 МГц - смуга радіочастот прийому, дуплексне рознесення 95 МГц</t>
  </si>
  <si>
    <t>Ширина смуги частот каналу: 1,4 МГц, 3 МГц, 5 МГц, 10 МГц, 15 МГц, 20 МГц</t>
  </si>
  <si>
    <t xml:space="preserve">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301 908-13 (версія V13.1.1 або пізніша) "IMT cellular networks; Harmonised Standard for access to radio spectrum; Part 13: Evolved Universal Terrestrial Radio Access (E-UTRA) User Equipment (UE) "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t>
  </si>
  <si>
    <t>Технічні засоби телекомунікацій для Evolved Universal Terrestrial Radio Access Network (E-UTRAN) системи цифрового стільникового радіозв’язку LTE (E-UTRA)</t>
  </si>
  <si>
    <t>Одноканальна чи багатоканальна приймально-передавальна станція,  що характеризуються вимогами, які випливають із сценаріїв побудови пікосот та фемтосот</t>
  </si>
  <si>
    <t>1805-1880 МГц /1710-1785 МГц</t>
  </si>
  <si>
    <t>1805-1880 МГц - смуга радіочастот передачі, 1710-1785 МГц - смуга радіочастот прийому, дуплексне рознесення 95 МГц</t>
  </si>
  <si>
    <t>1M40G7W 1M40D7W  3M00G7W 3M00D7W 5M00G7W 5M00D7W 10M0G7W 10M0D7W 15M0G7W 15M0D7W 20M0G7W 20M0D7W</t>
  </si>
  <si>
    <t>Види модуляції: QPSK, 16QAM, 64QAM, 256QAM</t>
  </si>
  <si>
    <t>OFDMA</t>
  </si>
  <si>
    <t>ETSI EN 301 908-14</t>
  </si>
  <si>
    <t xml:space="preserve">За наявності, застосовується національний стандарт, що є ідентичним європейському стандарту   </t>
  </si>
  <si>
    <t>ETSI EN 301 908-1, / ECC/DEC/ (06)13, ECC/REC/(08)02 / рішення ЄК 2009/766/EC ETSI TS 136 509, ETSI TS 136 104, ETSI TS 137 145, рекомендації ITU-R M.2012, M.1036-5,  ECC Rep 040,  ECC Rep 041</t>
  </si>
  <si>
    <t xml:space="preserve">  ETSI EN 301 908-14 (версія V11.1.2 або пізніша) IMT cellular networks; Harmonised Standard covering the essential requirements of article 3.2 of Directive 2014/53/EU; Part 14: Evolved Universal Terrestrial Radio Access (E-UTRA) Base Stations (BS)
  ECC Decision (06)13 Designation of the bands 880-915 MHz, 925-960 MHz, 1710-1785 MHz and 1805-1880 MHz for terrestrial UMTS, LTE and WiMAX systems
  ECC Recommendation (08)02Frequency planning and frequency coordination for GSM / UMTS / LTE / WiMAX Land Mobile systems operating within the 900 and 1800 MHz bands
  COMMISSION DECISION of 16 October 2009 on the harmonisation of the 900 MHz and 1 800 MHz frequency bands for terrestrial systems capable of providing pan-European electronic communications services in the Community (2009/766/EC), Commission Implementing Decision of 18 April 2011 amending Decision 2009/766/EC on the harmonisation of the 900 MHz and 1800 MHz frequency bands for terrestrial systems capable of providing pan-European electronic communications services in the Community (2011/251/EU)
  ETSI TS 136 509 LTE; Evolved Universal Terrestrial Radio Access (E-UTRA) and Evolved Packet Core (EPC); Special conformance testing functions for User Equipment (UE) 
  ETSI TS 136 104 LTE;Evolved Universal Terrestrial Radio Access (E-UTRA); Base Station (BS) radio transmission and reception (3GPP TS 36.104 version 13.5.0 Release 13)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Recommendation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Compatibility study for LTE and WiMAX operating within the bands 880-915 MHz / 925-960 MHz and 1710-1785 MHz / 1805-1880 MHz (900/1800 MHz bands)
  Compatibility between LTE and WiMAX operating within the bands 880-915 MHz / 925-960 MHz and 1710-1785 MHz / 1805- 1880 MHz (900/1800 MHz bands) and systems operating in adjacent bands
</t>
  </si>
  <si>
    <t>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LTE (без обробки сигналів)</t>
  </si>
  <si>
    <t>1805-1880 МГц  та 1710-1785 МГц</t>
  </si>
  <si>
    <t>1710-1785 МГц- смуга частот передачі угору, 1805-1880 МГц — смуга частот передачі вниз, разнос частот — 95 МГц</t>
  </si>
  <si>
    <t>Ретрансляція каналів з шириною смуги випромінювання: 1,4 МГц, 3 МГц, 5 МГц, 10 МГц, 15 МГц, 20 МГц без обробки сигналів</t>
  </si>
  <si>
    <t>Ретрансляція сигналів з модуляцією QPSK, 16QAM, 64QAM, 256QAM в низхідному каналі та з модуляцією QPSK, 16QAM, 64QAM у висхідному каналі, для класів випромінювання 1M40G7W, 1M40D7W,  3M00G7W, 3M00D7W, 5M00G7W, 5M00D7W, 10M0G7W, 10M0D7W, 15M0G7W, 15M0D7W, 20M0G7W, 20M0D7W</t>
  </si>
  <si>
    <t>SC-OFDM та OFDMA</t>
  </si>
  <si>
    <t>За наявності, застосовується національний стандарт, що є ідентичним європейському стандарту</t>
  </si>
  <si>
    <t>ETSI EN 301 908-1,/ ECC/DEC/ (06)13, ECC/REC/(08)02  / рішення ЄК 2009/766/EC ETSI TS 136 509, ETSI TS 137 145, рекомендації ITU-R M.2012, M.1036-5, ECC Rep 040, ECC Rep 041</t>
  </si>
  <si>
    <t xml:space="preserve">  ETSI EN 301 908-15 V11.1.2 (2017-01) Published IMT cellular networks; Harmonised Standard covering the essential requirements of article 3.2 of Directive 2014/53/EU; Part 15: Evolved Universal Terrestrial Radio Access (E-UTRA FDD) Repeaters
  ECC Decision (06)13 Designation of the bands 880-915 MHz, 925-960 MHz, 1710-1785 MHz and 1805-1880 MHz for terrestrial UMTS, LTE and WiMAX systems
  ECC Recommendation (08)02 Frequency planning and frequency coordination for GSM / UMTS / LTE / WiMAX Land Mobile systems operating within the 900 and 1800 MHz bands
  COMMISSION DECISION of 16 October 2009 on the harmonisation of the 900 MHz and 1 800 MHz frequency bands for terrestrial systems capable of providing pan-European electronic communications services in the Community (2009/766/EC), Commission Implementing Decision of 18 April 2011 amending Decision 2009/766/EC on the harmonisation of the 900 MHz and 1800 MHz frequency bands for terrestrial systems capable of providing pan-European electronic communications services in the Community (2011/251/EU)
  ETSI TS 136 509 LTE; Evolved Universal Terrestrial Radio Access (E-UTRA) and Evolved Packet Core (EPC); Special conformance testing functions for User Equipment (UE)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Recommendation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Compatibility study for LTE and WiMAX operating within the bands 880-915 MHz / 925-960 MHz and 1710-1785 MHz / 1805-1880 MHz (900/1800 MHz bands)
  Compatibility between LTE and WiMAX operating within the bands 880-915 MHz / 925-960 MHz and 1710-1785 MHz / 1805- 1880 MHz (900/1800 MHz bands) and systems operating in adjacent bands</t>
  </si>
  <si>
    <t>Кінцеве обладнання (абонентське РО) системи цифрового стільникового радіозв'язку LTE-1800 (LTE Machine/eMachine Type Communications (LTE-MTC/eMTC) та/або Narrowband IoT (NB-IoT)), зокрема, радіотелефон, радіотермінал, адаптер, продукція, до складу якої входять радіомодуль, системи стільникового радіозв'язку</t>
  </si>
  <si>
    <t>200 мВт
(клас 3)
100 мВт
(клас 5)</t>
  </si>
  <si>
    <r>
      <rPr>
        <sz val="12"/>
        <color rgb="FF000000"/>
        <rFont val="Times New Roman"/>
        <family val="1"/>
        <charset val="204"/>
      </rP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vertAlign val="superscript"/>
        <sz val="12"/>
        <color rgb="FF000000"/>
        <rFont val="Times New Roman"/>
        <family val="1"/>
        <charset val="204"/>
      </rPr>
      <t xml:space="preserve"> </t>
    </r>
  </si>
  <si>
    <t>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</si>
  <si>
    <t>Кінцеве обладнання (абонентське РО) системи цифрового стільникового радіозв'язку LTE-2600, зокрема, радіотелефон, радіотермінал, адаптер, продукція, до складу якої входять радіомодуль, системи стільникового радіозв'язку</t>
  </si>
  <si>
    <t>2510-2545 МГц/2630-2665 МГц,  2565-2570 МГц/2685-2690 МГц</t>
  </si>
  <si>
    <t>Допустиме відхилення потужності передавача відповідно до стандарту. При використанні режиму роботи з багатоелементними антенними системами (технологія MIMO) з двома та більше просторовими каналами передачі, сумарна ЕІВП усіх передавачів, які формують різні просторові канали передачі і використовуються у відповідній схемі технології MIMO, не повинна перевищувати 23 дБм</t>
  </si>
  <si>
    <t xml:space="preserve"> 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стандарт ETSI EN 301 908-13 (версія V11.1.1 або пізніша) «IMT cellular networks; Harmonised Standard covering the essential requirements of article 3.2 of Directive 2014/53/EU; Part 13: Evolved Universal Terrestrial Radio Access (E-UTRA) User Equipment (UE)»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ДСТУ ETSI EN 301 908-13:2018 (ETSI EN 301 908-13:2017, IDT) «Обладнання систем стільникового радіозв’язку ІМТ. Частина 13. Обладнання абонентське радіотехнології E-UTRA. Технічні вимоги та методи випробування»</t>
  </si>
  <si>
    <t>2630-2665 МГц/2510-2545 МГц, 2685-2690 МГц/2565-2570 МГц</t>
  </si>
  <si>
    <t>Можливість налаштування центральної частоти каналу з кроком 100 кГц в межах виділеної смуги радіочастот</t>
  </si>
  <si>
    <t>Ширина смуги частот каналу: 5 МГц, 10 МГц, 15 МГц, 20 МГц</t>
  </si>
  <si>
    <t>5M00G7W 5M00D7W 10M0G7W 10M0D7W 15M0G7W 15M0D7W 20M0G7W 20M0D7W</t>
  </si>
  <si>
    <t>Використання смуг радіочастот 2630-2635 МГц і 2640-2660 МГц рухомою радіослужбою обмежено в Житомирській і Запорізькій областях умовами забезпечення електромагнітної сумісності з РЕЗ спеціального призначення.</t>
  </si>
  <si>
    <t>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</si>
  <si>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Основні загальні вимоги до РО або ВП  (національні стандарти або європейські гармонізовані чи міжнародні стандарти)</t>
  </si>
  <si>
    <t>При використанні режиму роботи з багатоелементними антенними системами (технологія MIMO), сумарна ЕІВП усіх передавачів, що працюють у використовуваній схемі технології MIMO, не повинна перевищувати допустимих значень ЕІВП та спектральної щільності ЕІВП</t>
  </si>
  <si>
    <t>ETSI EN 301 908-1,/ ECC/DEC/ (05)05, ECC/REC/ (11)05 / рішення ЄК 2008/477/EC ETSI TS 136 509,  ETSI TS 136 104, ETSI TS 137 145, рекомендації ITU-R M.2012, M.1036-5</t>
  </si>
  <si>
    <t xml:space="preserve">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LTE (без обробки сигналів)  </t>
  </si>
  <si>
    <t>2630-2665 МГц та 2510-2545 МГц, 2685-2690 МГц та 2565-2570 МГц</t>
  </si>
  <si>
    <t>Ретрансляція каналів з шириною смуги випромінювання: 5 МГц, 10 МГц, 15 МГц, 20 МГц без обробки сигналів</t>
  </si>
  <si>
    <t>Ретрансляція сигналів з модуляцією QPSK, 16QAM, 64QAM, 256QAM в низхідному каналі та з модуляцією QPSK, 16QAM, 64QAM у висхідному каналі, для класів випромінювання 5M00G7W, 5M00D7W, 10M0G7W, 10M0D7W, 15M0G7W, 15M0D7W, 20M0G7W, 20M0D7W</t>
  </si>
  <si>
    <t>Використання смуг радіочастот 2630-2635 МГц і 2640-2660 МГц рухомою радіослужбою обмежено в Житомирській і Запорізькій областях умовами забезпечення електромагнітної сумісності з РЕЗ спеціального призначення</t>
  </si>
  <si>
    <t>Експлуатація зійснюється на підставі присвоєння радіочастоти для РО</t>
  </si>
  <si>
    <t>ETSI EN 301 908-1, / ECC/DEC/ (05)05, ECC/REC/ (11)05 / рішення ЄК 2008/477/EC ETSI TS 136 509,  ETSI TS 137 145, рекомендації ITU-R M.2012, M.1036-5</t>
  </si>
  <si>
    <t>1. Узагальнені умови застосування в смугах радіочастот 1880-1900 МГц:</t>
  </si>
  <si>
    <t>Цифрова безпроводова телефонія</t>
  </si>
  <si>
    <t>FDMA/TDMA/TDD</t>
  </si>
  <si>
    <t>24 повних слотів або 48 половинних слотів</t>
  </si>
  <si>
    <t>ETSI EN 301 406</t>
  </si>
  <si>
    <r>
      <rPr>
        <sz val="12"/>
        <color rgb="FF000000"/>
        <rFont val="Times New Roman"/>
        <family val="1"/>
        <charset val="204"/>
      </rPr>
      <t>Виконання вимог національного стандарту ДСТУ ETSI EN 301 406:2017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</si>
  <si>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Експлуатація пристроїв здійснюється всередині приміщення. Телефонні апарати призначені для підключення до мереж фіксованого телефонного зв'язку</t>
  </si>
  <si>
    <t xml:space="preserve">ДСТУ ETSI EN 301 406, 
ETSI EN 301 406, ДСТУ ETSI EN 300 175-1, ДСТУ ETSI EN 300 175-2, ДСТУ ETSI EN 300 175-3, ДСТУ ETSI EN 300 175-4, ДСТУ ETSI EN 300 175-5, ДСТУ ETSI EN 300 175-6, ДСТУ ETSI EN 300 175-7, ДСТУ ETSI EN 300 175-8, ДСТУ ETSI TS 102 939-1, ДСТУ ETSI TS 102 939-2/ / </t>
  </si>
  <si>
    <t>Використання смуги радіочастот в Україні гармонізовано із ЄС згідно з Директивою 91/287/EEC / / ECC Рішення / Інші посилання / / ECC Рішення / Інші посилання</t>
  </si>
  <si>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</si>
  <si>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301 406 (версія V 2.2.2 (2016-09) або пізніша) "Digital Enhanced Cordless Telecommunications (DECT); Harmonised Standard covering the essential requirements of article 3.2 of the Directive 2014/53/EU"
   Національний стандарт ДСТУ ETSI EN 301 406:2017 Радіообладнання цифрової удосконаленої системи безпроводового доступу (DECT). Загальні технічні вимоги (ETSI EN 301 406:2016, IDT)
  COUNCIL DIRECTIVE of 3 June 1991 on the frequency band to be designated for the coordinated introduction of digital European cordless telecommunications (DECT) into the Community (91/287/EEC)
  ДСТУ ETSI EN 300 175-1:2019 Цифрова вдосконалена система безпроводового доступу (DECT). Загальний радіоінтерфейс. Частина 1. Опис системи (ETSI EN 300 175-1 V2.7.1 (2017-11), IDT)
  ДСТУ ETSI EN 300 175-2:2019 Цифрова вдосконалена система безпроводового доступу (DECT). Загальний радіоінтерфейс. Частина 2. Фізичний рівень (ETSI EN 300 175-2 V2.7.1 (2017-11), IDT)
  ДСТУ ETSI EN 300 175-3:2019 Цифрова вдосконалена система безпроводового доступу (DECT). Загальний радіоінтерфейс. Частина 3. Рівень керування доступом до середовища передавання (ETSI EN 300 175-3 V2.7.1 (2017-11), IDT)
   ДСТУ ETSI EN 300 175-4:2019 Цифрова вдосконалена система безпроводового доступу (DECT). Загальний радіоінтерфейс. Частина 4. Рівень керування каналом передавання даних (ETSI EN 300 175-4 V2.7.1 (2017-11), IDT)
   ДСТУ ETSI EN 300 175-5:2019 Цифрова вдосконалена система безпроводового доступу (DECT). Загальний радіоінтерфейс. Частина 5. Мережевий рівень (ETSI EN 300 175-5 V2.7.1 (2017-11), IDT)
   ДСТУ ETSI EN 300 175-6:2019 Цифрова вдосконалена система безпроводового доступу (DECT). Загальний радіоінтерфейс. Частина 6. Ідентифікатори та адресація (ETSI EN 300 175-6 V2.7.1 (2017-11), IDT)
   ДСТУ ETSI EN 300 175-7:2019 Цифрова вдосконалена система безпроводового доступу (DECT). Загальний радіоінтерфейс. Частина 7. Засоби захисту (ETSI EN 300 175-7 V2.7.1 (2017–11), IDT)  
   ДСТУ ETSI EN 300 175-8:2019 Цифрова вдосконалена система безпроводового доступу (DECT). Загальний радіоінтерфейс. Частина 8. Кодування мовних та аудіосигналів  (ETSI EN 300 175-8 V2.7.1 (2017–11), IDT)  
   ДСТУ ETSI TS 102 939-1:2019 Цифрова вдосконалена система безпроводового доступу (DECT). Ультранизький рівень енергоспоживання. Обмін даними між машинами. Частина 1. Мережа домашньої автоматизації (фаза 1) (ETSI TS 102 939-1 V1.3.1 (2017-10), IDT)
   ДСТУ ETSI TS 102 939-2:2019 Цифрова вдосконалена система безпроводового доступу (DECT). Ультранизький рівень енергоспоживання. Обмін даними між машинами. Частина 2. Мережа домашньої автоматизації (фаза 2) (ETSI TS 102 939-2 V1.3.1 (2019-01), IDT)
</t>
  </si>
  <si>
    <t>2. Узагальнені умови застосування в смугах радіочастот 1880-1900 МГц:</t>
  </si>
  <si>
    <t>Експлуатація РО здійснюється  за принципом загальної авторизації (без внесення до реєстру присвоєнь радіочастот загальних користувачів)</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</si>
  <si>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</si>
  <si>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9.1</t>
  </si>
  <si>
    <t>Для підключення до мереж з фіксованим (номадичним) абонентським радіодоступом стандарту DECT</t>
  </si>
  <si>
    <t>ДСТУ ETSI EN 301 406, 
ETSI EN 301 406, ДСТУ ETSI EN 300 175-1, ДСТУ ETSI EN 300 175-2, ДСТУ ETSI EN 300 175-3, ДСТУ ETSI EN 300 175-4, ДСТУ ETSI EN 300 175-5, ДСТУ ETSI EN 300 175-6, ДСТУ ETSI EN 300 175-7, ДСТУ ETSI EN 300 175-8, ДСТУ ETSI EN 300 700:2019/ / -</t>
  </si>
  <si>
    <t xml:space="preserve">   Гармонізований європейський стандарт ETSI EN 301 406 (версія V 2.2.2 (2016-09) або пізніша) "Digital Enhanced Cordless Telecommunications (DECT); Harmonised Standard covering the essential requirements of article 3.2 of the Directive 2014/53/EU"
   Національний стандарт ДСТУ ETSI EN 301 406:2017 Радіообладнання цифрової удосконаленої системи безпроводового доступу (DECT). Загальні технічні вимоги (ETSI EN 301 406:2016, IDT)
  COUNCIL DIRECTIVE of 3 June 1991 on the frequency band to be designated for the coordinated introduction of digital European cordless telecommunications (DECT) into the Community (91/287/EEC)
  ДСТУ ETSI EN 300 175-1:2019 Цифрова вдосконалена система безпроводового доступу (DECT). Загальний радіоінтерфейс. Частина 1. Опис системи (ETSI EN 300 175-1 V2.7.1 (2017-11), IDT)
  ДСТУ ETSI EN 300 175-2:2019 Цифрова вдосконалена система безпроводового доступу (DECT). Загальний радіоінтерфейс. Частина 2. Фізичний рівень (ETSI EN 300 175-2 V2.7.1 (2017-11), IDT)
  ДСТУ ETSI EN 300 175-3:2019 Цифрова вдосконалена система безпроводового доступу (DECT). Загальний радіоінтерфейс. Частина 3. Рівень керування доступом до середовища передавання (ETSI EN 300 175-3 V2.7.1 (2017-11), IDT)
   ДСТУ ETSI EN 300 175-4:2019 Цифрова вдосконалена система безпроводового доступу (DECT). Загальний радіоінтерфейс. Частина 4. Рівень керування каналом передавання даних (ETSI EN 300 175-4 V2.7.1 (2017-11), IDT)
   ДСТУ ETSI EN 300 175-5:2019 Цифрова вдосконалена система безпроводового доступу (DECT). Загальний радіоінтерфейс. Частина 5. Мережевий рівень (ETSI EN 300 175-5 V2.7.1 (2017-11), IDT)
   ДСТУ ETSI EN 300 175-6:2019 Цифрова вдосконалена система безпроводового доступу (DECT). Загальний радіоінтерфейс. Частина 6. Ідентифікатори та адресація (ETSI EN 300 175-6 V2.7.1 (2017-11), IDT)
   ДСТУ ETSI EN 300 175-7:2019 Цифрова вдосконалена система безпроводового доступу (DECT). Загальний радіоінтерфейс. Частина 7. Засоби захисту(ETSI EN 300 175-7 V2.7.1 (2017–11), IDT)  
   ДСТУ ETSI EN 300 175-8:2019 Цифрова вдосконалена система безпроводового доступу (DECT). Загальний радіоінтерфейс. Частина 8. Кодування мовних та аудіосигналів (ETSI EN 300 175-8 V2.7.1 (2017–11), IDT)  
   ДСТУ ETSI EN 300 700:2019 Цифрова вдосконалена система безпроводового доступу (DECT). Радіостанція-ретранслятор (ETSI EN 300 700 V2.2.1 (2018-12), IDT)</t>
  </si>
  <si>
    <t>1. Узагальнені умови застосування в смузі радіочастот 2400-2483,5 МГц:</t>
  </si>
  <si>
    <t>Радіозв’язок у системі передавання даних з використанням шумоподібних сигналів</t>
  </si>
  <si>
    <t>Широкосмуговий радіодоступ</t>
  </si>
  <si>
    <t>Радіообладнання  радіодоступу (адаптери, безпроводові картки, радіомодулі, приєднувальні пристрої, тощо) для безпроводових мереж передачі даних (WLAN), включаючи локальні безпроводові обчислювальні мережі (WАS/RLANs); технічні засоби електронних комунікацій (базові станції, точки безпроводового доступу) для організації мережі передачі даних з використанням шумоподібних сигналів, термінальне (кінцеве) радіообладнання  (абонентські станції радіодоступу) та обладнання фіксованого радіодоступу</t>
  </si>
  <si>
    <t>2400-2483.5 МГц*</t>
  </si>
  <si>
    <t>5 МГц</t>
  </si>
  <si>
    <r>
      <rPr>
        <sz val="12"/>
        <rFont val="Times New Roman"/>
        <family val="1"/>
        <charset val="204"/>
      </rPr>
      <t xml:space="preserve">Формула утворення сітки центральних частот каналів: </t>
    </r>
    <r>
      <rPr>
        <i/>
        <sz val="12"/>
        <rFont val="Times New Roman"/>
        <family val="1"/>
        <charset val="204"/>
      </rPr>
      <t>f</t>
    </r>
    <r>
      <rPr>
        <i/>
        <sz val="10"/>
        <rFont val="Times New Roman"/>
        <family val="1"/>
        <charset val="204"/>
      </rPr>
      <t>n</t>
    </r>
    <r>
      <rPr>
        <sz val="12"/>
        <rFont val="Times New Roman"/>
        <family val="1"/>
        <charset val="204"/>
      </rPr>
      <t>=</t>
    </r>
    <r>
      <rPr>
        <vertAlign val="superscript"/>
        <sz val="12"/>
        <rFont val="Times New Roman"/>
        <family val="1"/>
        <charset val="204"/>
      </rPr>
      <t xml:space="preserve"> </t>
    </r>
    <r>
      <rPr>
        <sz val="12"/>
        <rFont val="Times New Roman"/>
        <family val="1"/>
        <charset val="204"/>
      </rPr>
      <t>2412+5*(n-1), де n=1,2, …,13. Центральні частоти каналів: 2412 МГц, 2417 МГц, 2422 МГц, 2427 МГц,  2432 МГц, 2437 МГц, 2442 МГц, 2447 МГц, 2452 МГц, 2457 МГц, 2462 МГц, 2467 МГц, 2472 МГц.</t>
    </r>
  </si>
  <si>
    <t>Метод радіодоступу/дуплексу</t>
  </si>
  <si>
    <t>СSMA-CA, SSMA / TDD</t>
  </si>
  <si>
    <t>Багатостанційний доступ з контролем несучої і попередженням колізії</t>
  </si>
  <si>
    <t>Вхідні фільтри РО овинні забезпечувати мінімізацію завад з блокування приймача відповідно до вимог п.4.3.1.12 ETSI EN 300 328 версія V2.1.1 (вимоги для приймачів категорії 1)</t>
  </si>
  <si>
    <r>
      <rPr>
        <sz val="12"/>
        <rFont val="Times New Roman"/>
        <family val="1"/>
        <charset val="204"/>
      </rPr>
      <t>Порядок використання</t>
    </r>
    <r>
      <rPr>
        <strike/>
        <sz val="12"/>
        <rFont val="Times New Roman"/>
        <family val="1"/>
        <charset val="204"/>
      </rPr>
      <t>*</t>
    </r>
  </si>
  <si>
    <t xml:space="preserve">  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</si>
  <si>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 xml:space="preserve"> ETSI EN 300 328:2017</t>
  </si>
  <si>
    <t xml:space="preserve">Рекомендовано для оцінки та підтвердження відповідності застосування стандарт ETSI EN 300 328 версії V2.1.1 2016-11 або пізнішої </t>
  </si>
  <si>
    <r>
      <rPr>
        <sz val="12"/>
        <color rgb="FF000000"/>
        <rFont val="Times New Roman"/>
        <family val="1"/>
        <charset val="204"/>
      </rPr>
      <t>При застосуванні всередині приміщень на бездозвільній основі щільність потоку потужності, що створюється антеною цього</t>
    </r>
    <r>
      <rPr>
        <sz val="12"/>
        <rFont val="Times New Roman"/>
        <family val="1"/>
        <charset val="204"/>
      </rPr>
      <t xml:space="preserve"> РО н</t>
    </r>
    <r>
      <rPr>
        <sz val="12"/>
        <color rgb="FF000000"/>
        <rFont val="Times New Roman"/>
        <family val="1"/>
        <charset val="204"/>
      </rPr>
      <t>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</si>
  <si>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ETSI EN 300 328:2017/ / ERC/REC 70-03 Додаток 3/ IEEE Std 802.11b-1999,IEEE Std 802.11g-2003,IEEE Std 802.11-2007</t>
  </si>
  <si>
    <t xml:space="preserve"> ДСТУ ETSI EN 300 328:2017 Cистеми з радіодоступом діапазону частот 2.4 ГГц. Технічні вимоги та методи випробування (ETSI EN 300 328:2016, IDT)
 ETSI EN 300 328 V2.1.1 (версії V2.2.2 (2019-07) або пізнішої) Wideband transmission systems; Data transmission equipment operating in the 2,4 GHz band; Harmonised Standard for access to radio spectrum 
  ERC Recommendation 70-03 (Tromsø 1997 and subsequent amendments) Relating to the use of Short Range Devices (SRD)
  IEEE Std 802.11b-1999 Part 11: Wireless LAN Medium Access Control (MAC) and Physical Layer (PHY) specifications: Higher-Speed Physical Layer Extension in the 2.4 GHz Band
  IEEE Std 802.11g-2003 Part 11: Wireless LAN Medium Access Control (MAC) and Physical Layer (PHY) specifications Amendment 4: Further Higher Data Rate Extension in the 2.4 GHz Band
  IEEE Std 802.11-2007 Part 11: Wireless LAN Medium Access Control (MAC) and Physical Layer (PHY) Specifications</t>
  </si>
  <si>
    <t>2400-2483,5 МГц*</t>
  </si>
  <si>
    <t xml:space="preserve">Формула утворення сітки центральних частот каналів: fn= 2412+5*(n-1), де n=1,2, …,13.
   1) Центральні частоти каналів з шириною каналу 20 МГц: 2412 МГц, 2417 МГц, 2422 МГц, 2427 МГц,  2432 МГц, 2437 МГц, 2442 МГц, 2447 МГц, 2452 МГц, 2457 МГц, 2462 МГц, 2467 МГц, 2472 МГц;
    2) Центральні частоти каналів з шириною каналу 40 МГц: 2422 МГц, 2427 МГц,  2432 МГц, 2437 МГц, 2442 МГц, 2447 МГц, 2452 МГц, 2457 МГц, 2462 МГц.
</t>
  </si>
  <si>
    <t xml:space="preserve">BPSK, QPSK, 16QAM, 64QAM з використанням технології ортогонального мультиплексування частотних каналів (OFDM) 
</t>
  </si>
  <si>
    <t>СSMA-CA/TDD</t>
  </si>
  <si>
    <t>7.1.</t>
  </si>
  <si>
    <t xml:space="preserve"> ETSI EN 300 328:2017 (ETSI EN 300 328)</t>
  </si>
  <si>
    <r>
      <rPr>
        <sz val="12"/>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rFont val="Times New Roman"/>
        <family val="1"/>
        <charset val="204"/>
      </rPr>
      <t>2</t>
    </r>
    <r>
      <rPr>
        <sz val="12"/>
        <rFont val="Symbol"/>
        <family val="1"/>
        <charset val="2"/>
      </rPr>
      <t>´</t>
    </r>
    <r>
      <rPr>
        <sz val="12"/>
        <rFont val="Times New Roman"/>
        <family val="1"/>
        <charset val="204"/>
      </rPr>
      <t>1 МГц)</t>
    </r>
  </si>
  <si>
    <t xml:space="preserve"> ETSI EN 300 328:2017/ / ERC/REC 70-03 Додаток 3/ IEEE Std 802.11n-2009</t>
  </si>
  <si>
    <t xml:space="preserve">  TSI EN 300 328:2017 Cистеми з радіодоступом діапазону частот 2.4 ГГц. Технічні вимоги та методи випробування (ETSI EN 300 328:2016, IDT)
  ETSI EN 300 328 V2.1.1 (версії V2.2.2 (2019-07) або пізнішої) Wideband transmission systems; Data transmission equipment operating in the 2,4 GHz band; Harmonised Standard for access to radio spectrum
  ERC Recommendation 70-03 (Tromsø 1997 and subsequent amendments) Relating to the use of Short Range Devices (SRD)
  ІEEE Std 802.11n-2009 Part 11: Wireless LAN Medium Access Control (MAC)and Physical Layer (PHY) Specifications Amendment 5: Enhancements for Higher Throughput</t>
  </si>
  <si>
    <r>
      <rPr>
        <b/>
        <sz val="14"/>
        <rFont val="Times New Roman"/>
        <family val="1"/>
        <charset val="204"/>
      </rPr>
      <t>Обладнання радіодоступу (радіоінтерфейс передачі даних Bluetooth) (IEEE 802.15.1)</t>
    </r>
    <r>
      <rPr>
        <b/>
        <vertAlign val="superscript"/>
        <sz val="14"/>
        <rFont val="Times New Roman"/>
        <family val="1"/>
        <charset val="204"/>
      </rPr>
      <t>1</t>
    </r>
  </si>
  <si>
    <t>Узагальнені умови застосування в смузі радіочастот 2400-2483,5 МГц:</t>
  </si>
  <si>
    <t>Малопотужні застосування</t>
  </si>
  <si>
    <t>Радіозв'язок у системі передачі даних із використанням шумоподібних сигналів</t>
  </si>
  <si>
    <t>Крок сітки частот 1 МГц</t>
  </si>
  <si>
    <t>4.1.</t>
  </si>
  <si>
    <t>Крок сітки частот 2 МГц</t>
  </si>
  <si>
    <t>Метод дуплексу</t>
  </si>
  <si>
    <t>CSMA-CA/TDD</t>
  </si>
  <si>
    <t xml:space="preserve"> РО не можуть вимагати захисту від впливу випромінювань РО тієї ж та інших радіослужб</t>
  </si>
  <si>
    <t>ETSI EN 300 328</t>
  </si>
  <si>
    <t>Додаткові вимоги до умов застосування</t>
  </si>
  <si>
    <t>Вимоги до антени</t>
  </si>
  <si>
    <t>ETSI EN 300 328,   
Рекомендації ITU-R M.1450-5, ДСТУ ITU-R M.1450-5:2019
ERC/REC 70-03, / / IEEE Std 802.15.1</t>
  </si>
  <si>
    <r>
      <rPr>
        <vertAlign val="superscript"/>
        <sz val="12"/>
        <rFont val="Times New Roman"/>
        <family val="1"/>
        <charset val="204"/>
      </rPr>
      <t>1</t>
    </r>
    <r>
      <rPr>
        <sz val="12"/>
        <rFont val="Times New Roman"/>
        <family val="1"/>
        <charset val="204"/>
      </rPr>
      <t xml:space="preserve"> Стандарт IEEE 802.15.1 для WPAN та подальші релізи</t>
    </r>
  </si>
  <si>
    <t xml:space="preserve">   Європейський стандарт ETSI EN 300 328 (версія V2.2.2 (2019-07) або пізніша) "Wideband transmission systems; Data transmission equipment operating in the 2,4 GHz band; Harmonised Standard for access to radio spectrum"
  Рекомендація ITU-R M.1450-5 (04/2014) «Характеристики широкосмугових локальних радіомереж»
  ДСТУ ITU-R M.1450-5:2019 «Характеристики широкосмугових локальних радіомереж» (ITU-R M.1450-5:2014, IDT)
  ERC Recommendation 70-03 Relating to the use of short range devices (SRD)
  IEEE Std 802.15.1-2002 – IEEE Standard for Telecommunications and Information Exchange Between Systems - LAN/MAN - Specific Requirements - Part 15: Wireless Medium Access Control (MAC) and Physical Layer (PHY) Specifications for Wireless Personal Area Networks (WPANs)
</t>
  </si>
  <si>
    <t>10 мВт</t>
  </si>
  <si>
    <t>РО не може вимагати захисту від впливу випромінювання РО (РЕЗ) такої ж та інших радіослужб</t>
  </si>
  <si>
    <t>ETSI EN 300 328, 
ETSI EN 300 440</t>
  </si>
  <si>
    <r>
      <rPr>
        <sz val="12"/>
        <rFont val="Times New Roman"/>
        <family val="1"/>
        <charset val="204"/>
      </rPr>
      <t>Автономне радіообладнання з або без власних засобів управління, приєднувальні радіопристрої, призначені для роботи у складі систем автоматизованого управління, збору та передачі даних в мережах контролю параметрів технологічних процесів виробництва, автоматизованого обліку енергоресурсів (координатори, маршрутизатори, шлюзи, організація мережі з топологією Mesh)</t>
    </r>
    <r>
      <rPr>
        <sz val="10"/>
        <rFont val="Times New Roman"/>
        <family val="1"/>
        <charset val="204"/>
      </rPr>
      <t xml:space="preserve"> </t>
    </r>
  </si>
  <si>
    <r>
      <rPr>
        <sz val="12"/>
        <rFont val="Times New Roman"/>
        <family val="1"/>
        <charset val="204"/>
      </rPr>
      <t xml:space="preserve">Для режиму роботи з розширенням спектру методом прямої послідовності (DSSS) формула утворення сітки центральних частот: </t>
    </r>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2405 + 5*(n-11), де n = 11, 12...26</t>
    </r>
  </si>
  <si>
    <t>Крок сітки частот 5 МГц</t>
  </si>
  <si>
    <r>
      <rPr>
        <sz val="12"/>
        <rFont val="Times New Roman"/>
        <family val="1"/>
        <charset val="204"/>
      </rPr>
      <t xml:space="preserve">Для режиму роботи з розширення спектру методом стрибкоподібної зміни частоти (FHSS) формула утворення сітки центральних частот: </t>
    </r>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2402 + n, де n = 0...78</t>
    </r>
  </si>
  <si>
    <t>CSMA-CA/ TDD</t>
  </si>
  <si>
    <t>Для режиму роботи з DSSS спектральна щільність ЕІВП не більше 10 мВт/МГц у будь-якій смузі шириною 1 МГц, робочий цикл не більше 50%</t>
  </si>
  <si>
    <t>Для режиму роботи з FHSS робочий цикл 100%</t>
  </si>
  <si>
    <t>РО не може вимагати захисту від впливу випромінювання РО тієї ж та інших радіослужб, яким ця смуга радіочастот розподілена на первинній основі</t>
  </si>
  <si>
    <r>
      <rPr>
        <sz val="12"/>
        <rFont val="Times New Roman"/>
        <family val="1"/>
        <charset val="204"/>
      </rPr>
      <t>Застосування координаторів мереж виключно в середині будівель, щільність потоку потужності на відстані 100 м від зовнішніх (фасадних) стін будівель не повинна перевищувати мінус 110 дБВт/(м</t>
    </r>
    <r>
      <rPr>
        <vertAlign val="superscript"/>
        <sz val="12"/>
        <rFont val="Times New Roman"/>
        <family val="1"/>
        <charset val="204"/>
      </rPr>
      <t>2</t>
    </r>
    <r>
      <rPr>
        <sz val="12"/>
        <rFont val="Times New Roman"/>
        <family val="1"/>
        <charset val="204"/>
      </rPr>
      <t>*1 МГц)</t>
    </r>
  </si>
  <si>
    <t xml:space="preserve">ETSI EN 300 328,  ETSI EN 300 440, ДСТУ ETSI EN 300 440:2018,  
Рекомендації ITU-R M.1450-5, ДСТУ ITU-R M.1450-5:2019 
ERC/REC 70-03 / / </t>
  </si>
  <si>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300 328:2017 "Системи з радіодоступом діапазону частот 2,4 ГГц. Технічні вимоги та методи випробування" (ETSI EN 300 328:2016, IDT)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Рекомендація ITU-R M.1450-5 (04/2014) «Характеристики широкосмугових локальних радіомереж»
  ДСТУ ITU-R M.1450-5:2019 «Характеристики широкосмугових локальних радіомереж» (ITU-R M.1450-5:2014, IDT)
  ERC Recommendation 70-03 Relating to the use of short range devices (SRD)
</t>
  </si>
  <si>
    <t>Обладнання радіодоступу (радіоінтерфейс передачі даних IEEE 802.11а)</t>
  </si>
  <si>
    <t>4. Узагальнені умови застосування в смузі радіочастот 5725-5850 МГц:</t>
  </si>
  <si>
    <t>ФІСКОВАНА</t>
  </si>
  <si>
    <t xml:space="preserve">Радіообладнання  радіодоступу (адаптери, безпроводові картки, радіомодулі, приєднувальні пристрої, тощо) для безпроводових мереж передачі даних (WLAN), включаючи локальні безпроводові обчислювальні мережі (WАS/RLANs); технічні засоби телекомунікацій (базові станції, точки безпроводового доступу), термінальне (кінцеве) радіообладнання  (абонентські станції радіодоступу) та радіообладнання фіксованого радіодоступу </t>
  </si>
  <si>
    <r>
      <rPr>
        <sz val="12"/>
        <rFont val="Times New Roman"/>
        <family val="1"/>
        <charset val="204"/>
      </rPr>
      <t>5725-5850 МГц</t>
    </r>
    <r>
      <rPr>
        <strike/>
        <sz val="12"/>
        <rFont val="Times New Roman"/>
        <family val="1"/>
        <charset val="204"/>
      </rPr>
      <t>*</t>
    </r>
  </si>
  <si>
    <t xml:space="preserve">Формула утворення сітки центральних частот каналів: fn= 5000+5*n, де
     1) для каналів з шириною смуги випромінювання 5 МГц або 10 МГц n= 147, 149, 151, 153, 155, 157, 159, 161, 163, 165, 167, 169. Центральні частоти каналів шириною смуги випромінювання 5 МГц або 10 МГц: 5727,5 МГц (тільки для ширини каналу 5 МГц), 5735 МГц, 5745 МГц, 5755  МГц, 5765 МГц, 5775 МГц, 5785 МГц, 5795 МГц, 5805 МГц, 5815 МГц, 5825 МГц, 5835 МГц, 5845 МГц; 
      2) для каналів з шириною смуги випромінювання 20 МГц n=148 - 168. Центральні частоти каналів шириною смуги випромінювання 20 МГц: 5740 МГц, 5745 МГц, 5750 МГц, 5755 МГц, 5760 МГц, 5765 МГц, 5770 МГц, 5775 МГц, 5780 МГц, 5785 МГц, 5790 МГц, 5795 МГц, 5800 МГц, 5805 МГц, 5810 МГц, 5815 МГц, 5820 МГц, 5825 МГц, 5830 МГц, 5835 МГц, 5840 МГц.
</t>
  </si>
  <si>
    <r>
      <rPr>
        <sz val="12"/>
        <rFont val="Times New Roman"/>
        <family val="1"/>
        <charset val="204"/>
      </rPr>
      <t>5M00G1W (5M00G1D)
5M00D1W(5M00D1D)
10M0G1W (10M0G1D)
10M0D1W (10M0D1D)
20M0G1W (20M0G1D)
20M0D1W (20M0D1D)</t>
    </r>
    <r>
      <rPr>
        <strike/>
        <sz val="12"/>
        <rFont val="Times New Roman"/>
        <family val="1"/>
        <charset val="204"/>
      </rPr>
      <t>**</t>
    </r>
  </si>
  <si>
    <t xml:space="preserve">За умови функціональної реалізації в РО алгоритму контролю потужності випромінювання та алгоритму динамічного вибору частоти (ТРС та DFS).  </t>
  </si>
  <si>
    <t>За умови відсутності функціональної реалізації в РО алгоритму контролю потужності випромінювання та алгоритму динамічного вибору частоти (ТРС та DFS).</t>
  </si>
  <si>
    <t xml:space="preserve"> 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</si>
  <si>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r>
      <rPr>
        <sz val="12"/>
        <color rgb="FF000000"/>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</si>
  <si>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 xml:space="preserve"> ETSI EN 302 502 / / IEEE Std 802.11a-1999, IEEE Std 802.11-2007 </t>
  </si>
  <si>
    <t xml:space="preserve">   ETSI EN 302 502 V2.1.1 (2017-03) Wireless Access Systems (WAS); 5,8 GHz fixed broadband data transmitting systems; Harmonised Standard covering the essential requirements of article 3.2 of Directive 2014/53/EU
  IEEE Std 802.11a-1999 (R2003) Part 11: Wireless LAN Medium Access Control (MAC) and Physical Layer (PHY) specifications High-speed Physical Layer in the 5 GHz Band
  IEEE Std 802.11-2007 Part 11: Wireless LAN Medium Access Control (MAC) and Physical Layer (PHY) Specifications</t>
  </si>
  <si>
    <t>Формула утворення сітки центральних частот каналів: fn= 5000+5*n, де
     1) для каналів з шириною смуги випромінювання 20 МГц n=148 - 168. Центральні частоти каналів шириною смуги випромінювання 20 МГц: 5740 МГц, 5745 МГц, 5750 МГц, 5755 МГц, 5760 МГц, 5765 МГц, 5770 МГц, 5775 МГц, 5780 МГц, 5785 МГц, 5790 МГц, 5795 МГц, 5800 МГц, 5805 МГц, 5810 МГц, 5815 МГц, 5820 МГц, 5825 МГц, 5830 МГц, 5835 МГц, 5840 МГц;
     2) для каналів з шириною смуги випромінювання 40 МГц де n=156, 160, 162. Центральні частоти каналів шириною смуги випромінювання 40 МГц: 5780 МГц, 5800 МГц, 5810 МГц.</t>
  </si>
  <si>
    <t>При застосуванні всередині будівель. Максимальне значення спектральної щільності ЕІВП не повинне перевищувати 50 мВт/МГц у будь-якій смузі шириною 1 МГц.</t>
  </si>
  <si>
    <t>ETSI EN 302 502 / / IEEE Std 802.11n-2009</t>
  </si>
  <si>
    <t>ETSI EN 302 502 V2.1.1 (2017-03) Wireless Access Systems (WAS); 5,8 GHz fixed broadband data transmitting systems; Harmonised Standard covering the essential requirements of article 3.2 of Directive 2014/53/EU
  IEEE Std 802.11n-2009 Part 11: Wireless LAN Medium Access Control (MAC)and Physical Layer (PHY) Specifications Amendment 5: Enhancements for Higher Throughput</t>
  </si>
  <si>
    <t>2. Узагальнені умови застосування в смузі радіочастот 5150-5350 МГц:</t>
  </si>
  <si>
    <t>Радіозв'язок у багатоканальних розподільчих системах для передавання та ретрансляції телевізійного зображення, передавання звуку, цифрової інформації</t>
  </si>
  <si>
    <t>Формула утворення сітки центральних частот каналів: fn = 5000+5*n, де
   1) для каналів з шириною смуги випромінювання 5 МГц n=31...49, 51…69. Центральні частоти каналів з шириною каналу 5 МГц: 5155 МГц, 5160 МГц, 5165 МГц, 5170 МГц, 5175 МГц, 5180 МГц, 5185 МГц, 5190 МГц, 5195 МГц, 5200 МГц, 5205 МГц, 5210 МГц, 5215 МГц, 5220 МГц, 5225 МГц, 5230 МГц, 5235 МГц, 5240 МГц, 5245 МГц, 5255 МГц, 5260 МГц, 5265 МГц, 5270 МГц, 5275 МГц, 5280 МГц,5285 МГц, 5290 МГц, 5295 МГц, 5300 МГц, 5305 МГц, 5310 МГц, 5315 МГц, 5320 МГц, 5325 МГц, 5330 МГц, 5335 МГц, 5340 МГц, 5345 МГц:
   2) для каналів з шириною смуги випромінювання 10 МГц n=32, 34, 36, 38, 40, 42, 44, 48, 52, 54, 56, 60, 62, 64, 66, 68. Центральні частоти каналів з шириною каналу 10 МГц: 5160 МГц, 5170 МГц, 5180 МГц, 5190 МГц, 5200 МГц, 5210 МГц, 5220 МГц, 5230 МГц, 5240 МГц, 5260 МГц, 5270 МГц, 5280 МГц, 5290 МГц, 5300 МГц, 5310 МГц, 5320 МГц, 5330 МГц, 5340МГц;
  3) для каналів з шириною смуги випромінювання 20 МГц n=32, 36, 40, 44, 48, 52, 56, 60, 64, 68. Центральні частоти каналів з шириною каналу 20 МГц: 5160 МГц, 5180 МГц, 5200 МГц, 5220 МГц, 5240 МГц, 5260 МГц, 5280 МГц, 5300 МГц, 5320 МГц, 5340 МГц.</t>
  </si>
  <si>
    <t>5M00G1W (5M00G1D)
5M00D1W(5M00D1D)
10M0G1W (10M0G1D)
10M0D1W (10M0D1D)
20M0G1W (20M0G1D)
20M0D1W (20M0D1D)**</t>
  </si>
  <si>
    <r>
      <rPr>
        <sz val="12"/>
        <rFont val="Times New Roman"/>
        <family val="1"/>
        <charset val="204"/>
      </rPr>
      <t>Наявність алгоритмів контролю потужності випромінювання та динамічного вибору частоти (ТРС та DFS) згідно з вимогами стандарту ETSI EN 301 893
При роботі з ЕІВП більше 200 мВт у смузі радіочастот 5250-5350 МГц це РО повинн</t>
    </r>
    <r>
      <rPr>
        <strike/>
        <sz val="12"/>
        <rFont val="Times New Roman"/>
        <family val="1"/>
        <charset val="204"/>
      </rPr>
      <t>і</t>
    </r>
    <r>
      <rPr>
        <sz val="12"/>
        <rFont val="Times New Roman"/>
        <family val="1"/>
        <charset val="204"/>
      </rPr>
      <t>о відповідати масці залежності ЕІВП від кута місця (кута елевації), де L - кут над локальною горизонтальною площиною (поверхнею Землі):
-13 дБ (Вт/МГц) при 0° ≤ L &lt; 8°;
-13-0,716(L-8) (дБ (Вт/МГц) при 8° ≤  L &lt; 40°;
-35,9-1,22(L-40) (дБ (Вт/МГц) при 40°  ≤  L &lt; 45°;
-42 (дБ (Вт/МГц) при L ≥ 45°</t>
    </r>
  </si>
  <si>
    <t xml:space="preserve"> ETSI EN 301 893 </t>
  </si>
  <si>
    <t>Стандарт ETSI EN 301 893 застосовується для центральних номіналів радіочастот 5330 МГц та вище</t>
  </si>
  <si>
    <r>
      <rPr>
        <sz val="12"/>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rFont val="Times New Roman"/>
        <family val="1"/>
        <charset val="204"/>
      </rPr>
      <t>2</t>
    </r>
    <r>
      <rPr>
        <sz val="12"/>
        <rFont val="Symbol"/>
        <family val="1"/>
        <charset val="2"/>
      </rPr>
      <t>´</t>
    </r>
    <r>
      <rPr>
        <sz val="12"/>
        <rFont val="Times New Roman"/>
        <family val="1"/>
        <charset val="204"/>
      </rPr>
      <t>1 МГц)</t>
    </r>
  </si>
  <si>
    <r>
      <rPr>
        <sz val="12"/>
        <rFont val="Times New Roman"/>
        <family val="1"/>
        <charset val="204"/>
      </rPr>
      <t>ДСТУ 7115:2009, ETSI EN 301 893</t>
    </r>
    <r>
      <rPr>
        <sz val="10"/>
        <rFont val="Times New Roman"/>
        <family val="1"/>
        <charset val="204"/>
      </rPr>
      <t xml:space="preserve"> </t>
    </r>
    <r>
      <rPr>
        <sz val="12"/>
        <rFont val="Times New Roman"/>
        <family val="1"/>
        <charset val="204"/>
      </rPr>
      <t>/ / ERC/DEC/(04)08/ Резолюція 229 (перегл. ВКР-12), ITU-R M.1638, ITU-R SA.1632, IEEE Std 802.11a-1999, IEEE Std 802.11-2007</t>
    </r>
  </si>
  <si>
    <t>ETSI EN 301 893 (версія V2.1.1 (2017-05) або вище)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Rec. ITU-R  M.1638. Characteristics of and protection criteria for sharing studies for radiolocation, aeronautical radionavigation and meteorological radars operating in the frequency bands between 5 250 and 5 850 MHz.
  Rec. ITU-R RS.1632. Sharing in the band 5 250-5 350 MHz between the Earth exploration-satellite service (active) and wireless access systems (including radio local area networks) in the mobile service
  IEEE Std 802.11a-1999 (R2003) Part 11: Wireless LAN Medium Access Control (MAC) and Physical Layer (PHY) specifications High-speed Physical Layer in the 5 GHz Band
  IEEE Std 802.11-2007 Part 11: Wireless LAN Medium Access Control (MAC) and Physical Layer (PHY) Specifications</t>
  </si>
  <si>
    <t>2. Узагальнені умови застосування в смугах радіочастот 5150-5350 МГц:</t>
  </si>
  <si>
    <t>Формула утворення сітки центральних частот каналів: fn= 5000+5*n, де
   1) для ширини каналу 20 МГц n=32, 36, 40, 44, 48, 52, 56, 60, 64, 68. Центральні частоти каналів з шириною каналу 20 МГц: 5160 МГц, 5180 МГц, 5200 МГц, 5220 МГц, 5240 МГц, 5260 МГц, 5280 МГц, 5300 МГц, 5320 МГц, 5340 МГц.
   2) для ширини каналу 40 МГц n=38, 46, 56, 64; Центральні частоти каналів з шириною каналу 40 МГц: 5190 МГц, 5230 МГц, 5280 МГц, 5320 МГц.</t>
  </si>
  <si>
    <t xml:space="preserve">BPSK, QPSK, 16QAM, 64QAM з використанням технології ортогонального мультиплексування частотних каналів (OFDM)
</t>
  </si>
  <si>
    <t>У смузі радіочастот 5150-5350 МГц максимальне значення спектральної щільності ЕІВП не повинне перевищувати 10 мВт/МГц у будь-якій смузі шириною 1 МГц.</t>
  </si>
  <si>
    <t>Наявність алгоритмів контролю потужності випромінювання та динамічного вибору частоти згідно з вимогами стандарту ETSI EN 301 893 (ДСТУ 7115:2009)</t>
  </si>
  <si>
    <t xml:space="preserve"> ETSI EN 301 893</t>
  </si>
  <si>
    <t>Стандарт ETSI EN 301 893 застосовується для центральних номіналів радіочастот 5330 МГц та вище.</t>
  </si>
  <si>
    <r>
      <rPr>
        <sz val="12"/>
        <color rgb="FF000000"/>
        <rFont val="Times New Roman"/>
        <family val="1"/>
        <charset val="204"/>
      </rPr>
      <t xml:space="preserve"> ETSI EN 301 893</t>
    </r>
    <r>
      <rPr>
        <sz val="10"/>
        <color rgb="FF000000"/>
        <rFont val="Times New Roman"/>
        <family val="1"/>
        <charset val="204"/>
      </rPr>
      <t xml:space="preserve"> </t>
    </r>
    <r>
      <rPr>
        <sz val="12"/>
        <color rgb="FF000000"/>
        <rFont val="Times New Roman"/>
        <family val="1"/>
        <charset val="204"/>
      </rPr>
      <t>/ / ERC/DEC/(04)08/ Резолюція 229 (перегл. ВКР-12), ITU-R M.1638, ITU-R SA.1632, IEEE Std 802.11n-2009</t>
    </r>
  </si>
  <si>
    <t>ETSI EN 301 893 (версія V2.1.1 (2017-05) або вище)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Rec. ITU-R  M.1638. Characteristics of and protection criteria for sharing studies for radiolocation, aeronautical radionavigation and meteorological radars operating in the frequency bands between 5 250 and 5 850 MHz.
  Rec. ITU-R RS.1632. Sharing in the band 5 250-5 350 MHz between the Earth exploration-satellite service (active) and wireless access systems (including radio local area networks) in the mobile service
  IEEE Std 802.11n-2009 Part 11: Wireless LAN Medium Access Control (MAC)and Physical Layer (PHY) Specifications Amendment 5: Enhancements for Higher Throughput</t>
  </si>
  <si>
    <r>
      <rPr>
        <sz val="12"/>
        <rFont val="Times New Roman"/>
        <family val="1"/>
        <charset val="204"/>
      </rPr>
      <t>3. Узагальнені умови застосування в смугах радіочастот 5470-5670 МГц,</t>
    </r>
    <r>
      <rPr>
        <strike/>
        <sz val="12"/>
        <color rgb="FFFF0000"/>
        <rFont val="Times New Roman"/>
        <family val="1"/>
        <charset val="204"/>
      </rPr>
      <t xml:space="preserve"> </t>
    </r>
    <r>
      <rPr>
        <sz val="12"/>
        <rFont val="Times New Roman"/>
        <family val="1"/>
        <charset val="204"/>
      </rPr>
      <t>5670-5725 МГц:</t>
    </r>
  </si>
  <si>
    <t>РУХОМА, за винятком повітряної рухомої (5470-5670 МГц)</t>
  </si>
  <si>
    <t xml:space="preserve">Радіозв'язок у багатоканальних розподільчих системах для передавання та ретрансляції телевізійного зображення, передавання звуку, цифрової інформації </t>
  </si>
  <si>
    <t>1.1.</t>
  </si>
  <si>
    <t>ФІКСОВАНА (5670-5725 МГц)</t>
  </si>
  <si>
    <t>5470-5670 МГц 
5670-5725 МГц</t>
  </si>
  <si>
    <t>Формули утворення сітки центральних частот каналів: fn= 5000+5*n, де
     1) для каналів з шириною смуги випромінювання 5 МГц або 10 МГц n= 95, 97, 99, 101, 103, 105, 107, 109, 111, 113, 115, 117, 119, 121, 123, 127, 129, 131, 133, 135, 136, 137, 138, 139, 140, 141, 142, 143, 144. Центральні частоти каналів з шириною каналу 5 МГц або 10 МГц: 5475 МГц, 5485 МГц, 5495 МГц, 5505 МГц, 5515 МГц, 5525 МГц, 5535 МГц, 5545 МГц, 5555 МГц, 5565 МГц, 5575 МГц, 5585 МГц, 5595 МГц, 5605 МГц, 5615 МГц, 5625 МГц, 5635 МГц, 5645 МГц, 5655 МГц, 5665 МГц, 5675 МГц,  5680 МГц, 5685 МГц, 5690 МГц, 5695 МГц, 5700 МГц, 5705 МГц, 5710 МГц, 5715 МГц, 5720 МГц;
     2) для каналів з шириною смуги випромінювання 20 МГц  n= 96, 100, 104, 108, 112, 116, 120, 124, 128, 132, 136, 140. Центральні частоти каналів з шириною каналу 20 МГц: 5480 МГц, 5500 МГц, 5520 МГц, 5540 МГц, 5560 МГц, 5580 МГц, 5600 МГц, 5620 МГц, 5640 МГц, 5660 МГц, 5680 МГц, 5700 МГц.</t>
  </si>
  <si>
    <t>РО повинні мати реалізацію технології DFS відповідно до EN 301 893 (версія V 1.8.1 або пізніша) та не створювати радіозавад роботі метеорологічним радарам, які використовують суміжні та суміщені смуги радіочастот, а також не вимагати захисту від їх впливу)</t>
  </si>
  <si>
    <t>ETSI EN 301 893</t>
  </si>
  <si>
    <t>В залежності від умов експлуатації</t>
  </si>
  <si>
    <t>Відповідно до пунктів 4, 8 розділу 1 та пункту 3 розділу 2 Норм Переліку</t>
  </si>
  <si>
    <t>ETSI EN 301 893, / ERC/DEC/(04)08/ Резолюція 229 (перегл. ВКР-12), IEEE Std 802.11a-1999,IEEE Std 802.11-2007</t>
  </si>
  <si>
    <t xml:space="preserve">  ETSI EN 301 893 (версії V2.1.1 (2017-05) або пізнішої)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IEEE Std 802.11a-1999 (R2003) Part 11: Wireless LAN Medium Access Control (MAC) and Physical Layer (PHY) specifications High-speed Physical Layer in the 5 GHz Band
  IEEE Std 802.11-2007 Part 11: Wireless LAN Medium Access Control (MAC) and Physical Layer (PHY) Specifications</t>
  </si>
  <si>
    <t>3. Узагальнені умови застосування в смугах радіочастот 5470-5670 МГц, 5670-5725 МГц:</t>
  </si>
  <si>
    <t>Формула утворення сітки центральних частот каналів: fn= 5000+5*n, де
    1) для ширини каналу 20 МГц n= 96, 100, 104, 108, 112, 116, 120, 124, 128, 132,
136, 140. Центральні частоти каналів шириною смуги випромінювання 20 МГц: 5480 МГц, 5500 МГц, 5520 МГц, 5540 МГц, 5560 МГц, 5580 МГц, 5600 МГц, 5620 МГц, 5640 МГц, 5660 МГц, 5680 МГц, 5700 МГц;
     2) для ширини каналу 40 МГц n=98, 106, 114, 122, 130, 138; Центральні частоти каналів: шириною смуги випромінювання 40 МГц: 5490 МГц, 5530 МГц, 5570 МГц, 5610 МГц, 5650 МГц, 5690 МГц.</t>
  </si>
  <si>
    <t>При застосуванні поза межами (ззовні) будівель. Максимальне значення спектральної щільності ЕІВП не повинне перевищувати 50 мВт/МГц у будь-якій смузі шириною 1 МГц</t>
  </si>
  <si>
    <t>ETSI EN 301 893, / ERC/DEC/(04)08/ Резолюція 229 (перегл. ВКР-12), IEEE Std 802.11n-2009</t>
  </si>
  <si>
    <t xml:space="preserve">  ETSI EN 301 893 (версії V2.1.1 (2017-05) або пізнішої)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IEEE Std 802.11n-2009 Part 11: Wireless LAN Medium Access Control (MAC)and Physical Layer (PHY) Specifications Amendment 5: Enhancements for Higher Throughput</t>
  </si>
  <si>
    <t>Абонентські станції радіодоступу (радіоінтерфейс передачі даних)</t>
  </si>
  <si>
    <t>Радіозв’язок у багатоканальних розподільчих системах для передавання та ретрансляції телевізійного зображення, передавання звуку, цифрової інформації</t>
  </si>
  <si>
    <t xml:space="preserve"> Мультисервісний радіодоступ</t>
  </si>
  <si>
    <t xml:space="preserve">    2300-2320 МГц</t>
  </si>
  <si>
    <r>
      <rPr>
        <sz val="12"/>
        <rFont val="Times New Roman"/>
        <family val="1"/>
        <charset val="204"/>
      </rPr>
      <t xml:space="preserve">Формула утворення сітки центральних частот каналів: 
     1) для каналів з шириною смуги випромінювання 5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=2302,5 МГц+N*5 МГц, де N=0, 1, 2, 3;
Центральні частоти каналів шириною смуги випромінювання 5 МГц: 2302,5 МГц, 2307,5 МГц, 2312,5 МГц, 2317,5 МГц
     2) для каналів з шириною смуги випромінювання 10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=2305 МГц+N*10 МГц, де N=0, 1;
Центральні частоти каналів шириною смуги випромінювання 10 МГц: 2305 МГц, 2315 МГц;
</t>
    </r>
    <r>
      <rPr>
        <i/>
        <sz val="12"/>
        <rFont val="Times New Roman"/>
        <family val="1"/>
        <charset val="204"/>
      </rPr>
      <t>f</t>
    </r>
    <r>
      <rPr>
        <i/>
        <vertAlign val="subscript"/>
        <sz val="12"/>
        <rFont val="Times New Roman"/>
        <family val="1"/>
        <charset val="204"/>
      </rPr>
      <t>n</t>
    </r>
    <r>
      <rPr>
        <sz val="12"/>
        <rFont val="Times New Roman"/>
        <family val="1"/>
        <charset val="204"/>
      </rPr>
      <t>=2310 МГц+ N*20 МГц, де N=0.
Центральні частоти каналів шириною смуги випромінювання 20 МГц: 2310 МГц.</t>
    </r>
  </si>
  <si>
    <t>5M00G7W; 5M00D7W 10M0G7W; 10M0D7W 20M0G7W; 20M0D7W</t>
  </si>
  <si>
    <t xml:space="preserve">Типи модуляції: BPSK, QPSK, 16QAM, 64QAM </t>
  </si>
  <si>
    <t>TDMA, OFDMA</t>
  </si>
  <si>
    <t>У випадку використання смарт-антенного модуля сумарна ЕІВП не повинна перевищувати дозволеного значення</t>
  </si>
  <si>
    <t>На окремих ділянках смуги радіочастот присвоєння радіочастот обмежується умовами забезпечення електромагнітної сумісності з РЕЗ спеціального призначення</t>
  </si>
  <si>
    <t>ETSI EN 302 326-2//  /IEEE Std. 802.16-2004, IEEE Std. 802.16e-2005, резолюція 228 (ВКР-03)</t>
  </si>
  <si>
    <t xml:space="preserve">  ETSI EN 302 326-2 V1.2.2 (2007-06) Fixed Radio Systems; Multipoint Equipment and Antennas; Part 2: Harmonized EN covering the essential requirements of article 3.2 of the R&amp;TTE Directive for Digital Multipoint Radio Equipment
  IEEE 802.16-2004 “Air Interface for Fixed Broadband Wireless Access System”
  ІЕЕЕ 802.16e-2005 “Mobile Broadband Wireless Access System”
  Резолюція 228 (ВКР-03) “Дослідження пов'язані з радіочастотними питаннями майбутнього розвитку IMT-2000, а також наступних систем згідно визначенням МСЕ-R </t>
  </si>
  <si>
    <t>Термінальне обладнання радіодоступу RLAN (Wi-Fi 4, 5, 6), радіоінтерфейс передачі даних IEEE 802.11a/b/g/n/ас/ax</t>
  </si>
  <si>
    <t>Узагальнені умови застосування в смугах радіочастот 2400-2483,5 МГц, 5150-5350 МГц, 5470-5670 МГц, 5670-5725 МГц, 5725-5850 МГц:</t>
  </si>
  <si>
    <t xml:space="preserve">Малопотужні радіозастосування </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</si>
  <si>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радіообладнанню   загальних  та радіоелектронним засобам спеціальних користувачів і не вимагають захисту від них </t>
  </si>
  <si>
    <t xml:space="preserve"> Тільки для IEEE 802.11b/g/n/ax:
2400-2483,5 МГц (2,4 ГГц);
 Тільки для IEEE 802.11a/n/ac/ax:
5150-5350 МГц (5,2 ГГц та 5,3 ГГц);
5470-5670 МГц (5,5 ГГц);
5670-5725 МГц (5,7 ГГц);
5725-5850 МГц (5,8 ГГц)</t>
  </si>
  <si>
    <t>Формула утворення сітки центральних частот каналів:
     1) діапазон 2,4 ГГц -  fn= 2412+5*(n-1), де n=1,2, …,13.
    2) діапазони 5 ГГц -  fn= 5000+5*n, де 
     2.1) для каналів з шириною смуги випромінювання 20 МГц n=36, 40, 44, 48, 52, 56, 60, 64, 100, 104, 108, 112, 116, 120, 124, 128, 132, 136, 140, 144, 149, 153, 157, 161, 165;
      2.2) для каналів з шириною смуги випромінювання 40 МГц n=38, 46, 54, 62, 102, 110, 118, 126, 134, 142, 151, 159;
      2.3) для каналів з шириною смуги випромінювання 80 МГц n=42, 58, 106, 122, 138, 155;
      2.4) для каналів з шириною смуги випромінювання 160 МГц n=50, 114</t>
  </si>
  <si>
    <r>
      <rPr>
        <sz val="12"/>
        <rFont val="Times New Roman"/>
        <family val="1"/>
        <charset val="204"/>
      </rPr>
      <t>Крок сітки частот 5 МГц.
Для діапазону 2,4 ГГц:
   1.1) Центральні частоти каналів з шириною каналу 20 МГц: 2412 МГц, 2417 МГц, 2422 МГц, 2427 МГц,  2432 МГц, 2437 МГц, 2442 МГц, 2447 МГц, 2452 МГц, 2457 МГц, 2462 МГц, 2467 МГц, 2472 МГц;
    1.2) Центральні частоти каналів з шириною каналу 40 МГц: 2422 МГц, 2427 МГц,  2432 МГц, 2437 МГц, 2442 МГц, 2447 МГц, 2452 МГц, 2457 МГц, 2462 МГц.
Для діапазонів 5,2 ГГц, 5,3 ГГц, 5,5 ГГц, 5,7 ГГц та 5,8 ГГц:
     2.1) центральні частоти каналів шириною смуги випромінювання 20 МГц: 5180 МГц, 5200 МГц, 5220 МГц, 5240 МГц, 5260 МГц, 5280 МГц, 5300 МГц, 5320 МГц, 5480 МГц</t>
    </r>
    <r>
      <rPr>
        <sz val="12"/>
        <color rgb="FFFF0000"/>
        <rFont val="Times New Roman"/>
        <family val="1"/>
        <charset val="204"/>
      </rPr>
      <t>,</t>
    </r>
    <r>
      <rPr>
        <sz val="12"/>
        <rFont val="Times New Roman"/>
        <family val="1"/>
        <charset val="204"/>
      </rPr>
      <t xml:space="preserve"> 5500 МГц, 5520 МГц, 5540 МГц, 5560 МГц, 5580 МГц, 5600 МГц, 5620 МГц, 5640 МГц, 5660 МГц, 5680 МГц, 5700 МГц, 5720 МГц,  5745 МГц, 5765 МГц, 5785 МГц, 5805 МГц, 5825 МГц;
      2.2) центральні частоти каналів шириною смуги випромінювання 40 МГц: 5190 МГц, 5230 МГц, 5270 МГц, 5310 МГц, 5510 МГц, 5550 МГц, 5590 МГц, 5630 МГц, 5670 МГц, 5710 МГц, 5755 МГц, 5795 МГц;
      2.3) центральні частоти каналів шириною смуги випромінювання 80 МГц: 5210 МГц, 5290 МГц, 5530 МГц, 5610 МГц, 5690 МГц, 5775 МГц
     2.4) центральні частоти каналів шириною смуги випромінювання 160 МГц: 5250 МГц, 5570 МГц</t>
    </r>
  </si>
  <si>
    <t>Багатостанційний доступ з контролем несучої і попередженням колізій</t>
  </si>
  <si>
    <t>Допустиме відхилення потужності передавача відповідно до вимог стандарту. 
При використанні режиму роботи з багатоелементними антенними системами, у тому числі технологія MIMO, з двома та більше просторовими каналами передачі, сумарна ЕІВП усіх передавачів, які формують різні просторові канали передачі і використовуються у відповідній схемі технології MIMO, не повинна перевищувати 20 дБм.
Максимальне значення середньої спектральної щільності ЕІВП:
    до 5 мВт/МГц, - для каналу 20 МГц; 
    до 2,5 мВт/МГц, - для каналу 40 МГц; 
    до 1,25 мВт/МГц, - для каналу 80 МГц; 
    до 0,625 мВт/МГц, - для каналу 160 МГц</t>
  </si>
  <si>
    <t>Виключно всередині приміщень</t>
  </si>
  <si>
    <t>У смугах радіочастот 5670-5725 МГц РЕЗ повинні мати реалізацію технології DFS відповідно до EN 301 893 (версія V 1.8.1 або пізніша) та не створювати радіозавад роботі метеорологічним радарам, які використовують суміжні та суміщені смуги радіочастот, а також не вимагати захисту від їх впливу (для радіотехнології «Метеорологічна радіолокація» (первинна основа) в Україні виділені смуги радіочастот 5670 - 5690 МГц)</t>
  </si>
  <si>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(Вт/м2х1 МГц)</t>
  </si>
  <si>
    <t xml:space="preserve"> ETSI EN 300 328,   ETSI EN 301 893, ДСТУ ETSI EN 300 440:2018,   ETSI EN 302 502, Резолюція 229 (ВКР-19),
Рекомендації ITU-R M.1450-5, ДСТУ ITU-R M.1450-5:2019, ITU-R M.1461, ITU-R M.1652-1, ITU-R M.1638, ITU-R SA.1632,
ERC/REC 70-03, ECC/DEC (04)08, 2003/203/ЕС / / </t>
  </si>
  <si>
    <t>Використання смуги радіочастот 2400-2483,5 МГц в Україні гармонізовано із ЄС згідно з діапазон 57c додатка до рішення ЄК 2019/1345/ / ECC Рішення / Інші посилання / / ECC Рішення / Інші посилання</t>
  </si>
  <si>
    <t>РІ 25.3</t>
  </si>
  <si>
    <t>Узагальнені умови застосування в смугах радіочастот 2400-2483,5 МГц, 5150-5250 МГц, 5725-5850 МГц:</t>
  </si>
  <si>
    <t>Широкосмуговий радіодоступ
(2400-2483,5 МГц, 5150-5250 МГц)
Телеметрія та радіодистанційне керування 
(5725-5875 МГц)</t>
  </si>
  <si>
    <t>Точка безпроводового доступу RLAN (у тому числі мережевий маршрутизатор та/або роутер) - призначена для організації радіозв’язку всередині транспортного засобу та характеризуються малим значенням еквівалентної ізотропно випромінюваної потужності (далі - ЕІВП) та здатністю не створювати неприпустимих завад роботі іншого радіообладнання за рахунок реалізації технологій мінімізації завадового впливу. Можуть організовувати доступ до телекомунікаційної мережі загального користування (на транспорті) (тільки діапазон 2,4 ГГц), а також застосвуватися як телекомунікаційна мережа персонального (особистого) користування.
Категорія 1 - точка безпроводового доступу RLAN, яка встановлена та/або призначена для використання всередині будь-якого морського річкового, автомобільного транспортного засобу, а також міського електротранспорту;
Категорія 2 - точка безпроводового доступу RLAN, яка встановлена та/або призначена для використання всередині залізничного транспорту (у тому числі у вагонах метрополітена);
Категорія 3 - точка безпроводового доступу RLAN, яка встановлена та/або призначена для використання всередині автомобілів (у тому числі  автомобільному транспортні загального користування).
До цього виду радіообладнання не відносяться точки безпроводового доступу WiFi, які встановлені та призначені для використання на борту повітряного судна</t>
  </si>
  <si>
    <t>2400-2483,5 МГц (2,4 ГГц, тільки для IEEE 802.11b/g/n/ax)
 5150-5250 МГц (5,2 ГГц, тільки для IEEE 802.11a/n/ac/ax)
5725-5875 МГц (5,8 ГГц, тільки для IEEE 802.11a/n/ac/ax)</t>
  </si>
  <si>
    <t>Формула утворення сітки центральних частот каналів:
     1) діапазон 2,4 ГГц -  
fn= 2412+5*(n-1), де n=1,2, …,13.
    2) діапазони 5 ГГц -  
fn= 5000+5*n, де 
     2.1) для каналів з шириною смуги випромінювання 20 МГц n=36, 40, 44, 48, 149, 153, 157, 161, 165;
      2.2) для каналів з шириною смуги випромінювання 40 МГц n=38, 46, 151, 159;
      2.3) для каналів з шириною смуги випромінювання 80 МГц n=42, 155</t>
  </si>
  <si>
    <t>Крок сітки частот 5 МГц.
Для діапазону 2,4 ГГц:
   1.1) Центральні частоти каналів з шириною каналу 20 МГц: 2412 МГц, 2417 МГц, 2422 МГц, 2427 МГц,  2432 МГц, 2437 МГц, 2442 МГц, 2447 МГц, 2452 МГц, 2457 МГц, 2462 МГц, 2467 МГц, 2472 МГц;
    1.2) Центральні частоти каналів з шириною каналу 40 МГц: 2422 МГц, 2427 МГц,  2432 МГц, 2437 МГц, 2442 МГц, 2447 МГц, 2452 МГц, 2457 МГц, 2462 МГц.
Для діапазонів 5,2 ГГц та 5,8 ГГц:
     2.1) центральні частоти каналів шириною смуги випромінювання 20 МГц: 5180 МГц, 5200 МГц, 5220 МГц, 5240 МГц, 5745 МГц, 5765 МГц, 5785 МГц, 5805 МГц, 5825 МГц;
      2.2) центральні частоти каналів шириною смуги випромінювання 40 МГц: 5190 МГц, 5230 МГц, 5755 МГц, 5795 МГц;
      2.3) центральні частоти каналів шириною смуги випромінювання 80 МГц: 5210 МГц, 5775 МГц</t>
  </si>
  <si>
    <t>З адаптивним вибором вільного каналу та методів послаблення впливу шкідливих завад в умовах спільного користування смугами радіочастот із застосуванням технологій, здатних забезпечити ефективне використання радіочастотного ресурсу</t>
  </si>
  <si>
    <t>ETSI EN 300 328 (діапазон 2,4 ГГц), ETSI EN 301 893 (діапазон 5,2 ГГц) та ETSI EN 300 440 (діапазон 5,8 ГГц)</t>
  </si>
  <si>
    <t xml:space="preserve">ETSI EN 300 328, ETSI EN 301 893, ETSI EN 300 440, ДСТУ ETSI EN 300 440:2018,  Резолюція 229 (ВКР-19),
Рекомендації ITU-R M.1450-5, ДСТУ ITU-R M.1450-5:2019, ITU-R SA.1632, ERC/REC 70-03, ECC/DEC (04)08, 2003/203/ЕС / / </t>
  </si>
  <si>
    <t>Радіорелейний зв'язок фіксованої радіослужби</t>
  </si>
  <si>
    <t>Радіорелейний зв’язок</t>
  </si>
  <si>
    <t>Дуплексне рознесення 213 МГц</t>
  </si>
  <si>
    <t>29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</si>
  <si>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29 МГц (згідно з рекомендацією CEPT/ERC/REC 12-08, додаток B, частина 1 та ITU-R F.382), </t>
    </r>
    <r>
      <rPr>
        <b/>
        <i/>
        <sz val="12"/>
        <rFont val="Times New Roman"/>
        <family val="1"/>
        <charset val="204"/>
      </rPr>
      <t>f</t>
    </r>
    <r>
      <rPr>
        <b/>
        <i/>
        <vertAlign val="subscript"/>
        <sz val="12"/>
        <rFont val="Times New Roman"/>
        <family val="1"/>
        <charset val="204"/>
      </rPr>
      <t>0</t>
    </r>
    <r>
      <rPr>
        <sz val="12"/>
        <rFont val="Times New Roman"/>
        <family val="1"/>
        <charset val="204"/>
      </rPr>
      <t xml:space="preserve">=4003,5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-208+29*n,
- у верхній половині смуги радіочастот </t>
    </r>
    <r>
      <rPr>
        <b/>
        <i/>
        <sz val="12"/>
        <rFont val="Times New Roman"/>
        <family val="1"/>
        <charset val="204"/>
      </rPr>
      <t>f</t>
    </r>
    <r>
      <rPr>
        <b/>
        <i/>
        <vertAlign val="subscript"/>
        <sz val="12"/>
        <rFont val="Times New Roman"/>
        <family val="1"/>
        <charset val="204"/>
      </rPr>
      <t>n1</t>
    </r>
    <r>
      <rPr>
        <sz val="12"/>
        <rFont val="Times New Roman"/>
        <family val="1"/>
        <charset val="204"/>
      </rPr>
      <t xml:space="preserve"> = </t>
    </r>
    <r>
      <rPr>
        <b/>
        <i/>
        <sz val="12"/>
        <rFont val="Times New Roman"/>
        <family val="1"/>
        <charset val="204"/>
      </rPr>
      <t>f</t>
    </r>
    <r>
      <rPr>
        <b/>
        <i/>
        <vertAlign val="subscript"/>
        <sz val="12"/>
        <rFont val="Times New Roman"/>
        <family val="1"/>
        <charset val="204"/>
      </rPr>
      <t>0</t>
    </r>
    <r>
      <rPr>
        <sz val="12"/>
        <rFont val="Times New Roman"/>
        <family val="1"/>
        <charset val="204"/>
      </rPr>
      <t>+5+29*n, де n=1, 2...6</t>
    </r>
  </si>
  <si>
    <t>29M0F7W; 29M0G7W;
29M0D7W;
28M0F7W; 28M0G7W;
28M0D7W</t>
  </si>
  <si>
    <t>FDD</t>
  </si>
  <si>
    <t>Автоматичне управління потужністю передавача</t>
  </si>
  <si>
    <t xml:space="preserve">ETSI EN 302 217-2
(ДСТУ ETSI EN 302 217-2-2:2017)
</t>
  </si>
  <si>
    <t>Характеристики спрямованості антени повинні відповідати вимогам стандарту ETSI EN 302 217-4, для відповідного діапазону частот і типу обладнання</t>
  </si>
  <si>
    <t>Дуплексне рознесення 252,04 МГц</t>
  </si>
  <si>
    <t>29,65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</si>
  <si>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29,65 МГц (згідно з рекомендацією ITU-R F.383), </t>
    </r>
    <r>
      <rPr>
        <b/>
        <i/>
        <sz val="12"/>
        <rFont val="Times New Roman"/>
        <family val="1"/>
        <charset val="204"/>
      </rPr>
      <t>f</t>
    </r>
    <r>
      <rPr>
        <b/>
        <i/>
        <vertAlign val="subscript"/>
        <sz val="12"/>
        <rFont val="Times New Roman"/>
        <family val="1"/>
        <charset val="204"/>
      </rPr>
      <t>0</t>
    </r>
    <r>
      <rPr>
        <sz val="12"/>
        <rFont val="Times New Roman"/>
        <family val="1"/>
        <charset val="204"/>
      </rPr>
      <t xml:space="preserve">=6175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-259,45+29,65*n,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 xml:space="preserve"> f</t>
    </r>
    <r>
      <rPr>
        <b/>
        <i/>
        <vertAlign val="subscript"/>
        <sz val="12"/>
        <rFont val="Times New Roman"/>
        <family val="1"/>
        <charset val="204"/>
      </rPr>
      <t>0</t>
    </r>
    <r>
      <rPr>
        <sz val="12"/>
        <rFont val="Times New Roman"/>
        <family val="1"/>
        <charset val="204"/>
      </rPr>
      <t>-7,41+29,65*n, де n=1, 2...8</t>
    </r>
  </si>
  <si>
    <t>28M0F7W;
28M0G7W;
28M0D7W</t>
  </si>
  <si>
    <t>З використанням методу ACAP (Adjacent Channel Alternate-Polarized - чередуванням поляризації у сусідніх каналах) відповідно до положень рекомендації МСЕ-R F.383</t>
  </si>
  <si>
    <t>Дистанційне управління потужністю передавача</t>
  </si>
  <si>
    <t>Характеристики спрямованості антени повинні відповідати вимогам стандарту ETSI EN 302 217-4, для відповідного діапазону частот і типу радіообладнання</t>
  </si>
  <si>
    <t xml:space="preserve">ФІКСОВАНА </t>
  </si>
  <si>
    <t xml:space="preserve">Дуплексне рознесення 340 МГц </t>
  </si>
  <si>
    <t>20 МГц, 40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</si>
  <si>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40 МГц (згідно з рекомендацією ITU-R F.384 ),  </t>
    </r>
    <r>
      <rPr>
        <b/>
        <i/>
        <sz val="12"/>
        <rFont val="Times New Roman"/>
        <family val="1"/>
        <charset val="204"/>
      </rPr>
      <t>f</t>
    </r>
    <r>
      <rPr>
        <b/>
        <i/>
        <vertAlign val="subscript"/>
        <sz val="12"/>
        <rFont val="Times New Roman"/>
        <family val="1"/>
        <charset val="204"/>
      </rPr>
      <t>0</t>
    </r>
    <r>
      <rPr>
        <sz val="12"/>
        <rFont val="Times New Roman"/>
        <family val="1"/>
        <charset val="204"/>
      </rPr>
      <t xml:space="preserve">=6770 МГц: 
1) з рознесенням центральних частот радіостволів 20 МГц (для ширини смуги випромінювання 14 МГц, 20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t>
    </r>
    <r>
      <rPr>
        <b/>
        <i/>
        <sz val="12"/>
        <rFont val="Times New Roman"/>
        <family val="1"/>
        <charset val="204"/>
      </rPr>
      <t xml:space="preserve"> f</t>
    </r>
    <r>
      <rPr>
        <b/>
        <i/>
        <vertAlign val="subscript"/>
        <sz val="12"/>
        <rFont val="Times New Roman"/>
        <family val="1"/>
        <charset val="204"/>
      </rPr>
      <t>0</t>
    </r>
    <r>
      <rPr>
        <sz val="12"/>
        <rFont val="Times New Roman"/>
        <family val="1"/>
        <charset val="204"/>
      </rPr>
      <t xml:space="preserve">-350+20*n,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-10+20*n, де n= 1, 2...16;
2) з рознесенням центральних частот радіостволів 40 МГц (для ширини смуги випромінювання 28 МГц, 40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-350+40*n,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-10+40*n, де n= 1, 2...8</t>
    </r>
  </si>
  <si>
    <t>14M0F7W; 14M0G7W; 14M0D7W 20M0F7W; 20M0G7W; 20M0D7W 28M0F7W; 28M0G7W; 28M0D7W 40M0F7W; 40M0G7W; 40M0D7W</t>
  </si>
  <si>
    <t>З використанням методу ACAP (Adjacent Channel Alternate-Polarized – з чередуванням поляризації у сусідніх каналах) відповідно до положень рекомендації МСЕ-R F.383</t>
  </si>
  <si>
    <t>ETSI EN 302 217-2 (ДСТУ ETSI EN 302 217-2-2:2017)</t>
  </si>
  <si>
    <t xml:space="preserve">  Рекомендація ITU-R F.384  "Radio-frequency channel arrangements for medium and high capacity digital fixed wireless systems operating in the upper 6 GHz (6425-7125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14-02: "Radio-frequency channel arrangements for medium and high capacity analogue or high capacity digital radio-relay systems operating in the band 6425 MHz - 7125 MHz"</t>
  </si>
  <si>
    <t xml:space="preserve"> (І) 7125-7425 МГц
(ІІ) 7250-7550 МГц
(ІІІ) 7425-7725 МГц
(ІV) 7110-7750 МГц
(V) 7250-7550 МГц</t>
  </si>
  <si>
    <t>Дуплексне рознесення 154 МГц, 161 МГц, 168 МГц,  196 МГц та 245 МГц</t>
  </si>
  <si>
    <t xml:space="preserve">7 МГц, 14 МГц, 28 МГц для (І), (ІІ) та (ІІІ); 56 МГц* для (І) та (ІІІ);
28 МГц для (ІV);
3,5 МГц, 7 МГц, 14 МГц, 28 МГц для (V);                                           </t>
  </si>
  <si>
    <t xml:space="preserve">Для (V) f0=7400 МГц:
1) з рознесенням центральних частот радіостволів 28 МГц: 
- у нижній половині смуги радіочастот fn= f0-161+28*n,
- у верхній половині смуги радіочастот  fn1= f0+28*n, де n=1, 2...5;
2) з рознесенням центральних частот радіостволів 14 МГц: 
- у нижній половині смуги радіочастот fn= f0-154+14*n,
- у верхній половині смуги радіочастот  fn1= f0+7+14*n, де n=1, 2...9;
3) з рознесенням центральних частот радіостволів 7 МГц:   
- у нижній половині смуги радіочастот fn= f0-154+7*n,
- у верхній половині смуги радіочастот  fn1= f0+7+7*n, де n=1, 2...20;
4) з рознесенням центральних частот радіостволів 3,5 МГц:  
- у нижній половині смуги радіочастот fn= f0-150,5+3,5*n,
- у верхній половині смуги радіочастот  fn1= f0+10,5+3,5*n, де n=1, 2…39.                           </t>
  </si>
  <si>
    <t xml:space="preserve">3M50F7W, 3M50G7W, 3M50D7W  
7M00F7W, 7M00G7W, 7M00D7W  
14M0F7W, 14M0G7W,14M0D7W   
28M0F7W, 28M0G7W, 28M0D7W 56M0F7W, 56M0G7W, 56M0D7W </t>
  </si>
  <si>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t>
  </si>
  <si>
    <t>Автоматичне управління потужністю передавача.</t>
  </si>
  <si>
    <t xml:space="preserve">ETSI EN 302 217-2 (ДСТУ ETSI EN 302 217-2-2:2017) </t>
  </si>
  <si>
    <t>7900-8400 МГц (І)
7900-8500 МГц (ІІ)                                    8275-8500 МГц (IIІ)</t>
  </si>
  <si>
    <t>Дуплексне рознесення 266 МГц (І), 310 МГц (ІІ) та 119 МГц (ІІІ)</t>
  </si>
  <si>
    <t xml:space="preserve">1,75 МГц (ІІ)
3,5 МГц (ІІ)
7 МГц (І, ІІ)
14 МГц (І, ІІ)
28 МГц (І, ІІ)                                   56 МГц (ІІ)                                       28 МГц (IIІ)                </t>
  </si>
  <si>
    <r>
      <rPr>
        <sz val="12"/>
        <rFont val="Times New Roman"/>
        <family val="1"/>
        <charset val="204"/>
      </rPr>
      <t>І. Формула утворення центральних радіочастот каналів (МГц) для смуги радіочастот 7900-8400 МГц, дуплексне рознесення 266 МГц (згідно з рекомендацією ITU-R F.386), f0=8157 МГц: 
1) з рознесенням центральних частот радіостволів 7 МГц:   
- у нижній половині смуги радіочастот fn= f0-252+7*n,
- у верхній половині смуги радіочастот fn1= f0+14+7*n, де n=1, 2...32;
2) з рознесенням центральних частот радіостволів 14 МГц:  
- у нижній половині смуги радіочастот fn= f0-259+14*n,
- у верхній половині смуги радіочастот fn1= f0+7+14*n, де n=1, 2...16;
3) з рознесенням центральних частот радіостволів  28 МГц:
- у нижній половині смуги радіочастот fn= f0-259+28*n,
- у верхній половині смуги радіочастот fn1= f0+7+28*n, де n=1, 2...8.                                                 ІІ. Формула утворення центральних радіочастот каналів (МГц) для смуги радіочастот 7900-8500 МГц, дуплексне рознесення 310 МГц (згідно з рекомендацією ECC/REC/(02)06), f</t>
    </r>
    <r>
      <rPr>
        <vertAlign val="subscript"/>
        <sz val="12"/>
        <rFont val="Times New Roman"/>
        <family val="1"/>
        <charset val="204"/>
      </rPr>
      <t>0</t>
    </r>
    <r>
      <rPr>
        <sz val="12"/>
        <rFont val="Times New Roman"/>
        <family val="1"/>
        <charset val="204"/>
      </rPr>
      <t>=8200 МГц: 
1) з рознесенням центральних частот радіостволів 1,75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-295,875+1,75*n,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+14,125+1,75*n, де n=1, 2...160;
2) з рознесенням центральних частот радіостволів 3,5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-296,75+3,5*n,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+13,25+3,5*n, де n=1, 2...80;
3) з рознесенням центральних частот радіостволів 7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-298,5+7*n,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+11,5+7*n, де n=1, 2...40; 
4) з рознесенням центральних частот радіостволів 14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-302+14*n,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+8+14*n, де n=1, 2...20;
5) з рознесенням центральних частот радіостволів 28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-309+28*n,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+1+28*n, де n=1, 2...</t>
    </r>
    <r>
      <rPr>
        <strike/>
        <sz val="12"/>
        <rFont val="Times New Roman"/>
        <family val="1"/>
        <charset val="204"/>
      </rPr>
      <t>8</t>
    </r>
    <r>
      <rPr>
        <sz val="12"/>
        <rFont val="Times New Roman"/>
        <family val="1"/>
        <charset val="204"/>
      </rPr>
      <t xml:space="preserve"> 10;
6) з рознесенням центральних частот радіостволів 56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-295+28*n,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+15+28*n, де n=1, 2...9.                                                      ІІІ. Формула утворення центральних радіочастот каналів (МГц) для смуги радіочастот 8275-8500 МГц, дуплексне рознесення 119 МГц (згідно з рекомендацією ITU-R F.386), f0=8387,5 МГц: 
з рознесенням центральних частот радіостволів 28 МГц:   
- у нижній половині смуги радіочастот fn= f0-108,5+14*n,
- у верхній половині смуги радіочастот fn1= f0+10,5+14*n, де n=1, 2...6.</t>
    </r>
  </si>
  <si>
    <t xml:space="preserve">1M75F7W; 1M75G7W; 1M75D7W 
3M50F7W; 3M50G7W; 3M50D7W 
7M00F7W; 7M00G7W; 7M00D7W 
14M0F7W; 14M0G7W; 14M0D7W 
28M0F7W; 28M0G7W; 28M0D7W 
56M0F7W; 56M0G7W; 56M0D7W </t>
  </si>
  <si>
    <t>ETSI EN 302 217-2 
(ДСТУ ETSI EN 302 217-2-2:2017)</t>
  </si>
  <si>
    <t xml:space="preserve">Дуплексне рознесення 530 МГц або 490 МГц </t>
  </si>
  <si>
    <t>ДСТУ ETSI EN 302 217-2-2:2017, ETSI EN 302 217-2, ETSI EN 302 217-4/ CEPT/ERC/REC 12-06, ITU-R F.387</t>
  </si>
  <si>
    <t xml:space="preserve">  Рекомендація ITU-R F.387: "Radio-frequency channel arrangements for radio-relay systems operating in the 10.7-11.7 GHz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12-06: "Harmonized radio frequency channel arrangements for digital terrestrial fixed systems operating in the band 10.7 GHz to 11.7 GHz"</t>
  </si>
  <si>
    <t xml:space="preserve">Дуплексне рознесення 266 МГц </t>
  </si>
  <si>
    <t>3,5 МГц, 7 МГц, 14 МГц, 28 МГц, 56 МГц</t>
  </si>
  <si>
    <t>3M50F7W; 3M50G7W; 3M50D7W 7M00F7W; 7M00G7W; 7M00D7W 14M0F7W; 14M0G7W; 14M0D7W 28M0F7W; 28M0G7W; 28M0D7W 56M0F7W; 56M0G7W; 56M0D7W</t>
  </si>
  <si>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D.2a, D.2b ДСТУ ETSI EN 302 217-2-2:2009</t>
  </si>
  <si>
    <t xml:space="preserve">ETSI EN 302 217-2 (ДСТУ ETSI  EN 302 217-2-2:2017) </t>
  </si>
  <si>
    <t xml:space="preserve">  Рекомендація ITU-R F.497: "Radio-frequency channel arrangements for radio-relay systems operating in the 13 GHz frequency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12-02 "Harmonized radio frequency channel arrangements for analogue and digital terrestrial fixed systems operating in the band 12.75 GHz to 13.25 GHz"</t>
  </si>
  <si>
    <t>14,4 - 14,635 ГГц, 14,795 - 15,145 ГГц, 15,285 - 15,35 ГГц</t>
  </si>
  <si>
    <t>3,5 МГц, 7 МГц, 14 МГц, 28 МГц, 56 МГц та 112 МГц</t>
  </si>
  <si>
    <t>Формула утворення центральних радіочастот каналів (МГц) (згідно з рекомендацією ITU-R F.636), fr=11701 МГц:
1) з рознесенням центральних частот радіостволів 112 МГц: 
- у нижній половині смуги радіочастот  fn= fr+2702+56*n, де n=1, 2, 3;
- у верхній половині смуги радіочастот  fn1= fr+3584-56*(N-n), де n=1, 2, 3, N=7;                          2) з рознесенням центральних частот радіостволів 56 МГц: 
- у нижній половині смуги радіочастот  fn= fr+2674+56*n, де n=1, 2...4, 8;
- у верхній половині смуги радіочастот  fn1= fr+3612-56*(N-n), де n=1, 2...4, 8, N=8;                     3) з рознесенням центральних частот радіостволів 28 МГц: 
- у нижній половині смуги радіочастот  fn= fr+2688+28*n, де n=1, 2...8, 15, 16;
- у верхній половині смуги радіочастот  fn1= fr+3626-28*(N-n), де n=1, 2...9, 15, 16, N=16;
4) з рознесенням центральних частот радіостволів 14 МГц:   
- у нижній половині смуги радіочастот  fn= fr+2702+14*n, де n=1, 2...16, 29, 30..32;
- у верхній половині смуги радіочастот  fn1= fr+3640-14*(N-n), де n=1, 2...17, 29, 30...32, N=32;
5) з рознесенням центральних частот радіостволів 7 МГц: 
- у нижній половині смуги радіочастот  fn= fr+2670,5+28n+7*m, 
- у верхній половині смуги радіочастот  fn1= fr+3608,5-28(N-n)+7*m, де n=1, 2... 9, 15, 16, а m=1, 2, 3 або 4; N=16 (у нижній половині смуги радіочастот для 
n = 9 m = 1);
6) з рознесенням центральних частот радіостволів 3,5 МГц:
- у нижній половині смуги радіочастот  fn= fr+2672,25+28n+3,5*m, 
- у верхній половині смуги радіочастот  fn1= fr+3610,25-28(N-n)+3,5*m, де n=1, 2... 9, 15, 16, а m=1, 2, 3, 4, 5, 6, 7 або 8; N=16 (у нижній половині смуги радіочастот для n = 9 m = 1, 2)</t>
  </si>
  <si>
    <t>3M50F7W, 3M50G7W, 3M50D7W; 7M00F7W, 7M00G7W, 7M00D7W; 14M0F7W, 14M0G7W, 14M0D7W; 28M0F7W, 28M0G7W, 28M0D7W 56M0F7W; 56M0G7W; 56M0D7W 112MF7W; 112MG7W; 112MD7W</t>
  </si>
  <si>
    <t xml:space="preserve">Дуплексне рознесення 1010 МГц </t>
  </si>
  <si>
    <t>Автоматичне управління потужністю передавача згідно з вимогами рішення ERC/DEC/(00)07</t>
  </si>
  <si>
    <t>ETSI EN 302 217-2 (ДСТУ ETSI  EN 302 217-2-2:2017)</t>
  </si>
  <si>
    <t>ДСТУ ETSI EN 302 217-2-2:2017, ETSI EN 302 217-2, ETSI EN 302 217-4, CEPT/ERC/REC 12-03,   ITU-R F.595</t>
  </si>
  <si>
    <r>
      <rPr>
        <sz val="9"/>
        <rFont val="Times New Roman"/>
        <family val="1"/>
        <charset val="204"/>
      </rPr>
      <t xml:space="preserve">  Рекомендація ITU-R F.595 "Radio-frequency channel arrangements for fixed wireless systems operating in the  17.7-19.7 GHz frequency band" </t>
    </r>
    <r>
      <rPr>
        <sz val="9"/>
        <color rgb="FF00B050"/>
        <rFont val="Times New Roman"/>
        <family val="1"/>
        <charset val="204"/>
      </rPr>
      <t xml:space="preserve">                                                                                                                                                                        
</t>
    </r>
    <r>
      <rPr>
        <sz val="9"/>
        <rFont val="Times New Roman"/>
        <family val="1"/>
        <charset val="204"/>
      </rPr>
      <t xml:space="preserve">  ДСТУ ETSI EN 302 217-2-2: 2017«Радіосистеми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12-03 "Harmonised radio frequency channel arrangements for digital terrestrial fixed systems operating in the band 17.7 GHz to 19.7 GHz"</t>
    </r>
  </si>
  <si>
    <t xml:space="preserve">22-22,6 ГГц у парі з 23-23,6 ГГц </t>
  </si>
  <si>
    <t xml:space="preserve">Смуги радіочастот 22 - 22,6 ГГц і 23 - 23,6 ГГц є парними і використовуються радіорелейними станціями з дуплексним розносом 1008 МГц </t>
  </si>
  <si>
    <t xml:space="preserve">3M50F7W, 3M50G7W, 3M50D7W, 7M00F7W, 7M00G7W, 7M00D7W, 14M0F7W, 14M0G7W, 14M0D7W,  28M0F7W, 28M0G7W, 28M0D7W, 56M0F7W, 56M0G7W, 56M0D7W 112MF7W; 112MG7W; 112MD7W </t>
  </si>
  <si>
    <t xml:space="preserve">  Рекомендація ITU-R F.637 «Radio-frequency channel arrangements for fixed wireless systems operating in the  21.2-23.6 GHz band»                                                                                                                                                                                                                                                                                                                                                              Рекомендація CEPT/ECC T/R 13-02 «Preferred channel arrangements for Fixed Service systems in the frequency range 22.0-29.5 GHz»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t>
  </si>
  <si>
    <t xml:space="preserve">Дуплексне рознесення 812 МГц </t>
  </si>
  <si>
    <t xml:space="preserve">Формула утворення центральних радіочастот каналів (МГц) (згідно з рекомендацією ITU-R F.1520 та ERC/REC/(01)02 ), fr =32599 МГц:
1) рознесення центральних частот радіостволів 3,5 МГц: 
- у нижній половині смуги радіочастот fn=  fr-785,75+3,5*n, 
- у верхній половині смуги радіочастот fn1=  fr+26,25+3,5*n, де n=1, 2,...216;
2) рознесення центральних частот радіостволів 7 МГц: 
- у нижній половині смуги радіочастот fn= fr-787,5+7*n, 
- у верхній половині смуги радіочастот fn1=  fr+24,5+7*n, де n=1, 2,...108;
3) рознесення центральних частот радіостволів 14 МГц: 
- у нижній половині смуги радіочастот fn=  fr-791+14*n, 
- у верхній половині смуги радіочастот fn1=  fr+21+14*n, де n=1, 2,...54;
4) рознесення центральних частот радіостволів 28 МГц: 
- у нижній половині смуги радіочастот fn=  fr-798+28*n, 
- у верхній половині смуги радіочастот fn1=  fr+14+28*n, де n=1, 2,...27;
5) рознесення центральних частот радіостволів 56 МГц: 
- у нижній половині смуги радіочастот fn= fr-756+56*n, 
- у верхній половині смуги радіочастот fn1=  fr+56+56*n, де n=1, 2,...12                                                                                                                                                          6) рознесення центральних частот радіостволів 112 МГц: 
- у нижній половині смуги радіочастот fn= fr-784+112*n, 
- у верхній половині смуги радіочастот fn1= fr+28+112*n, де n=1, 2,...6 </t>
  </si>
  <si>
    <t>3M50F7W; 3M50G7W; 3M50D7W 7M00F7W; 7M00G7W; 7M00D7W
14M0F7W; 14M0G7W; 14M0D7W
28M0F7W; 28M0G7W; 28M0D7W
56M0F7W; 56M0G7W; 56M0D7W 112MF7W; 112MG7W; 112MD7W</t>
  </si>
  <si>
    <t>ДСТУ ETSI EN 302 217-2-2:2017, ETSI EN 302 217-2, ETSI EN 302 217-4, / CEPT/ERC/REC (01)02, ITU-R F.1520</t>
  </si>
  <si>
    <t xml:space="preserve">  Рекомендація ITU-R F.1520 Radio-frequency arrangements for systems in the fixed service operating in the band 31.8-33.4 GHz
  ERC/REC/(01)02 of 2001 on preferred channel arrangement for fixed service systems operating in the frequency band 31.8-33.4 GHz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t>
  </si>
  <si>
    <t xml:space="preserve"> (І) 37-39,5 ГГц 
(ІІ) 36-37 ГГц   
 (ІІІ) 39,5-40,5 ГГц</t>
  </si>
  <si>
    <t xml:space="preserve"> (І) 74-76 ГГц 
(ІІ) 84-86 ГГц 
(ІІІ) 74-76 ГГц/ 84-86 ГГц</t>
  </si>
  <si>
    <t>Для  (ІІІ) дуплексне рознесення 10 ГГц</t>
  </si>
  <si>
    <t>125 МГц, 250 МГц, 500 МГц, 750 МГц, 1000 МГц, 1250 МГц, 1500 МГц, 1750 МГц</t>
  </si>
  <si>
    <t xml:space="preserve">Для (І) формула утворення центральних радіочастот каналів (МГц) (згідно з рекомендацією ECC/REC/(05)07 та ITU-R F.2006 ), (І) f0=71000 МГц: 
fn= f0+250*n, де n=13, 14…19.
Для (ІІ) формула утворення центральних радіочастот каналів (МГц) (згідно з рекомендацією ECC/REC/(05)071 та ITU-R F.2006), (І) f0=81000 МГц: 
fn= f0+250*n, де n=13, 14…19.
Для (ІІІ) формула утворення центральних радіочастот каналів (МГц) (згідно з рекомендацією ECC/REC/(05)07), f0н=71000 МГц, f0в=81000 МГц): 
- у нижній половині смуги радіочастот fnн= f0н+250*n,
- у верхній половині смуги радіочастот  fnв= f0в+250*n, де n=13, 14…19.
Ширина каналу більше 250 МГц отримуються шляхом об’єднання сусідніх каналів за умови забезпечення електромагнітної сумісності між РРЛ, що використовують канали різної ширини* </t>
  </si>
  <si>
    <t>125MF7W 125MG7W, 125MD7W 250MF7W 250MG7W, 250MD7W 
500MF7W 500MG7W, 500MD7W
750MF7W 750MG7W, 750MD7W
1G00F7W 1G00G7W, 1G00D7W
1G25F7W 1G25G7W, 1G25D7W
1G50F7W 1G50G7W, 1G50D7W
1G75F7W 1G75G7W, 1G75D7W</t>
  </si>
  <si>
    <t>Огинаюча спектру випромінювання передавача (спектральна маска) та типи модуляції (2FSK, 2PSK, 4FSK, 4QAM, 8PSK, 16QAM, 16APSK, 32QAM, 32APSK, 64QAM, 128QAM, 256QAM, 512QAM, 1024QAM, 2048QAM) відповідно до ETSI EN 302 217-2. В деяких випадках дозволяється застосування класів випромінювання 62M5F7W, 62M5G7W, 62M5D7W та 125MF7W 125MG7W, 125M5D7W</t>
  </si>
  <si>
    <t>FDD (ІІІ) або TDD (І, ІІ)</t>
  </si>
  <si>
    <t>За умови відкритого інтервалу на РРЛ і наявності системи автоматичного управління потужністю передавача (АТРС), під час погіршення умов розповсюдження радіохвиль (опади) і викликаних цим завмиранням рівня сигналу на вході приймача, дозволяється тимчасове збільшення потужності передавача до 35 дБм відповідно до вимог стандарту ETSI EN 302 217-3</t>
  </si>
  <si>
    <t>Автоматичне управління потужністю передавача (АТРС)</t>
  </si>
  <si>
    <t>ETSI EN 302 217-2</t>
  </si>
  <si>
    <t>1. Узагальнені умови застосування в смугах радіочастот 13,75-14,5 ГГц та 12,5-12,75 ГГц:</t>
  </si>
  <si>
    <t>ФІКСОВАНА СУПУТНИКОВА</t>
  </si>
  <si>
    <t>Радіозв’язок супутникової рухомої та фіксованої радіослужб</t>
  </si>
  <si>
    <t>Супутниковий радіозв’язок</t>
  </si>
  <si>
    <t>Абонентська земна станція VSAT (Very Small Aperture Terminal) призначена для забезпечення послуг зв’язку в мережі супутникового зв’язку, як абонентська земна станція супутникового зв’язку відповідно до технічних параметрів супутникової мережі під управлінням центральної земної станці супутниковго зв'язку (HUB) розташованої на території України</t>
  </si>
  <si>
    <t>13,75-14,4 ГГц /
12,5-12,75 ГГц</t>
  </si>
  <si>
    <t xml:space="preserve">Використовується супутниковими геостаціонарними системами. Використання смуги радіочастот 13,75-14,4 ГГц здійснюється у напрямку Земля – космос, смуги радіочастот 12,5-12,75 ГГц у напрямку космос – Земля                                                                                               </t>
  </si>
  <si>
    <t>Номінали радіочастот узгоджуються оператором КА і присвоюються УДЦР</t>
  </si>
  <si>
    <t>Згідно з характеристиками конкретної мережі супутникового зв’язку</t>
  </si>
  <si>
    <t xml:space="preserve">РО не може вимагати захисту від впливу випромінювання РО такої ж та інших 
радіослужб
</t>
  </si>
  <si>
    <t>Абонентська земна станція VSAT повинна мати діаметр антени не більше 2 м, або відповідну еквівалентну апертуру</t>
  </si>
  <si>
    <r>
      <rPr>
        <sz val="9"/>
        <color rgb="FF000000"/>
        <rFont val="Times New Roman"/>
        <family val="1"/>
        <charset val="204"/>
      </rPr>
      <t xml:space="preserve">  </t>
    </r>
    <r>
      <rPr>
        <sz val="9"/>
        <rFont val="Times New Roman"/>
        <family val="1"/>
        <charset val="204"/>
      </rPr>
      <t>ДСТУ 4510:2005 (ETSI EN 301 428 V1.2.1:2001,MOD) Станції супутникової системи зв'язку земні діапазону 11/12/14 ГГц. Основні параметри і методи випробування
  ДСТУ 4162:2003 (ETSI EN 301 443 V 1.2.1:2001, NEQ) Станції супутникової системи зв'язку земні. Класифікація. Основні параметри та методи вимірювання
  Recommendation ITU-R  S.524-9</t>
    </r>
    <r>
      <rPr>
        <sz val="9"/>
        <color rgb="FF000000"/>
        <rFont val="Times New Roman"/>
        <family val="1"/>
        <charset val="204"/>
      </rPr>
      <t xml:space="preserve"> Maximum permissible levels of off-axis e.i.r.p. density from earth stations in geostationary-satellite orbit networks operating in the fixed-satellite service transmitting in the 6 GHz, 13 GHz, 14 GHz and 30 GHz frequency bands
  Recommendation ITU-R  S.726-1 Maximum  permissible  level  of  spurious  emissions from  Very  Small  Aperture  terminals  (VSATs)
  Recommendation ITU-R S.727-</t>
    </r>
    <r>
      <rPr>
        <sz val="9"/>
        <rFont val="Times New Roman"/>
        <family val="1"/>
        <charset val="204"/>
      </rPr>
      <t xml:space="preserve">2 Cross-polarization isolation from very small aperture terminals (VSATs)
  Recommendation ITU-R  S.728-1 Maximum permissible level of off-axis e.i.r.p. density from Very Small Aperture Terminals (VSATs)
  Recommendation ITU-R  S.1064-1 Pointing accuracy as a design objective for earthward antennas On Board Geostationary Satellites in the Fixed-Satellite Service
</t>
    </r>
    <r>
      <rPr>
        <sz val="9"/>
        <color rgb="FF000000"/>
        <rFont val="Times New Roman"/>
        <family val="1"/>
        <charset val="204"/>
      </rPr>
      <t xml:space="preserve">
</t>
    </r>
  </si>
  <si>
    <t>2. Узагальнені умови застосування в смугах радіочастот 27,5-31 ГГц та 18,1-21,2 ГГц:</t>
  </si>
  <si>
    <t>Земна станція супутникового зв’язку типу VSAT (Very Small Aperture Terminal) - абонентський супутниковий VSAT-термінал. Для супутникової системи на території України повинна бути встановлена центральна земна станція супутниковго зв'язку (HUB)</t>
  </si>
  <si>
    <t>27,5-31 ГГц/
18,1-21,2 ГГц</t>
  </si>
  <si>
    <t>Експлуатація абонентського супутникового VSAT-терміналу здійснюється за принципом загальної авторизації (без внесення до реєстру присвоєнь радіочастот загальних користувачів)</t>
  </si>
  <si>
    <t>При здійсненні присвоєння радіочастоти абонентському супутниковому VSAT-терміналу не потрібно проводити розрахунок електромагнітної сумісності.
При виникненні неприпустимих радіозавад іншому радіообладнанню, для якого надавався Розрахунок ЕМС, параметри випромінювання земної станції типу VSAT-термінал підлягають коригуванню зі здійсненням нового присвоєння радіочастоти</t>
  </si>
  <si>
    <t xml:space="preserve">Кут елевації антени абонентського супутникового VSAT-терміналу  не менше 10º
</t>
  </si>
  <si>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 361 від 03  липня 2024 року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</si>
  <si>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Застосування станції у радіомережі оператора фіксованого супутникового зв’язку, що має відповідну ліцензію на користування радіочастотним спектром. 
Не передбачена експлуатація абонентського супутникового VSAT-терміналу під час руху в фіксованій супутниковій радіослужбі</t>
  </si>
  <si>
    <t xml:space="preserve"> За принципом загальної авторизації</t>
  </si>
  <si>
    <t>Абонентський супутниковий VSAT-термінал повинен мати діаметр антени не більше 1 м, або відповідну еквівалентну апертуру</t>
  </si>
  <si>
    <t>При здійсненні присвоєння радіочастоти</t>
  </si>
  <si>
    <t>ДСТУ ETSI EN 301 360, 
ДСТУ ETSI EN 301 459/ 
/ ITU-R S.524-9, 
ITU-R S.726-1,
ITU-R S.727-2, 
ITU-R S.728-1, 
ITU-R S.1064-1 
/ ECC/DEC/(05)08,
ECC/DEC/(05)01</t>
  </si>
  <si>
    <t xml:space="preserve">  ДСТУ ETSI EN 301 360:2008 Супутникові земні станції та системи. Термінали супутникові діапазону частот від 27,5 ГГц до 29,5 ГГц. Технічні вимоги та методи випробування (EТSI EN 301 360:2006, IDT)
  ДСТУ ETSI EN 301 459:2008 Супутникові земні станції та системи. Термінали супутникові діапазону частот від 29,5 ГГц до 30, 0 ГГц. Технічні вимоги та методи випробування (EТSI EN 301 459:2007, IDT)
  Recommendation ITU-R S.524-9 Maximum permissible levels of off-axis e.i.r.p. density from earth stations in geostationary-satellite orbit networks operating in the fixed-satellite service transmitting in the 6 GHz, 13 GHz, 14 GHz and 30 GHz frequency bands
  Recommendation ITU-R S.726-1 Maximum permissible level of spurious emissions from very small aperture terminals (VSATs)
   Recommendation ITU-R S.727-2 Cross-polarization isolation from very small aperture terminals (VSATs)
  Recommendation ITU-R  S.728-1 Maximum permissible level of off-axis e.i.r.p. density from very small aperture terminals (VSATs)
  Recommendation ITU-R  S.1064-1 Pointing accuracy as a design objective for earthward antennas on board geostationary satellites in the fixed-satellite service
  ECC Decision (05)08 The availability of frequency bands for high density applications in the Fixed-Satellite Service (space-to-Earth and Earth-to-space)
  ECC Decision (05)01 The use of the band 27.5-29.5 GHz by the Fixed Service and uncoordinated Earth stations of the Fixed-Satellite Service (Earth-to-space)</t>
  </si>
  <si>
    <t xml:space="preserve">Абонентська земна станція системи рухомого супутникового зв’язку </t>
  </si>
  <si>
    <t>5. Узагальнені умови застосування в смузі радіочастот 137,175 - 137,535 МГц, 137,585 - 137,825 МГц та 150 - 150,05 МГц (ORBCOMM):</t>
  </si>
  <si>
    <t>РУХОМА СУПУТНИКОВА</t>
  </si>
  <si>
    <t>Рухома супутникова служба (РРС) - служба радіозв'язку між рухомими земними станціями і однією чи кількома космічними станціями, або між космічними станціями, які використовуються цією службою, або між рухомими земними станціями за допомогою однієї чи кількох космічних станцій</t>
  </si>
  <si>
    <t>Рухомий супутниковий радіозв’язок</t>
  </si>
  <si>
    <t>DS-SSMA або FDMA</t>
  </si>
  <si>
    <t>згідно з ETSI EN 301 721</t>
  </si>
  <si>
    <t>Основні загальні вимоги до РО або ВП (національні стандарти або європейські гармонізовані</t>
  </si>
  <si>
    <t>ETSI EN 301 721</t>
  </si>
  <si>
    <t>ETSI EN 301 721,
ДСТУ ETSI EN 301 721// ERC/DEC/(99)05</t>
  </si>
  <si>
    <t xml:space="preserve">     Гармонізований європейський стандарт ETSI EN 301 721 (версія V 2.1.1 (2016-05) або пізніша) «Satellite Earth Stations and Systems (SES); Harmonised Standard for Mobile Earth Stations (MES) providing Low Bit Rate Data Communications (LBRDC) using Low Earth Orbiting (LEO) satellites operating below 1 GHz frequency band covering the essential requirements of article 3.2 of the Directive 2014/53/EU»
    ДСТУ ETSI EN 301 721:2015 Супутникові земні станції та системи. Станції земні рухомі з малою швидкістю передавання даних, що працюють на частоті менше ніж 1 ГГц з використанням супутників на низькій навколоземній орбіті. Технічні вимоги та методи випробування (ETSI EN 301 721:2001, IDT)
   ERC Decision of 10 March 1999 on Free Circulation, Use and Exemption from Individual Licensing of Mobile Earth Stations of S-PCS&lt;1GHz systems
</t>
  </si>
  <si>
    <t>3. Узагальнені умови застосування в смузі радіочастот 1626,5-1660,5 МГц та 1525-1559 МГц:</t>
  </si>
  <si>
    <t>1626,5-1660,5 МГц та 
1525-1559 МГц (sub-band 1)</t>
  </si>
  <si>
    <t>Смуги радіочастот 1626,5-1660,5 МГц та 1525-1559 МГц є парними та використовуються геостаціонарними супутниковими системами у напрямку Земля-космос (передавання) та космос-Земля (приймання) відповідно</t>
  </si>
  <si>
    <t>28K0G1W, 56K0G1W, 112KG1W</t>
  </si>
  <si>
    <t>Network Control Facility (NCF)</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</si>
  <si>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 361 від 03  липня 2024 року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</si>
  <si>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ETSI EN 301 681 та/або 
 ETSI EN 301 426 та/або 
ETSI EN 301 444</t>
  </si>
  <si>
    <t>ETSI EN 301 681,  
 ETSI EN 301 426, 
ETSI EN 301 444,
ДСТУ ETSI EN 301 681, 
ДСТУ ETSI EN 301 426, 
ДСТУ ETSI EN 301 444/
/ Rec. ITU-R M.1480</t>
  </si>
  <si>
    <t xml:space="preserve">     Гармонізований європейський стандарт ETSI EN 301 681 (версія V 2.1.2 (2016-11) або пізніша) «Satellite Earth Stations and Systems (SES); Harmonised Standard for Mobile Earth Stations (MES) of Geostationary mobile satellite systems, including handheld earth stations, for Satellite Personal Communications Networks (SPCN) under the Mobile Satellite Service (MSS), operating in the 1,5 GHz and 1,6 GHz frequency bands covering the essential requirements of article 3.2 of the Directive 2014/53/EU»
     Гармонізований європейський стандарт ETSI EN 301 426 (версія V 2.1.2 (2016-11) або пізніша) «Satellite Earth Stations and Systems (SES); Harmonised Standard for Low data rate Land Mobile satellite Earth Stations (LMES) and Maritime Mobile satellite Earth Stations (MMES) not intended for distress and safety communications operating in the 1,5 GHz/ 1,6 GHz frequency bands covering the essential requirements of article 3.2 of the Directive 2014/53/EU»
     Гармонізований європейський стандарт ETSI EN 301 444 (версія V 2.1.2 (2016-11) або пізніша) «Satellite Earth Stations and Systems (SES); Harmonised Standard for Land Mobile Earth Stations (LMES) providing voice and/or data communications, operating in the 1,5 GHz and 1,6 GHz frequency bands covering the essential requirements of article 3.2 of the Directive 2014/53/EU»
    ДСТУ ETSI EN 301 444:2017 Супутникові земні станції та системи. Станції земні рухомі сухопутні голосового зв’язку та/чи передавання даних, які працюють у смугах частот 1,5 ГГц та 1,6 ГГц. Технічні вимоги та методи випробування (ETSI EN 301 444:2016, IDT)
    ДСТУ ETSI EN 301 681:2015 Супутникові земні станції та системи. Станції земні рухомі супутникових мереж персонального зв’язку у смугах частот 1,5/1,6 ГГц рухомої супутникової служби. Технічні вимоги та методи випробування (ETSI EN 301 681:2011, IDT)
    ДСТУ ETSI EN 301 426:2009 Супутникові земні станції та системи. Станції земні рухомі сухопутні та станції земні суднові діапазону частот 1,5/1,6 ГГц з малою швидкістю передавання даних. Технічні вимоги та методи випробування (ETSІ EN 301 426:2001, ІDT)
    Рекомендація ITU-R M.1480 (05/2000) Essential technical requirements of mobile Earth stations of geostationary mobile-satellite systems that are implementing the Global mobile personal communications by satellite (GMPCS) - Memorandum of understanding arrangements in parts of the frequency band 1-3 GHz
</t>
  </si>
  <si>
    <t>1. Узагальнені умови застосування в смугах радіочастот 1610,0-1626,5 МГц та 2483,5-2500,0 МГц:</t>
  </si>
  <si>
    <t>Крок сітки частот 1,23 МГц</t>
  </si>
  <si>
    <t>Формула утворення центральних радіочастот каналів (МГц):
передача: fn+1= 1610,73 + 1,23*n, де n=0...12,
прийом: fm+1= 2484,39 +1,23* m, де m=0...12</t>
  </si>
  <si>
    <t>Відповідно до примітки 5.364 Регламенту радіозв’язку Міжнародного союзу електрозв’язку, будь-яка рухома земна станція рухомої супутникової служби не повинна створювати пікових значень спектральної щільності ЕІВП більше ніж мінус 15 дБВт/4 кГц в тій частині смуги, яка використовується засобами ПРНС</t>
  </si>
  <si>
    <t xml:space="preserve"> РО РРС не може вимагати захисту від впливу випромінювання РО (РЕЗ) інших радіослужб, яким ця смуга радіочастот розподілена на первинній основі</t>
  </si>
  <si>
    <t>ETSI EN 301 441</t>
  </si>
  <si>
    <t xml:space="preserve">ETSI EN 301 441, ДСТУ ETSI EN 301 441  / 
/ ECC/DEC(07)04,  ECC/DEC(07)05 </t>
  </si>
  <si>
    <t xml:space="preserve">     Гармонізований європейський стандарт ETSI EN 301 441 (версія V 2.1.1 (2016-06) або пізніша) «Satellite Earth Stations and Systems (SES); Harmonised Standard for Mobile Earth Stations (MES), including handheld earth stations, for Satellite Personal Communications Networks (S-PCN) operating in the 1,6 GHz/ 2,4 GHz frequency band under the Mobile Satellite Service (MSS) covering the essential requirements of article 3.2 of the Directive 2014/53/EU»
    ДСТУ ETSI EN 301 441:2018 Супутникові земні станції та системи. Станції земні рухомі супутникових мереж персонального зв’язку смуги частот 1,6 ГГц/2,4 ГГц рухомої супутникової служби. Технічні вимоги та методи випробування (ETSI EN 301 441:2016, IDT)
    ECC Decision of 21 December 2007 on free circulation and use of  mobile satellite terminals operating in the Mobile-Satellite Service allocations  in the frequency range 1-3 GHz
   ECC Decision of 21 December 2007 on exemption from individual licensing of land mobile satellite terminals operating in the Mobile-Satellite Service allocations in the frequency range 1-3 GHz
</t>
  </si>
  <si>
    <t>2. Узагальнені умови застосування в смузі радіочастот 1616,0-1626,5 МГц:</t>
  </si>
  <si>
    <t>TDD</t>
  </si>
  <si>
    <t>Крок сітки частот 43,75 кГц</t>
  </si>
  <si>
    <t>Формула утворення центральних радіочастот каналів (МГц):
передача: fn= 1616 + 0,021875*(2n-1), де n=1,2...240</t>
  </si>
  <si>
    <t>FDMA/TDMA</t>
  </si>
  <si>
    <t>РО РРС не можуть вимагати захисту від впливу випромінювання РО (РЕЗ) інших радіослужб, яким ця смуга радіочастот розподілена на первинній основі</t>
  </si>
  <si>
    <t>6. Узагальнені умови застосування в смугах радіочастот 1176, 45 МГц, 1227,6 МГц, 1575,42 МГц:</t>
  </si>
  <si>
    <t>радіонавігаційна супутникова служба</t>
  </si>
  <si>
    <t>Радіонавігаційна супутникова служба - супутникова служба радіовизначення, що використовується для цілей радіонавігації (визначення місцезнаходження, швидкості та/або інших характеристик об'єкта або отримання інформації стосовно цих параметрів за допомогою властивостей розповсюдження радіохвиль)</t>
  </si>
  <si>
    <t>Супутникова радіонавігація</t>
  </si>
  <si>
    <t>Приймач глобальної радіонавігаційної системи (GNSS), у тому числі у складі іншого РО (РЕЗ) або продукції</t>
  </si>
  <si>
    <t xml:space="preserve">1176,45 МГц, 
1227,6 МГц, 
1575,42 МГц </t>
  </si>
  <si>
    <t xml:space="preserve">Тільки приймання. 
Передача даних по радіоканалу для системи D-GNSS здійснюється в радіотехнології «Радіозв'язок передавання даних» в смугах радіочастот  440 - 442,125 МГц, 442,525 - 446 МГц, 446,4 - 447,725 МГц або 448,15 - 450 МГц
</t>
  </si>
  <si>
    <t>ETSI EN 303 413 
Вимоги до A-GNSS згідно з стандартом (технічною специфікацією) на відповідну систему радіозв'язку</t>
  </si>
  <si>
    <t>ETSI EN 303 413, ДСТУ ETSI EN 303 413, ETSI TS 103 246-1, ETSI TS 103 246-2, ETSI TS 103 246-3, ETSI TS 103 246-4, ETSI TS 103 246-5</t>
  </si>
  <si>
    <t xml:space="preserve">/ / ECC Рішення / Інші посилання / / ECC Рішення / Інші посилання </t>
  </si>
  <si>
    <t xml:space="preserve">  Гармонізований європейський стандарт ETSI EN 303 413 (версія V1.1.1 (2017-06) або пізніша) "Satellite Earth Stations and Systems (SES); Global Navigation Satellite System (GNSS) receivers; Radio equipment operating in the 1 164 MHz to 1 300 MHz and 1 559 MHz to 1 610 MHz frequency bands; Harmonised Standard covering the essential requirements of article 3.2 of Directive 2014/53/EU"
   ETSI TS 103 246-1 V1.2.1 (2017-03) "Satellite Earth Stations and Systems (SES); GNSS based location systems; Part 1: Functional requirements" 
   ETSI TS 103 246-2 V1.2.1 (2017-03) "Satellite Earth Stations and Systems (SES); GNSS based location systems; Part 2: Reference Architecture"
   ETSI TS 103 246-3 V1.2.1 (2017-03) "Satellite Earth Stations and Systems (SES); GNSS based location systems; Part 3: Performance requirements"
   ETSI TS 103 246-4 V1.2.1 (2017-03) "Satellite Earth Stations and Systems (SES); GNSS based location systems; Part 4: Requirements for location data exchange protocols"
   ETSI TS 103 246-5 V1.2.1 (2017-03) "Satellite Earth Stations and Systems (SES); GNSS based location systems; Part 5: Performance Test Specification"
   ДСТУ ETSI EN 303 413:2018 Супутникові земні станції та системи. Приймачі глобальної навігаційної супутникової системи. Радіообладнання смуг частот від 1 164 МГц до 1 300 МГц та від 1 559 МГц до 1 610 МГц. Технічні вимоги та методи випробування (ETSI EN 303 413:2017, IDT)</t>
  </si>
  <si>
    <t>1. Узагальнені умови застосування в смугах радіочастот 11,7-12,5 ГГц:</t>
  </si>
  <si>
    <t>РАДІОМОВНА СУПУТНИКОВА СЛУЖБА</t>
  </si>
  <si>
    <t>Радіомовна супутникова служба - радіомовна служба, сигнали якої передаються або ретранслюються космічними станціями для їх приймання безпосередньо радіообладнанням населення індивідуального і колективного приймання</t>
  </si>
  <si>
    <t>Супутникове радіомовлення</t>
  </si>
  <si>
    <t>Тільки приймання</t>
  </si>
  <si>
    <t>ETSI EN 303 372-1 та 
ETSI EN 303 372-2</t>
  </si>
  <si>
    <t>ETSI EN 303 372-1,  
ETSI EN 303 372-2, план радіомовної супутникової служби додаток 30В Регламенту радіозв'язку Міжнародного союзу електрозв'язку,  ERC/DEC(00)08, рекомендації ITU-R BO.790,  ITU-R BO.792</t>
  </si>
  <si>
    <t xml:space="preserve">   ETSI EN 303 372-1 (версія V 1.1.1 (2016-06), або пізніша) "Satellite Earth Stations and Systems (SES); Satellite broadcast reception equipment; Harmonised Standard covering the essential requirements of article 3.2 of the Directive 2014/53/ EU; Part 1: Outdoor unit receiving in the 10,7 GHz to 12,75 GHz frequency band"
   ETSI EN 303 372-2 (версія V 1.1.1 (2016-04) або пізніша) "Satellite Earth Stations and Systems (SES); Satellite broadcast reception equipment; Harmonised Standard covering the essential requirements of article 3.2 of the Directive 2014/53/ EU; Part 2: Indoor unit"
   ERC Decision of 19 October 2000 on the use of the band 10.7 - 12.5 GHz by the fixed service and Earth stations of the broadcasting-satellite and fixed-satellite Service (space-to-Earth)
   Рекомендація ITU-R BO.790 "Characteristics of receiving equipment and calculation of receiver figure-of-merit (G/T) for the broadcasting-satellite service" 
   Рекомендація ITU-R BO.792 "Interference protection ratios for the broadcasting-satellite service (television) in the 12 GHz band"
</t>
  </si>
  <si>
    <t>2. Узагальнені умови застосування в смугах радіочастот 148,5 - 26100 кГц, 65,9 - 74 МГц, 87,5 - 108 МГц:</t>
  </si>
  <si>
    <t>РАДІОМОВНА СЛУЖБА</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</si>
  <si>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радіобладнанням населення</t>
  </si>
  <si>
    <t>Аналогове звукове мовлення</t>
  </si>
  <si>
    <t xml:space="preserve">Радіоприймач, у тому числі у складі іншого радіообладнання або продукції, який застосовується для безпосереднього приймання сигналів аналогового звукового мовлення (AM/FM) </t>
  </si>
  <si>
    <t>ETSI EN 303 345-2, 
ETSI EN 303 345-3,
ETSI EN 303 345-1, 
ETSI EN 303 345, ETSI EN 302 017, ETSI EN 302 018, ДСТУ ETSI EN 302 017, ДСТУ ETSI EN 302 018,
статті 5 і 23 Регламенту радіозв'язку Міжнародного союзу електрозв'язку,  угода "Женева-75", угода "Стокгольм-61", угода
"Женева-84", рекомендації ITU-R BS.450, ITU-R BS.639, ITU-R BS.644-1, ITU-R BS.703, ITU-R BS.1386</t>
  </si>
  <si>
    <t xml:space="preserve">  ETSI EN 303 345-1 (версія V1.1.1 (2019-06) або пізніша) "Broadcast Sound Receivers; Part 1: Generic requirements and measuring methods"
  ETSI EN 303 345-2 (версія V1.1.1 (2020-02) або пізніша) "Broadcast Sound Receivers; Part 2: AM broadcast sound service; Harmonised Standard for access to radio spectrum"
  ETSI EN 303 345-3 (версія V1.1.1 (2020-02) або пізніша) "Broadcast Sound Receivers; Part 3: FM broadcast sound service; Harmonised Standard for access to radio spectrum"
  ETSI EN 303 345 (версія V1.1.7 (2017-03) або пізніша) "Broadcast Sound Receivers; Harmonised Standard covering the essential requirements of article 3.2 of Directive 2014/53/EU"
  ETSI EN 302 017 V2.1.1 (2017-04) "Transmitting equipment for the Amplitude Modulated (AM) sound broadcasting service; Harmonised Standard covering the essential requirements of article 3.2 of Directive 2014/53/EU"
   ETSI EN 302 018 V2.1.1 (2017-04) "Transmitting equipment for the Frequency Modulated (FM) sound broadcasting service; Harmonised Standard covering the essential requirements of article 3.2 of Directive 2014/53/EU"
   ДСТУ ETSI EN 302 017:2019 Обладнання передавальне служби звукового радіомовлення з амплітудною модуляцією (АМ). Технічні вимоги та методи випробування (ETSI EN 302 017 V2.1.1 (2017-04), IDT)
   ДСТУ ETSI EN 302 018:2018 Обладнання передавальне служби звукового радіомовлення з частотною модуляцією (ЧМ). Технічні вимоги та методи випробування (ETSI EN 302 018:2017, IDT)
   Рекомендація ITU-R BS.450-4 (10/2019) "Transmission standards for FM sound broadcasting at VHF"
   Рекомендація ITU-R BS.639 "Necessary bandwidth of emission in LF, MF and HF broadcasting"
   Рекомендація ITU-R BS.644-1 "Audio quality parameters for the performance of a high-quality sound-programme transmission chain"
   Рекомендація ITU-R BS.703 "Characteristics of AM sound broadcasting reference receivers for planning purposes"
   Рекомендація ITU-R BS.1386-1 "LF and MF transmitting antennas characteristics and diagrams" 
</t>
  </si>
  <si>
    <t>3. Узагальнені умови застосування в смугах радіочастот 174 - 230 МГц:</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</si>
  <si>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радіобладнанням населення</t>
  </si>
  <si>
    <t>Цифрове наземне звукове мовлення стандарту T-DAB</t>
  </si>
  <si>
    <t>Радіоприймач, у тому числі у складі інших радіоелектронних засобів або продукції, який застосовується для безпосереднього приймання сигналів цифрового звукового мовлення стандарту DAB (T-DAB)</t>
  </si>
  <si>
    <t>ETSI EN 303 345-4, 
ETSI EN 303 345-1, 
ETSI EN 303 345, ETSI EN 300 401, ETSI EN 302 077, ETSI TS 103 461,  ДСТУ ETSI EN 300 401, ДСТУ ETSI EN 302 077-1,  ДСТУ ETSI EN 302 077-2,  регіональна угода "Женева-06",
рекомендація ITU-R BS.1660-8</t>
  </si>
  <si>
    <t xml:space="preserve">
</t>
  </si>
  <si>
    <t xml:space="preserve">  ETSI EN 303 345-1 (версія V1.1.1 (2019-06), або пізніша) "Broadcast Sound Receivers; Part 1: Generic requirements and measuring methods"
  ETSI EN 303 345-4 (версія V1.1.0 (2019-11), або пізніша) "Broadcast Sound Receivers; Part 4: DAB broadcast sound service; Harmonised Standard for access to radio spectrum"
  ETSI EN 303 345 (версія V1.1.7 (2017-03), або пізніша) "Broadcast Sound Receivers; Harmonised Standard covering the essential requirements of article 3.2 of Directive 2014/53/EU"
  ETSI TS 103 461 V1.1.1 (2017-08), або пізніша) "Digital Audio Broadcasting (DAB); Domestic and in-vehicle digital radio receivers; Minimum requirements and Test specifications for technologies and products"
  ETSI EN 300 401 V2.1.1 (2017-01) "Radio Broadcasting Systems; Digital Audio Broadcasting (DAB) to mobile, portable and fixed receivers"
  ETSI EN 302 077 V2.1.1 (2018-06) "Transmitting equipment for the Digital Audio Broadcasting (DAB) service; Harmonised Standard for access to radio spectrum"
  ДСТУ ETSI EN 300 401:2019 Системи радіомовлення. Цифрове звукове мовлення (DAB) на рухомих, носивних та фіксованих приймачах (ETSI EN 300 401 V2.1.1 (2017–01), IDT)
   ДСТУ ETSI EN 302 077-1:2012 Електромагнітна сумісність та радіочастотний спектр. Обладнання передавальне служби наземного цифрового звукового мовлення T-DAB. Частина 1. Технічні характеристики та методи випробування (ETSI EN 302 017-2:2005, IDT)
   ДСТУ ETSI EN 302 077-2:2015 Електромагнітна сумісність та радіочастотний спектр. Обладнання передавальне служби наземного цифрового звукового мовлення T-DAB.Частина 2. Технічні вимоги (ETSI EN 302 077-2:2005, IDT)
 Рекомендація ITU-R BS.1660-8 (06/2019) "Техническая основа для планирования наземного цифрового звукового радиовещания в полосе ОВЧ"
</t>
  </si>
  <si>
    <t>4. Узагальнені умови застосування в смугах радіочастот 148,5 - 26100 кГц:</t>
  </si>
  <si>
    <t>Цифрове наземне звукове мовлення стандарту DRM</t>
  </si>
  <si>
    <t>148,5 - 26100 кГц</t>
  </si>
  <si>
    <t xml:space="preserve">  Означення випромінювання (необхідна ширина смуги і клас випромінювання)</t>
  </si>
  <si>
    <t xml:space="preserve">  ETSI EN 303 345-1 (версія V1.1.1 (2019-06) або пізніша) "Broadcast Sound Receivers; Part 1: Generic requirements and measuring methods"
  ETSI EN 303 345-5 (версія V1.1.1 (2020-02) або пізніша) "Broadcast Sound Receivers; Part 5: DRM broadcast sound service; Harmonised Standard for access to radio spectrum"
  ETSI EN 303 345 (версія V1.1.7 (2017-03) або пізніша) "Broadcast Sound Receivers; Harmonised Standard covering the essential requirements of article 3.2 of Directive 2014/53/EU"
  ETSI ES 201 980 V4.1.2 (2017-04) "Digital Radio Mondiale (DRM); System Specification"
  ETSI EN 302 245 V2.1.1 (2018-06) "Transmitting equipment for the Digital Radio Mondiale (DRM) sound broadcasting service; Harmonised Standard for access to radio spectrum"
   ДСТУ ETSI ES 201 980:2017 Система цифрового звукового мовлення DRM. Технічні характеристики (ETSI ES 201 980:2017, IDT)
ДСТУ ETSI EN 302 245:2019 Обладнання передавальне служби звукового радіомовлення всесвітнього цифрового радіо (DRM).Технічні вимоги та методи (ETSI EN 302 245 V2.1.1 (2018–06), IDT)
   Рекомендація ITU-R BS.1514-2 (03/2011) "Система цифрового звукового радиовещания в диапазонах радиовещания ниже 30 МГц"
   Рекомендація ITU-R BS.1615-1 (05/2011) "Параметры планирования" для цифрового звукового радиовещания на частотах ниже 30 МГц"
   ECC Report 117 "Managing the transition to Digital Sound Broadcasting in the frequency bands below 80 MHz"
</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</si>
  <si>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радіообладнанням населення</t>
  </si>
  <si>
    <t>Цифрове наземне телевізійне мовлення стандарту DVB-T</t>
  </si>
  <si>
    <t>Телевізійний приймач, у тому числі у складі іншого радіообладнання або продукції, який застосовується для безпосереднього приймання сигналів наземного телевізійного мовлення стандарту DVB-T/DVB-T2</t>
  </si>
  <si>
    <t>Відповідно до плану наземного цифрового телерадіомовлення України</t>
  </si>
  <si>
    <t>Згідно з вимог стандарту ETSI EN 300 744</t>
  </si>
  <si>
    <t>ETSI EN 303 340</t>
  </si>
  <si>
    <r>
      <rPr>
        <sz val="12"/>
        <color rgb="FF000000"/>
        <rFont val="Times New Roman"/>
        <family val="1"/>
        <charset val="204"/>
      </rPr>
      <t>Виконання вимог національного стандарту ДСТУ ETSI EN 303 340:2018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</si>
  <si>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 xml:space="preserve">ETSI EN 302 296, 
ETSI EN 302 755, ETSI EN 300 744, ETSI EN 300 468,  ETSI TR 101 290, IEC 62216, CISPR 20, ДСТУ ETSI EN 303 340, ДСТУ ETSI EN 302 296-2,
ДСТУ ETSI EN 302 755,  
ДСТУ ETSI EN 300 744, 
ДСТУ ETSI EN 300 468,
ДСТУ ETSI TR 101 290,  статті 5 і 23 Регламенту радіозв'язку Міжнародного союзу електрозв'язку,  регіональна угода "Женева-06", рекомендації ITU-R ВТ.1306, ITU-R ВТ.1368 </t>
  </si>
  <si>
    <r>
      <rPr>
        <sz val="12"/>
        <color rgb="FF000000"/>
        <rFont val="Times New Roman"/>
        <family val="1"/>
        <charset val="204"/>
      </rP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</si>
  <si>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303 340 (версія V1.1.2 (2016-09) або пізніша) "Digital Terrestrial TV Broadcast Receivers; Harmonised Standard covering the essential requirements of article 3.2 of Directive 2014/53/EU"
   ETSI EN 302 296 V2.2.0 (2020-01) "Digital Terrestrial TV Transmitters; Harmonised Standard for access to radio spectrum"
   ETSI EN 302 755 V1.4.1 (2015-07) "Digital Video Broadcasting (DVB); Frame structure channel coding and modulation for a second generation digital terrestrial television broadcasting system (DVB-T2)"
   ETSI EN 300 744 V1.6.2 (2015-10) "Digital Video Broadcasting (DVB); Framing structure, channel coding and modulation for digital terrestrial television"
   ETSI EN 300 468 V1.16.1 (2019-08) "Digital Video Broadcasting (DVB); Specification for Service Information (SI) in DVB systems"
   ETSI TR 101 290 V1.3.1 (2014-07) "Digital Video Broadcasting (DVB); Measurement guidelines for DVB systems"
   IEC 62216 "Digital terrestrial television receivers for the DVB-T system"
   CISPR 20 "Sound and television broadcast receivers and associated equipment - Immunity characteristics - Limits and methods of measurement"
   ДСТУ ETSI EN 303 340:2018 Приймачі цифрового наземного телевізійного мовлення. Технічні вимоги та методи випробування (ETSI EN 303 340:2016, IDT)
   ДСТУ ETSI EN 302 296-2:2015 Електромагнітна сумісність і радіочастотний спектр. Радіопередавальне обладнання служби наземного цифрового телевізійного мовлення. Частина 2. Загальні технічні вимоги (ETSI EN 302 296-2:2011, IDT)
   ДСТУ ETSI EN 302 755:2018 Цифрове телевізійне мовлення (DVB). Структура кадрів, канальне кодування та методи модуляції в системі цифрового наземного телевізійного мовлення другого покоління (DVB-Т2) (ETSI EN 302 755:2015, IDT)
   ДСТУ ETSI EN 300 744:2014 Цифрове телевізійне мовлення (DVB). Структура кадрів, канальне кодування та методи модуляції в системі цифрового наземного телевізійного мовлення. Загальні технічні вимоги (ETSI EN 300 744:2009, IDT)
   ДСТУ ETSI EN 300 468:2017 Цифрове телевізійне мовлення (DVB). Службова інформація у системах DVB. Загальні технічні вимоги до службової інформації (ETSI EN 300 468:2016, IDT)
   ДСТУ ETSI TR 101 290:2017 Цифрове телевізійне мовлення (DVB). Характеристики систем передавання. Настанови щодо вимірювання (ETSI TR 101 290:2014, IDT)
   Рекомендація ITU-R BT.1306-7 (06/2015) "Методы исправления ошибок, формирования кадров данных, модуляции и передачи для наземного цифрового телевизионного радиовещания" 
  Рекомендація ITU-R BT.1368-13 (06/2017) "Критерии планирования, включая защитные отношения, для служб наземного цифрового телевидения в диапазонах ОВЧ/УВЧ"
</t>
  </si>
  <si>
    <t>Узагальнені умови застосування в смугах радіочастот 863-865 МГц:</t>
  </si>
  <si>
    <t>Безпроводові аудіозастосування</t>
  </si>
  <si>
    <t>F3E, G3E</t>
  </si>
  <si>
    <t>Тільки для передачі голосу. Допускається застосування інших методів модуляції, у тому числі цифрових</t>
  </si>
  <si>
    <t>10 дБм</t>
  </si>
  <si>
    <t>Використання РО здійснюється за умови не створення радіозавад іншому  РО (РЕЗ), що працюють у цих смугах радіочастот. Конструкція пристрою повинна виключати можливість випромінювання несучої частоти, коли пристрій не використовується</t>
  </si>
  <si>
    <t>ETSI EN 301 357-2, 
ETSI EN 301 357-1/ 
/ERC/REC 70-03 Додатки 
10 і 13</t>
  </si>
  <si>
    <t>Ефективне використання спектру / / ECC Рекомендації / Інші посилання</t>
  </si>
  <si>
    <t>1. Узагальнені умови застосування в смугах радіочастот 87,5-108 МГц:</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</si>
  <si>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радіообладнання загальних і радіоелектронних засобів спеціальних користувачів і не вимагають захисту від них </t>
  </si>
  <si>
    <t>ДВЧ ЧМ-передавачі наднизької потужності. Відтворення звуку здійснюється  через ЧМ-приймачі, у тому числі через  автомобільні радіосистеми тощо (тільки для безпроводових аудіо- та мультимедійних надмалопотужних передавачів з кутовою модуляцією)</t>
  </si>
  <si>
    <t>Крок сітки частот - 200 кГц</t>
  </si>
  <si>
    <t>F3E, F9E, G3W/200 кГц</t>
  </si>
  <si>
    <t xml:space="preserve">За відсутності модулюючого аудіосигналу  радіообладнання повинно автоматично вимикатися, при цьому не дозволяється використання пілоттонів, що забезпечують безперервність передачі </t>
  </si>
  <si>
    <t>Використання РО здійснюється за умови не створення радіозавад іншим РО, що працюють у цих смугах радіочастот</t>
  </si>
  <si>
    <t xml:space="preserve">ETSI EN 301 357, ДСТУ ETSI EN 301 357-2/ 
/ERC/REC 70-03 </t>
  </si>
  <si>
    <t>Використання смуги радіочастот в Україні гармонізовано із ЄС згідно з діапазоном 36 додатка до рішення ЄК 2017/1483 / / ECC Рішення / Інші посилання / / ECC Рішення / Інші посилання</t>
  </si>
  <si>
    <t xml:space="preserve">  Гармонізований європейський стандарт ETSI EN 301 357 (версія V 2.1.1 або пізніша, 2017-06) "Cordless audio devices in the range 25 MHz to 2 000 MHz; Harmonised Standard covering the essential requirements of article 3.2 of Directive 2014/53/EU"
  ERC Recommendation 70-03 "Relating to the use of Short Range Devices (SRD)"
  ДСТУ ETSI EN 301 357-2:2015 Електромагнітна сумісність та радіочастотний спектр. Аудіопристрої безпроводові смуги частот від 25 МГц до 2000 МГц. Частина 2. Технічні вимоги та методи випробування (ETSI EN 301 357-2:2008, IDT)</t>
  </si>
  <si>
    <t>3. Узагальнені умови застосування в смугах радіочастот 174-216 МГц:</t>
  </si>
  <si>
    <t>Допускається застосування аналогових і цифрових видів модуляції</t>
  </si>
  <si>
    <t>Не більше 10 дБм</t>
  </si>
  <si>
    <t>Використання РО здійснюється за умови нестворення завад іншим РО (РЕЗ), що працюють у таких смугах радіочастот. РО не може вимагати захисту від впливу випромінювання РО такої ж та інших радіослужб, а також від РЕЗ спеціальних користувачів</t>
  </si>
  <si>
    <t>ETSI EN 300 422-4</t>
  </si>
  <si>
    <t>Пристрій ALD повинен використовувати частотний канал, відстроєний щонайменше на 300 кГц від краю каналу,  зайнятого передавачем Т-DAB. Для забезпечення захисту приймача T-DAB, максимальне значення напруженості поля, створюваної пристроєм ALD на відстані 1,5 м не повинна перевищувати значення 35 дБмкв/м</t>
  </si>
  <si>
    <t>Використання РО здійснюється за умови не створення шкідливих радіозавад іншим РО (РЕЗ), що працюють у цих смугах радіочастот</t>
  </si>
  <si>
    <t>ETSI EN 300 422-1, ETSI EN 300 422-4, ДСТУ ETSI EN 300 422-2/ / ERC/REC 70-03
ECC Report 230</t>
  </si>
  <si>
    <t>Використання смуги радіочастот в Україні гармонізовано із ЄС згідно з діапазоном 82 додатка до рішення ЄК 2017/1483 / / ECC Рішення / Інші посилання / / ECC Рішення / Інші посилання</t>
  </si>
  <si>
    <t xml:space="preserve">    Гармонізований європейський стандарт ETSI EN 300 422-4 (версія V 2.1.2 або пізніша, 2017-05) "Wireless Microphones; Audio PMSE up to 3 GHz; Part 4: Assistive Listening Devices including personal sound amplifiers and inductive systems up to 3 GHz; Harmonised Standard covering the essential requirements of article 3.2 of Directive 2014/53/EU"
     Гармонізований європейський стандарт ETSI EN 300 422-1 (версія V 2.1.2 або пізніша, 2017-01) "Audio PMSE up to 3 GHz; Part 1: Class A Receivers; Audio PMSE up to 3 GHz; Part 1: Class A Receivers; Harmonised Standard covering the essential requirements of article 3.2 of Directive 2014/53/EU"
   ERC Recommendation 70-03 "Relating to the use of Short Range Devices (SRD)"
   ECC Report 230 "Harmonisation Possibilities for Assistive Listening Devices in the Band 174-216 MHz"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</si>
  <si>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4. Узагальнені умови застосування в смугах радіочастот 863-865 МГц:</t>
  </si>
  <si>
    <t>Тільки для передачі голосу</t>
  </si>
  <si>
    <t>ETSI EN 300 422-1 або 
ETSI EN 300 422-2, або 
ETSI EN 300 422-3, або 
ETSI EN 300 422-4, або 
ETSI EN 301 357</t>
  </si>
  <si>
    <t>Використання РО здійснюється за умови не створення шкідливих радіозавад іншим РО, що працюють у цих смугах радіочастот</t>
  </si>
  <si>
    <t>ETSI EN 300 422-1, ДСТУ ETSI EN 300 422-2/ 
/ ERC/REC 70-03</t>
  </si>
  <si>
    <t>Використання смуги радіочастот в Україні гармонізовано із ЄС згідно з діапазоном 46b додатка до рішення ЄК 2017/1483 / / ECC Рішення / Інші посилання / / ECC Рішення / Інші посилання</t>
  </si>
  <si>
    <t xml:space="preserve">    Гармонізований європейський стандарт ETSI EN 300 422-1 (версія V 2.1.2 або пізніша, 2017-01) "Audio PMSE up to 3 GHz; Part 1: Class A Receivers; Audio PMSE up to 3 GHz; Part 1: Class A Receivers; Harmonised Standard covering the essential requirements of article 3.2 of Directive 2014/53/EU"
    Гармонізований європейський стандарт ETSI EN 300 422-2 (версія V 2.1.1 або пізніша, 2017-02) "Wireless Microphones; Audio PMSE up to 3 GHz; Part 2: Class B Receivers; Harmonised Standard covering the essential requirements of article 3.2 of Directive 2014/53/EU"
    Гармонізований європейський стандарт ETSI EN 300 422-3 (версія V 2.1.1 або пізніша, 2017-02) "Wireless Microphones; Audio PMSE up to 3 GHz; Part 3: Class C Receivers; Harmonised Standard covering the essential requirements of article 3.2 of Directive 2014/53/EU"
    Гармонізований європейський стандарт ETSI EN 300 422-4 (версія V 2.1.1або пізніша, 2017-05) "Wireless Microphones; Audio PMSE up to 3 GHz; Part 4: Assistive Listening Devices including personal sound amplifiers and inductive systems up to 3 GHz; Harmonised Standard covering the essential requirements of article 3.2 of Directive 2014/53/EU"
   Гармонізований європейський стандарт ETSI EN 301 357 (версія V 2.1.1 або пізніша, 2017-06) "Cordless audio devices in the range 25 MHz to 2 000 MHz; Harmonised Standard covering the essential requirements of article 3.2 of Directive 2014/53/EU"
   ERC Recommendation 70-03 "Relating to the use of Short Range Devices (SRD)"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</si>
  <si>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2. Узагальнені умови застосування в смугах радіочастот 174-216 МГц, 470-786 МГц:</t>
  </si>
  <si>
    <t>174-216 МГц
470-786 МГц</t>
  </si>
  <si>
    <t xml:space="preserve">Умовне позначення сітки центральних частот: 50 кГц (L), 75 кГц (M), 100 кГц (P), 150 кГц (Q), 200 кГц (R) </t>
  </si>
  <si>
    <t>Крок сітки частот до 200 кГц. Необхідна ширина смуги випромінювання не повинна перевищувати 200 кГц</t>
  </si>
  <si>
    <t>Не більше 17 дБм</t>
  </si>
  <si>
    <t>РО не може вимагати захисту від впливу випромінювання РО (РЕЗ) такої ж та інших радіослужб. Використання РО здійснюється за умови нестворення завад іншим РО (РЕЗ), що працюють у таких смугах радіочастот</t>
  </si>
  <si>
    <t>ETSI EN 300 422-1</t>
  </si>
  <si>
    <t>ETSI EN 300 422-1, 
ДСТУ ETSI EN 300 422-2/ 
/ ERC/REC 70-03</t>
  </si>
  <si>
    <t xml:space="preserve">    Гармонізований європейський стандарт ETSI EN 300 422-1 (версія V 2.1.2, 2017-01 або пізніша) "Audio PMSE up to 3 GHz; Part 1: Class A Receivers; Audio PMSE up to 3 GHz; Part 1: Class A Receivers; Harmonised Standard covering the essential requirements of article 3.2 of Directive 2014/53/EU"
   ERC Recommendation 70-03 "Relating to the use of Short Range Devices (SRD)"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</si>
  <si>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1. Узагальнені умови застосування в діапазоні 6,7 МГц та 13,56 МГц:</t>
  </si>
  <si>
    <t>Телеметрія та радіодистанційне керування</t>
  </si>
  <si>
    <t>6765-6795 кГц
13553-13567 кГц</t>
  </si>
  <si>
    <t>РО не повинні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іншого РО (РЕЗ)</t>
  </si>
  <si>
    <t>ETSI EN 300 330</t>
  </si>
  <si>
    <r>
      <rPr>
        <sz val="12"/>
        <rFont val="Times New Roman"/>
        <family val="1"/>
        <charset val="204"/>
      </rPr>
      <t>Виконання вимог національного стандарту ДСТУ ETSI EN 300 330:2018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</si>
  <si>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У разі використання зовнішньої антени допускається використання тільки магнітної антени</t>
  </si>
  <si>
    <t>ETSI EN 300 330,
ДСТУ ETSI EN 300 330:2018 / / 
ERC/REC 70-03</t>
  </si>
  <si>
    <r>
      <rPr>
        <sz val="12"/>
        <rFont val="Calibri"/>
        <family val="2"/>
        <charset val="204"/>
      </rPr>
      <t>¹</t>
    </r>
    <r>
      <rPr>
        <sz val="12"/>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</si>
  <si>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300 330 (версія V2.1.1 (2017-02) або пізніша) «Short Range Devices (SRD); Radio equipment in the frequency range 9 kHz to 25 MHz and inductive loop systems in the frequency range 9 kHz to 30 MHz; Harmonised Standard covering the essential requirements of article 3.2 of Directive 2014/53/EU»
  ДСТУ ETSI EN 300 330:2018 (ETSI EN 300 330:2017, IDT) «Радіообладнання малого радіуса дії. Радіообладнання смуги частот від 9 кГц до 25 МГц та індуктивні контурні системи смуги частот від 9 кГц до 30 МГц. Технічні вимоги та методи випробування»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</si>
  <si>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6. Узагальнені умови застосування в смузі радіочастот 40,66-40,7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</si>
  <si>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 Типові способи застосування включають передачу аудіоінформації, телеметрії, передавання даних для особистих, побутових потреб, а також у технологічних цілях та промислових умовах (без застосування повторювачів або шлюзів)</t>
  </si>
  <si>
    <t>Смуга радіочастот використовується загальними користувачами відповідно до примітки У092 Національної таблиці розподілу смуг радіочастот України</t>
  </si>
  <si>
    <t>ETSI EN 300 220-2</t>
  </si>
  <si>
    <r>
      <rPr>
        <sz val="12"/>
        <rFont val="Times New Roman"/>
        <family val="1"/>
        <charset val="204"/>
      </rP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</si>
  <si>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ETSI EN 300 220-2,
ДСТУ ETSI EN 300 220-2:2017 / / 
ERC/REC 70-03</t>
  </si>
  <si>
    <t>Використання смуги радіочастот в Україні гармонізовано із ЄС згідно з діапазоном 35 додатка до Рішення Комісії (EU) 2006/771/EC / / ECC Рішення / Інші посилання / / ECC Рішення / Інші посилання</t>
  </si>
  <si>
    <t xml:space="preserve">    Гармонізований європейський стандарт ETSI EN 300 220-2 (версія V3.1.1 (2017-03) або пізніша) «Short Range Devices (SRD) operating in the frequency range 25 MHz to 1 000 MHz; Part 2: Harmonised Standard covering the essential requirements of article 3.2 of Directive 2014/53/EU for non specific radio equipment»
  ДСТУ ETSI EN 300 220-2:2017 (ETSI EN 300 220-2:2017, IDT) «Радіообладнання малого радіуса дії діапазону частот від 25 МГц до 1000 МГц.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</si>
  <si>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Робочий цикл менше 10 %</t>
  </si>
  <si>
    <t xml:space="preserve"> 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</si>
  <si>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 xml:space="preserve">    Гармонізований європейський стандарт ETSI EN 300 220-2 (версія V3.1.1 (2017-03) або пізніша) «Short Range Devices (SRD) operating in the frequency range 25 MHz to 1 000 MHz; Part 2: Harmonised Standard covering the essential requirements of article 3.2 of Directive 2014/53/EU for non specific radio equipment»
  ДСТУ ETSI EN 300 220-2:2017 (ETSI EN 300 220-2:2017, IDT) «Радіообладнання малого радіуса дії діапазону частот від 25 МГц до 1000 МГц.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пРОумпцію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</si>
  <si>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Неспеціалізовані пристрої короткого радіусу дії (для дистанційного управління, телеметрії, телеуправління, сигналізації тощо), за винятком передачі аудіо- та відеоінформації</t>
  </si>
  <si>
    <t xml:space="preserve">  
Означення випромінювання (необхідна ширина смуги і клас випромінювання)</t>
  </si>
  <si>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</si>
  <si>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 xml:space="preserve"> Експлуатація РО здійснюється за принципом загальної авторизації (без внесення до реєстру присвоєнь радіочастот загальних користувачі)</t>
  </si>
  <si>
    <r>
      <rPr>
        <sz val="12"/>
        <rFont val="Times New Roman"/>
        <family val="1"/>
        <charset val="204"/>
      </rP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</si>
  <si>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3. Узагальнені умови застосування в смузі радіочастот 868,0-868,6 МГц:</t>
  </si>
  <si>
    <t>прийом/передача відеоінформації не дозволяється</t>
  </si>
  <si>
    <t>Робочий цикл на випромінювання менше 1 %. Робочий цикл на випромінювання може бути більше 1 % за умови використання методу зниження завадового впливу LBT (режим прослуховування перед включенням передавача) та широкосмугової модуляції з розширенням спектра методом стрибкоподібної зміни частоти</t>
  </si>
  <si>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інших РО (РЕЗ), зокрема, від базових станцій цифрового стільникового радіозв'язку CDMA-800, що використовують смуги радіочастот 869,07-879,15 МГц до 01.01.2025 року</t>
  </si>
  <si>
    <t>Використання смуги радіочастот в Україні гармонізовано із ЄС згідно з діапазоном 48 додатка до Рішення Комісії (EU) 2006/771/EC / / ECC Рішення / Інші посилання / / ECC Рішення / Інші посилання</t>
  </si>
  <si>
    <t>АМ (ASK/OOK та його різновиди), ФМ (PSK та його різновиди), ЧМ (FSK та його різновиди)</t>
  </si>
  <si>
    <t>З можливістю використання технології мультиплексування ортогонального частотних каналів (OFDM), а також технології розширення спектру методом стрибкоподібної зміни частоти (FHSS) або методом прямої послідовності (DSSS)</t>
  </si>
  <si>
    <t>У разі використання технології розширення спектра методом FHSS (стрибкоподібної зміни частоти) робочий цикл на випромінювання до 100 %. У разі використання методу розширення спектра DSSS (прямої послідовності) робочий цикл на випромінювання до 50 %</t>
  </si>
  <si>
    <r>
      <rPr>
        <sz val="12"/>
        <rFont val="Times New Roman"/>
        <family val="1"/>
        <charset val="204"/>
      </rPr>
      <t>РО не повинн</t>
    </r>
    <r>
      <rPr>
        <strike/>
        <sz val="12"/>
        <rFont val="Times New Roman"/>
        <family val="1"/>
        <charset val="204"/>
      </rPr>
      <t>і</t>
    </r>
    <r>
      <rPr>
        <sz val="12"/>
        <rFont val="Times New Roman"/>
        <family val="1"/>
        <charset val="204"/>
      </rPr>
      <t>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r>
  </si>
  <si>
    <t>ETSI EN 300 440</t>
  </si>
  <si>
    <t>ETSI EN 300 440,
ДСТУ ETSI EN 300 440:2018 / / 
ERC/REC 70-03</t>
  </si>
  <si>
    <t>Використання смуги радіочастот в Україні гармонізовано із ЄС згідно з діапазоном 57а додатка до Рішення Комісії (EU) 2006/771/EC / / ECC Рішення / Інші посилання / / ECC Рішення / Інші посилання</t>
  </si>
  <si>
    <t xml:space="preserve">    Гармонізований європейський стандарт ETSI EN 300 440 (версія V2.1.1 (2017-03) або пізніша) «Short Range Devices (SRD); Radio equipment to be used in the 1 GHz to 40 GHz frequency range; Harmonised Standard covering the essential requirements of article 3.2 of Directive 2014/53/EU»
  ДСТУ ETSI EN 300 440:2018 (ETSI EN 300 440:2018, IDT) «Радіообладнання малого радіуса дії. Радіообладнання діапазону частот від 1 ГГц до 40 ГГц. Технічні вимоги та методи випробування»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</si>
  <si>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5. Узагальнені умови застосування в смузі радіочастот 5725-5875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</si>
  <si>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 Типові способи застосування включають передачу аудіоінформації, телеметрії, передавання даних для особистих, побутових потреб, а також у технологічних цілях та промислових умовах (без застосування повторювачів або шлюзів</t>
  </si>
  <si>
    <t>РО не повино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</si>
  <si>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Використання смуги радіочастот в Україні гармонізовано із ЄС згідно з діапазоном 61 додатка до Рішення Комісії (EU) 2006/771/EC / / ECC Рішення / Інші посилання / / ECC Рішення / Інші посилання</t>
  </si>
  <si>
    <t>Узагальнені умови застосування в смугах радіочастот 456,9-457,1 кГц:</t>
  </si>
  <si>
    <t>Малопотужні радіозастосування</t>
  </si>
  <si>
    <t>Радіовизначення місцезнаходження об'єктів</t>
  </si>
  <si>
    <t>456,9-457,1 кГц</t>
  </si>
  <si>
    <t>Центральна частота 457 кГц</t>
  </si>
  <si>
    <t>Немодульована несуча</t>
  </si>
  <si>
    <t>Робочий цикл до 100% часу</t>
  </si>
  <si>
    <t>Використання  РО здійснюється за умови нестворення завад іншому РО (РЕЗ), що працює у таких смугах радіочастот. РО не може вимагати захисту від впливу випромінювання РО (РЕЗ) такої ж та інших радіослужб</t>
  </si>
  <si>
    <t>ETSI EN 300 718-1, 
ETSI EN 300 718-2, 
ETSI EN 300 718-3</t>
  </si>
  <si>
    <t>ETSI EN 300 718-1, 
ETSI EN 300 718-2, 
ETSI EN 300 718-3, 
ДСТУ ETSI EN 300 718-2/
// ERC/REC 70-03</t>
  </si>
  <si>
    <t>Використання смуги радіочастот в Україні гармонізовано із ЄС згідно з діапазоном 18 додатка до рішення ЄК 2017/1483 / / ECC Рішення / Інші посилання / / ECC Рішення / Інші посилання</t>
  </si>
  <si>
    <t xml:space="preserve">  Гармонізований європейський стандарт ETSI EN 300 718-1 (версія V 2.1.1 (2018-01) або пізніша) "Avalanche Beacons operating at 457 kHz; Transmitter-receiver systems; Part 1: Harmonised Standard for access to radio spectrum"
   Гармонізований європейський стандарт ETSI EN 300 718-2 (версія V 2.1.1 (2018-01) або пізніша) "Avalanche Beacons operating at 457 kHz; Transmitter-receiver systems; Part 2: Harmonised Standard for features for emergency services"
   Гармонізований європейський стандарт ETSI EN 300 718-3  (версія V1.2.1 (2004-02) або пізніша) "Electromagnetic compatibility and Radio spectrum Matters (ERM); Avalanche Beacons; Transmitter-receiver systems; Part 3: Harmonized EN covering essential requirements of article 3.3e of the R&amp;TTE Directive"
    ДСТУ ETSI EN 300 718-2:2018 Маяки лавинні, які працюють на частоті 457 кГц. Системи передавання-приймання. Частина 2. Вимоги до характеристик служб екстреної допомоги та методи випробування (ETSI EN 300 718-2:2018, IDT)
  ERC Recommendation 70-03 "Relating to the use of Short Range Devices (SRD)"
</t>
  </si>
  <si>
    <t>Узагальнені умови застосування в смугах радіочастот 26990-27200 кГц, 34,995-35,225 МГц, 40,660-40,675 МГц:</t>
  </si>
  <si>
    <t>Радіокерування моделями</t>
  </si>
  <si>
    <t>Пристрій, що застосвується для дистанційного радіокерування імітаційними моделями у повітрі, на землі на воді або під водою</t>
  </si>
  <si>
    <t>Центральні частоти:  
A: 26995 кГц, B: 27045 кГц, 
C: 27095 кГц, D: 27145 кГц, 
E: 27195 кГц</t>
  </si>
  <si>
    <t>A: 26990-27000 кГц 
B: 27040-27050 кГц 
C: 27090-27100 кГц 
D: 27140-27150 кГц 
E: 27190-27200 кГц</t>
  </si>
  <si>
    <t>Центральні частоти: 
35,000 МГц, 35,010 МГц, 35,020 МГц, 35,030 МГц, 35,040 МГц, 35,050 МГц, 35,060 МГц, 35,070 МГц, 35,080 МГц, 35,090 МГц, 35,100 МГц, 35,110 МГц, 35,120 МГц, 35,130 МГц, 35,140 МГц, 35,150 МГц, 35,160 МГц, 35,170 МГц, 35,180 МГц, 35,190 МГц, 35,200 МГц, 35,210 МГц, 35,220 МГц</t>
  </si>
  <si>
    <t>34,995-35,225 МГц</t>
  </si>
  <si>
    <t>4.2.</t>
  </si>
  <si>
    <t>40,660-40,675 МГц</t>
  </si>
  <si>
    <t>Не більше 20 дБм</t>
  </si>
  <si>
    <t>Смуга радіочастот 34,995-35,225 МГц призначена тільки для роботи пристроїв дистанційного керування літаючими імітаційними моделями</t>
  </si>
  <si>
    <t>ДСТУ ETSI EN 300 220-2, 
ETSI EN 300 220-2, 
ETSI EN 300 220-1/
/ERC/REC 70-03 
 ERC/DEC/(01)11,
ERC/DEC/(01)12</t>
  </si>
  <si>
    <t>Використання смуги радіочастот 26990-27000 кГц, 27040-27050 кГц, 27090-27100 кГц, 27140-27150 кГц, 27190-27200 кГц та 40,66-40,675 МГц в Україні гармонізовано із ЄС згідно з діапазонами 29-33 та 35 додатка до рішення ЄК 2017/1483 / / ECC Рішення / Інші посилання / / ECC Рішення / Інші посилання</t>
  </si>
  <si>
    <t xml:space="preserve">  Гармонізований європейський стандарт ETSI EN 300 220-2 (версія V 3.1.1 або пізніша, 2016-01) "Short Range Devices (SRD) operating in the frequency range 25 MHz to 1 000 MHz; Part 2: Harmonised Standard covering the essential requirements of article 3.2 of Directive 2014/53/EU for non specific radio equipment"
  Національний стандарт ДСТУ ETSI EN 300 220-2:2017 "Радіообладнання малого радіуса дії діапазону частот від 25 МГц до 1000 МГц. Частина 2. Загальні технічні вимоги" (ETSI EN 300 220-2:2017, IDT)
    ETSI EN 300 220-1 V3.1.1 (2017-02) "Short Range Devices (SRD) operating in the frequency range 25 MHz to 1 000 MHz; Part 1: Technical characteristics and methods of measurement"
   ERC Recommendation 70-03 "Relating to the use of Short Range Devices (SRD)"
   ERC Decision of 12 March 2001 on harmonised frequencies, technical characteristics and exemption from individual licensing of Short Range Devices used for Flying Model control operating in the frequency band 34.995-35.225 MHz
  ERC Decision of 12 March 2001 on harmonised frequencies, technical characteristics and exemption from individual licensing of Short Range Devices used for Model control operating in the frequencies 40.665, 40.675, 40.685 and 40.695 MHz
</t>
  </si>
  <si>
    <t>Узагальнені умови застосування:</t>
  </si>
  <si>
    <t>Індуктивні радіозастосування</t>
  </si>
  <si>
    <t>Індукційні пристрої систем радіозв’язку, що базуються на використанні властивостей магнітного поля (наприклад, автомобільні імобілайзери, безпроводові системи передачі електроенергі (зарядні пристрої), пристрої радіочастотної ідентифікації тварин, систем сигналізації, персональної ідентифікації, контролю доступу тощо)</t>
  </si>
  <si>
    <t>9-59,75 кГц, 
59,75-60,25 кГц
60,25 - 74,75 кГц
74,75 - 75,25 кГц
75,25 - 77,25 кГц
77,25-77,75 кГц
77,75-90 кГц
90-119 кГц
119-128,6 кГц
128,6-129,6 кГц
129,6-135 кГц
135-140 кГц
140-148,5 кГц
148,5-5000 кГц
5000-30000 кГц</t>
  </si>
  <si>
    <t>Напруженість магнітного поля (виміряна на відстані 10 м від пристрою)</t>
  </si>
  <si>
    <t>7.2.</t>
  </si>
  <si>
    <t>5000-30000 кГц - мінус 
20 дБмкА/м</t>
  </si>
  <si>
    <t>У смугах радіочастот:
-  6765-6795 кГц  напруженість магнітного поля 42 дБмкА/м, виміряна на відстані 10 м;
- 7400-8800 кГц  напруженість магнітного поля 9 дБмкА/м, виміряна на відстані 10 м;
- 10200-11000 кГц  напруженість магнітного поля 9 дБмкА/м, виміряна на відстані 10 м;
- 13553-13567 кГц  напруженість магнітного поля 42 дБмкА/м, виміряна на відстані 10 м</t>
  </si>
  <si>
    <t>ETSI EN 300 330
ETSI EN 303 417</t>
  </si>
  <si>
    <t>Рішення ЄК 2013/752/ЕС / 
/ ERC/REC 70-03  Додаток 9</t>
  </si>
  <si>
    <t>Використання смуг радіочастот в Україні гармонізовано із ЄС згідно з діапазонами 1, 3-15, 20, 21, 22а, 24, 25, 27а, 28а додатка до рішення ЄК 2013/752/ЕС/ / ECC Рішення / Інші посилання</t>
  </si>
  <si>
    <t xml:space="preserve">  ETSI EN 300 330 (версія V2.1.1 (2017-02) або пізніша) «Short Range Devices (SRD); Radio equipment in the frequency range 9 kHz to 25 MHz and inductive loop systems in the frequency range 9 kHz to 30 MHz; Harmonised Standard covering the essential requirements of article 3.2 of Directive 2014/53/EU»
  ДСТУ ETSI EN 300 330:2018 (ETSI EN 300 330:2017, IDT) «Радіообладнання малого радіуса дії. Радіообладнання смуги частот від 9 кГц до 25 МГц та індуктивні контурні системи смуги частот від 9 кГц до 30 МГц. Технічні вимоги та методи випробування»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www.dsszzi.gov.ua)
  Commission Implementing Decision of 11 December 2013 amending Decision 2006/771/EC on harmonisation of the radio spectrum for use by short-range devices and repealing Decision 2005/928/EC (2013/752/ЕС)
  ERC Recommendation 70-03 (Tromsø 1997 and subsequent amendments) Relating to the use of Short Range Devices (SRD)
ETSI EN 303 417 V1.1.1 (2017-09) Wireless power transmission systems, using technologies other than radio frequency beam in the 19 - 21 kHz, 59 - 61 kHz, 79 - 90 kHz, 100 - 300 kHz, 6 765 - 6 795 kHz ranges; Harmonised Standard covering the essential requirements of article 3.2 of Directive 2014/53/EU</t>
  </si>
  <si>
    <t>1. Узагальнені умови застосування:</t>
  </si>
  <si>
    <t>Категорія пристроїв радіочастотної ідентифікації (RFID, або Radio frequency identification products) охоплює системи радіозв'язку на основі міток (tag) та запитувачів (interrogator), що складаються з радіопристроїв (міток), прикріплених до елементів, і одиниць передавача / приймача (запитувачів), які активують мітки і приймають сигнал на запит передавача. Типові способи використання включають відстеження та ідентифікацію елементів, наприклад, для електронного спостереження (EAS), а також збір і передачу даних, що стосуються елементів, до яких прикріплені мітки, які можуть бути з або без елемента живлення. Відповіді з мітки перевіряються його запитувачем і передаються його хост-системі. 
Пристрої радіочастотної ідентифікації (RFID) можуть включати будь-які  з наступних видів радіообладнання:
• фіксовані запитувачі (fixed interrogators);
• портативні запитувачі (portable interrogators);
• мітки без електроживлення (batteryless tags);
• мітки з вбудованим елементом живлення (battery assisted tags);
• мітки із живлення від батареї (battery powered tags)</t>
  </si>
  <si>
    <t xml:space="preserve">ASK (DSB/SSB), PR-ASK згідно ISO/IEK 18000-6-C (2013)/200 кГц
</t>
  </si>
  <si>
    <t xml:space="preserve"> Центральні частоти для запитувачів 865,7 МГц, 866,3 МГц, 866,9 МГц</t>
  </si>
  <si>
    <t>ETSI EN 302 208</t>
  </si>
  <si>
    <t>ETSI EN 302 208/
ДСТУ ETSI EN 302 208-2:2015//
Рішення Комісії (EU) 2006/771/EC /ERC/REC 70-03  Додаток 11</t>
  </si>
  <si>
    <t xml:space="preserve">    Гармонізований європейський стандарт ETSI EN 302 208 (версія V3.1.1 або пізніша) "Radio Frequency Identification Equipment operating in the band 865 MHz to 868 MHz with power levels up to 2 W and in the band 915 MHz to 921 MHz with power levels up to 4 W; Harmonised Standard covering the essential requirements of article 3.2 of the Directive 2014/53/EU"
  ДСТУ ETSI EN 302 208-2:2015 (ETSI EN 302 208-2:2015, IDT) "Електромагнітна сумісність і радіочастотний спектр. Обладнання радіочастотної ідентифікації в діапазоні частот від 865 МГц до 868 МГц з рівнями потужності до 2 Вт та в діапазоні частот від 915 МГц до 921 МГц з рівнями потужності до 4 Вт.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</si>
  <si>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РІ 53-2-1</t>
  </si>
  <si>
    <t>Рухома, за винятком повітряної рухомої</t>
  </si>
  <si>
    <t>Пристрої радіочастотної ідентифікації</t>
  </si>
  <si>
    <t>Пристрої для:
1) системи автоматичної ідентифікації рухомого складу на залізничному транспорті;
2)  системи моніторингу проходження поштової кореспонденції.
Пристрої радіочастотної ідентифікації (RFID) можуть включати будь-які  з наступних видів радіообладнання:
• фіксовані запитувачі (fixed interrogators);
• портативні запитувачі (portable interrogators);
• мітки без електроживлення (batteryless tags);
• мітки з вбудованим елементом живлення (battery assisted tags);
• мітки із живлення від батареї (battery powered tags)</t>
  </si>
  <si>
    <t>200 кГц</t>
  </si>
  <si>
    <t>для передавача системи автоматичної ідентифікації рухомого складу на залізничному транспорті</t>
  </si>
  <si>
    <t>для передавача рамки зчитувача системи моніторингу проходження поштової кореспонденції</t>
  </si>
  <si>
    <t>для передавача радіочастотної мітки системи моніторингу проходження поштової кореспонденції</t>
  </si>
  <si>
    <t xml:space="preserve">  EN 302 208 (версія V3.1.1 або пізніша) Radio Frequency Identification Equipment operating in the band 865 MHz to 868 MHz with power levels up to 2 W and in the band 915 MHz to 921 MHz with power levels up to 4 W; Harmonised Standard covering the essential requirements of article 3.2 of the Directive 2014/53/EU
  ДСТУ 4184:2003 Радіостанції з кутовою модуляцією суходільної рухомої служби. Класифікація. Загальні технічні вимоги. Методи вимірювання</t>
  </si>
  <si>
    <r>
      <rPr>
        <b/>
        <sz val="14"/>
        <color rgb="FF000000"/>
        <rFont val="Times New Roman"/>
        <family val="1"/>
        <charset val="204"/>
      </rPr>
      <t>Портативні</t>
    </r>
    <r>
      <rPr>
        <b/>
        <sz val="14"/>
        <rFont val="Times New Roman"/>
        <family val="1"/>
        <charset val="204"/>
      </rPr>
      <t xml:space="preserve"> (носивні</t>
    </r>
    <r>
      <rPr>
        <b/>
        <sz val="14"/>
        <color rgb="FF000000"/>
        <rFont val="Times New Roman"/>
        <family val="1"/>
        <charset val="204"/>
      </rPr>
      <t>) радіостанції LPD433 для персонального радіотелефонного зв’язку в діапазоні 433 МГц</t>
    </r>
  </si>
  <si>
    <t>РІ 54-1</t>
  </si>
  <si>
    <t>Узагальнені умови застосування в смузі радіочастот 433,05-434,79 МГц:</t>
  </si>
  <si>
    <t>Радіопереговорні пристрої</t>
  </si>
  <si>
    <t>Портативні ( носивні) радіостанції (Low Power Device 433 або LPD433) для персонального радіозв’язку в смузі радіочастот 4433,05-434,79 МГц для особистих, родинних, побутових потреб</t>
  </si>
  <si>
    <t>25 кГц</t>
  </si>
  <si>
    <r>
      <rPr>
        <sz val="12"/>
        <rFont val="Times New Roman"/>
        <family val="1"/>
        <charset val="204"/>
      </rPr>
      <t xml:space="preserve">Формула утворення центральних радіочастот каналів (МГц), f0=433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 </t>
    </r>
    <r>
      <rPr>
        <i/>
        <sz val="12"/>
        <rFont val="Times New Roman"/>
        <family val="1"/>
        <charset val="204"/>
      </rPr>
      <t>f</t>
    </r>
    <r>
      <rPr>
        <i/>
        <vertAlign val="subscript"/>
        <sz val="12"/>
        <rFont val="Times New Roman"/>
        <family val="1"/>
        <charset val="204"/>
      </rPr>
      <t>0</t>
    </r>
    <r>
      <rPr>
        <sz val="12"/>
        <rFont val="Times New Roman"/>
        <family val="1"/>
        <charset val="204"/>
      </rPr>
      <t>+0,05+0,025*n, де n= 1, 2...69</t>
    </r>
  </si>
  <si>
    <t>16K0F3E
(F3E, G3E)</t>
  </si>
  <si>
    <t xml:space="preserve"> РО не може вимагати захисту від впливу випромінювання РО (РЕЗ) такої ж та інших радіослужб</t>
  </si>
  <si>
    <t>ETSI EN 300 220-2,
ETSI EN 300 220-1/
/ ERC/REC 70-03</t>
  </si>
  <si>
    <t xml:space="preserve"> ETSI EN 300 220-2 Electromagnetic compatibility and Radio spectrum Matters (ERM);Short Range Devices (SRD);Radio equipment to be used in the 25 MHz to 1 000 MHz frequency range with power levels ranging up to 500 mW;Part 2: Harmonized EN covering essential requirements under article 3.2 of the R&amp;TTE Directive
 ETSI EN 300 220-1 V1.3.1 (2000-09) ElectroMagnetic Compatibility and Radio Spectrum Matters (ERM);Short Range Devices (SRD);Radio equipment to be used in the 25 MHz to 1 000 MHz frequency range with power levels ranging up to 500 mW;Part 1: Technical characteristics and test methods
 ERC Recommendation 70-03 (Tromsø 1997 and subsequent amendments) Relating to the use of Short Range Devices (SRD)</t>
  </si>
  <si>
    <t>1. Узагальнені умови застосування у смугах радіочастот 57-64  ГГц:</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</si>
  <si>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радіоелектронних засобів загальних і спеціальних користувачів і не вимагають захисту від них </t>
  </si>
  <si>
    <t>Спеціалізовані пристрої короткого радіусі дії, в першу чергу для дистанційного управління, телеметрії, телеуправління, сигналізації тощо. Можливе використання в середині транспортного засобу</t>
  </si>
  <si>
    <t>57-64  ГГц</t>
  </si>
  <si>
    <t>Позначення модуляції / клас випромінювання</t>
  </si>
  <si>
    <t>РЕЗ не повинні створювати радіозавади та вимагати захисту від завадового впливу РЕЗ, які експлуатуються на підставі окремих дозволів на експлуатацію. Експлуатація цих РЕЗ не гарантує роботу без завад з боку інших РЕЗ</t>
  </si>
  <si>
    <t>ETSI EN 305 550</t>
  </si>
  <si>
    <t xml:space="preserve">ETSI EN 305 550,
ДСТУ ETSI EN 305 550-2:2015 / / 
ERC/REC 70-03 </t>
  </si>
  <si>
    <t xml:space="preserve">Умови використання смуг радіочастот в Україні гармонізовано із діапазоном 74а додатка до Рішення Європейської Комісії (EU) 2019/1345 / / ECC Рішення / Інші посилання / / ECC Рішення / Інші посилання                                                                                                                                    ERC/REC 70-03 діапазон 74a додатка до рішення Європейської Комісії (EU) 2019/1345          </t>
  </si>
  <si>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</si>
  <si>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1. Узагальнені умови застосування у смугах радіочастот 61-61,5 ГГц:</t>
  </si>
  <si>
    <t>ЕІВП не більше 20 дБм</t>
  </si>
  <si>
    <r>
      <rPr>
        <sz val="12"/>
        <rFont val="Times New Roman"/>
        <family val="1"/>
        <charset val="204"/>
      </rPr>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</si>
  <si>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ETSI EN 305 550,
ДСТУ ETSI EN 305 550-2:2015 / / 
ERC/REC 70-03</t>
  </si>
  <si>
    <t>Умови використання смуг радіочастот в Україні гармонізовано із діапазоном 76 додатка до Рішення Європейської Комісії (EU) 2019/1345 / / ECC Рішення / Інші посилання / / ECC Рішення / Інші посилання</t>
  </si>
  <si>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</si>
  <si>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Додаток 47 до рішення НКРЗІ від 12.01.2012 № 18
продовження додатку 
(доповнено згідно з рішенням НКРЗІ від 25.08.2021 № 308)</t>
  </si>
  <si>
    <t>2. Узагальнені умови застосування у смугах радіочастот 122-122,25 ГГц:</t>
  </si>
  <si>
    <r>
      <rPr>
        <sz val="12"/>
        <rFont val="Times New Roman"/>
        <family val="1"/>
        <charset val="204"/>
      </rPr>
      <t>Кут місця (елевація) - кутова висота точки спостереження над істинним горизонтом.                   Значення максимальної ЕІВП для елевації більш ніж 30</t>
    </r>
    <r>
      <rPr>
        <sz val="12"/>
        <rFont val="Symbol"/>
        <family val="1"/>
        <charset val="2"/>
      </rPr>
      <t>°</t>
    </r>
    <r>
      <rPr>
        <sz val="12"/>
        <rFont val="Times New Roman"/>
        <family val="1"/>
        <charset val="204"/>
      </rPr>
      <t xml:space="preserve"> повинне бути виміряне детектором середньоквадратичних значень для часу усереднення не більш ніж 1 мс </t>
    </r>
  </si>
  <si>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</si>
  <si>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Умови використання смуг радіочастот в Україні гармонізовано із діапазоном 80a додатка до Рішення Європейської Комісії (EU) 2019/1345 / / ECC Рішення / Інші посилання / / ECC Рішення / Інші посилання</t>
  </si>
  <si>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</si>
  <si>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3. Узагальнені умови застосування у смугах радіочастот 122,25-123 ГГц:</t>
  </si>
  <si>
    <t>ЕІВП  не більше 20 дБм</t>
  </si>
  <si>
    <t>Умови використання смуг радіочастот в Україні гармонізовано із діапазоном 80b додатка до Рішення Європейської Комісії (EU) 2019/1345 / / ECC Рішення / Інші посилання / / ECC Рішення / Інші посилання</t>
  </si>
  <si>
    <t>4. Узагальнені умови застосування у смугах радіочастот 244-246 ГГц:</t>
  </si>
  <si>
    <t>Умови використання смуг радіочастот в Україні гармонізовано із діапазоном 81 додатка до Рішення Європейської Комісії (EU) 2019/1345 / / ECC Рішення / Інші посилання / / ECC Рішення / Інші посилання</t>
  </si>
  <si>
    <t>РІ 56-4</t>
  </si>
  <si>
    <t>4. Узагальнені умови застосування у смугах радіочастот 3,4-4,8 ГГц; 6-9 ГГц
:</t>
  </si>
  <si>
    <t>Спеціалізовані пристрої телеметрії транспортних засобів</t>
  </si>
  <si>
    <t>Спеціалізовані пристрої короткого радіусі дії, використовується тільки в системах доступу до автомобільного та залізничного транспорту</t>
  </si>
  <si>
    <t>3,4-4,8 ГГц; 6-9 ГГц</t>
  </si>
  <si>
    <t>BPM-BPSK/500MW1D</t>
  </si>
  <si>
    <t>Максимальне значення середньої спектральної щільності потужності -41,3 дБм/MГц при використанні робочого циклу Low Duty Cycle (LDC)</t>
  </si>
  <si>
    <t>Радіообладнання не повинно створювати радіозавад і вимагати захисту від РЕЗ спеціальних користувачів</t>
  </si>
  <si>
    <t>ETSI EN 302 065-1, ETSI EN 302 065-3</t>
  </si>
  <si>
    <t xml:space="preserve">ДСТУ ETSI EN 302 065-1:2018 (ETSI EN 302 065-1:2016, IDT) ETSI EN 303 883
ETSI TR 103 314
ETSI EN 302 065-3
</t>
  </si>
  <si>
    <t>Умови використання смуг радіочастот в Україні гармонізовано із звіт СЕПТ 45 до Рішення Європейської Комісії (EU) 2019//785 (пункт 3 додатка)</t>
  </si>
  <si>
    <t xml:space="preserve">    Гармонізований європейський стандарт EN 302 065-1  (версія V2.1.1 (2016-11) або пізніша) «Short Range Devices (SRD) using Ultra Wide Band technology (UWB);
Harmonised Standard covering the essential requirements of article 3.2 of the Directive 2014/53/EU; Part 1: Requirements for Generic UWB applications»                                                      Гармонізований європейський стандарт EN 302 065-3  (версія V2.1.1 (2016-11) або пізніша) «Short Range Devices (SRD) using Ultra Wide Band technology (UWB); Harmonised Standard covering the essential requirements of article 3.2 of the Directive 2014/53/EU; Part 3: Requirements for UWB devices for ground based vehicular applications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Recommendation 70-03 "Relating to the use of Short Range Devices (SRD)"</t>
  </si>
  <si>
    <t xml:space="preserve">Додаток 1до рішення НКЕК від  № 
</t>
  </si>
  <si>
    <t>РІ 56-5</t>
  </si>
  <si>
    <r>
      <rPr>
        <sz val="12"/>
        <rFont val="Times New Roman"/>
        <family val="1"/>
        <charset val="204"/>
      </rPr>
      <t xml:space="preserve">1. Узагальнені умови застосування в смузі радіочастот </t>
    </r>
    <r>
      <rPr>
        <b/>
        <sz val="12"/>
        <rFont val="Times New Roman"/>
        <family val="1"/>
        <charset val="204"/>
      </rPr>
      <t>5 855-5 875 МГц</t>
    </r>
    <r>
      <rPr>
        <sz val="12"/>
        <rFont val="Times New Roman"/>
        <family val="1"/>
        <charset val="204"/>
      </rPr>
      <t>:</t>
    </r>
  </si>
  <si>
    <t xml:space="preserve">Використовується тільки для організації інфраструктури автомобільних доріг  </t>
  </si>
  <si>
    <t>5 855-5 875 МГц</t>
  </si>
  <si>
    <t xml:space="preserve">Радіообладнання не повинно створювати радіозавад та вимагати захисту від радіообладнання широкосмугового радіодоступу, що використовує смуги радіочастот 5 725-5 850 МГц </t>
  </si>
  <si>
    <t>ETSI EN 302 571</t>
  </si>
  <si>
    <t>рекомендація 208 (ВКР-19)
ITU-R
M.1890
M.2084
M.2121
ERC/REC 70-03</t>
  </si>
  <si>
    <t>Використання смуги радіочастот в Україні гармонізовано із ЄС згідно з діапазоном 88 і 89 додатка до рішення ЄК 2019/1345 / / ECC Рішення / Інші посилання / / ECC Рішення / Інші посилання</t>
  </si>
  <si>
    <t xml:space="preserve">    Гармонізований європейський стандарт ETSI EN 302 571 (версія V2.1.1 (2017-02) або пізніша) "SIntelligent Transport Systems (ITS); Radiocommunications equipment operating in the 5 855 MHz to 5 925 MHz frequency band; Harmonised Standard covering the essential requirements of article 3.2 of Directive 2014/53/EU"
</t>
  </si>
  <si>
    <t xml:space="preserve">Додаток  до рішення НКЕК від  № 
</t>
  </si>
  <si>
    <t>РІ 56-6</t>
  </si>
  <si>
    <t xml:space="preserve">Використовується в системах зв’язку між транспортними засобами,  транспортними засобами та інфраструктурою. </t>
  </si>
  <si>
    <t xml:space="preserve">Радіобладнання не повинно створювати радіозавад і вимагати захисту від радіообладнання широкосмугового радіодоступу, що використовує смуги радіочастот 5 725-5 850 МГц </t>
  </si>
  <si>
    <t xml:space="preserve">резолюція 237 (ВКР-15)
рекомендація 208 (ВКР-19)
ITU-R
M.1453
M.1890
M.2084
M.2121
M.2228
M.2322
M.2445
2008/671/EC
ECC/DEC/
(08)01
звіт ЄКК 228
звіт ЄКК 101
звіт ЄКК 290
</t>
  </si>
  <si>
    <t xml:space="preserve">Використання смуги радіочастот в Україні гармонізовано із ЄС згідно  до рішення ЄК 2008/671/EC  </t>
  </si>
  <si>
    <t xml:space="preserve"> Гармонізований європейський стандарт ETSI EN 302 571 (версія V2.1.1 (2017-02) або пізніша) "SIntelligent Transport Systems (ITS); Radiocommunications equipment operating in the 5 855 MHz to 5 925 MHz frequency band; Harmonised Standard covering the essential requirements of article 3.2 of Directive 2014/53/EU"
    </t>
  </si>
  <si>
    <t>РІ 56-7</t>
  </si>
  <si>
    <r>
      <rPr>
        <sz val="12"/>
        <rFont val="Times New Roman"/>
        <family val="1"/>
        <charset val="204"/>
      </rPr>
      <t xml:space="preserve">3. Узагальнені умови застосування в смузі радіочастот </t>
    </r>
    <r>
      <rPr>
        <b/>
        <sz val="12"/>
        <rFont val="Times New Roman"/>
        <family val="1"/>
        <charset val="204"/>
      </rPr>
      <t>63,72-65,88 ГГц</t>
    </r>
    <r>
      <rPr>
        <sz val="12"/>
        <rFont val="Times New Roman"/>
        <family val="1"/>
        <charset val="204"/>
      </rPr>
      <t xml:space="preserve">: </t>
    </r>
  </si>
  <si>
    <t xml:space="preserve">Використовується в системах зв’язку між транспортними засобами, транспортними засобами та інфраструктурою. </t>
  </si>
  <si>
    <t>63,72-65,88 ГГц</t>
  </si>
  <si>
    <t>ETSI EN 302 686</t>
  </si>
  <si>
    <t>ETSI EN 302 686, 
ДСТУ ETSI EN 302 686:2018 (ETSI EN 302 686:2011, IDT)          ERC/REC 70-03</t>
  </si>
  <si>
    <t>Використання смуги радіочастот в Україні гармонізовано із ЄС згідно з діапазона 77 додатка до рішення ЄК 2019/1345  / / ECC Рішення / Інші посилання / / ECC Рішення / Інші посилання</t>
  </si>
  <si>
    <r>
      <rPr>
        <sz val="12"/>
        <color rgb="FF000000"/>
        <rFont val="Calibri"/>
        <family val="2"/>
        <charset val="204"/>
      </rPr>
      <t>¹</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</si>
  <si>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t xml:space="preserve">  Гармонізований європейський стандарт ETSI EN 302 686 (версія V1.1.1 (2011-02) або пізніша) "Intelligent Transport Systems (ITS); Radiocommunications equipment operating in the 63 GHz to 64 GHz frequency band; Harmonized EN covering the essential requirements of article 3.2 of the R&amp;TTE Directive"
   ДСТУ ETSI EN 302 686:2018 (ETSI EN 302 686:2011, IDT)  Інтелектуальні транспортні системи. Радіообладнання смуги частот від 63 ГГц до 64 ГГц. Технічні вимоги та методи випробування
</t>
  </si>
  <si>
    <t>1. Узагальнені умови застосування в смузі радіочастот 9-315 кГц:</t>
  </si>
  <si>
    <t>робочий цикл до 10 % часу</t>
  </si>
  <si>
    <t>ETSI EN 302 195</t>
  </si>
  <si>
    <t>ETSI EN 302 195/ ERC/REC 70-03 Додаток 12</t>
  </si>
  <si>
    <t>Використання смуги радіочастот в Україні гармонізовано із ЄС згідно з діапазоном 2 додатка до рішення ЄК 2013/752/ЕС/ / ECC Рішення / Інші посилання / / ECC Рішення / Інші посилання</t>
  </si>
  <si>
    <t xml:space="preserve">  ETSI EN 302 195 (версія V2.1.1 або пізніша) (2016-06) Short Range Devices (SRD); Ultra Low Power Active Medical Implants (ULP-AMI) and accessories (ULP-AMI-P) operating in the frequency range 9 kHz to 315 kHz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t>
  </si>
  <si>
    <t>2. Узагальнені умови застосування в смузі радіочастот 315-600 кГц:</t>
  </si>
  <si>
    <t>ETSI EN 302 536</t>
  </si>
  <si>
    <t>Використання смуги радіочастот в Україні гармонізовано із ЄС згідно з діапазоном 16 додатка до рішення ЄК 2013/752/ЕС/ / ECC Рішення / Інші посилання / / ECC Рішення / Інші посилання</t>
  </si>
  <si>
    <t xml:space="preserve">  ETSI EN 302 536 (версія V2.1.1 або пізніша) (2017-10) Short Range Devices (SRD); Radio equipment operating in the frequency range 315 kHz to 600 kHz for Ultra Low Power Animal Implantable Devices (ULP-AID) and associated peripherals; Harmonised Standard covering the essential requirements of article 3.2 of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</si>
  <si>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3. Узагальнені умови застосування в смузі радіочастот 30-37,5 МГц:</t>
  </si>
  <si>
    <t>ETSI EN 302 510</t>
  </si>
  <si>
    <t>ETSI EN 302 510/ ERC/REC 70-03 Додаток 12</t>
  </si>
  <si>
    <t>Використання смуги радіочастот в Україні гармонізовано із ЄС згідно з діапазоном 34 додатка до рішення ЄК 2013/752/ЕС/ / ECC Рішення / Інші посилання / / ECC Рішення / Інші посилання</t>
  </si>
  <si>
    <t xml:space="preserve">  ETSI EN 302 5510 (версія V2.1.1 або пізніша) (2017-01) Short Range Devices (SRD); Ultra Low Power Active Medical Membrane Implants (ULP-AMI-M) and Peripherals (ULP-AMI-M-P) operating in the frequency range 30 MHz to 37,5 MHz;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</si>
  <si>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4. Узагальнені умови застосування в смузі радіочастот 401-402 МГц:</t>
  </si>
  <si>
    <t xml:space="preserve">рознесення каналів 25 кГц </t>
  </si>
  <si>
    <t>ЕВП не більше мінус 16 дБм</t>
  </si>
  <si>
    <t>робочий цикл до 0,1 % часу</t>
  </si>
  <si>
    <t>ETSI EN 302 537</t>
  </si>
  <si>
    <t>ETSI EN 302 537/ ERC/REC 70-03 Додаток А, ERC/DEC/ (01)17</t>
  </si>
  <si>
    <t>Використання смуги радіочастот в Україні гармонізовано із ЄС згідно з діапазоном 41 додатка до рішення ЄК 2013/752/ЕС/ / ECC Рішення / Інші посилання / / ECC Рішення / Інші посилання</t>
  </si>
  <si>
    <t xml:space="preserve">  ETSI EN 302 537 (версія V2.1.1 або пізніша) (2016-10) Ultra Low Power Medical Data Service (MEDS) Systems operating in the frequency range 401 MHz to 402 MHz and 405 MHz to 406 MHz; Harmonised Standard covering the essential requirements of article 3.2 of the Directive 2014/53/EU
  ERC Recommendation 70-03 (Tromsø 1997 and subsequent amendments) Relating to the use of Short Range Devices (SRD)
  ERC Decision (01)17 Harmonised frequencies, technical characteristics and exemption from individual licensing of Ultra Low Power Active Medical Implant (ULP-AMI) communication systems operating in the frequency band 401 - 406 MHz on a secondary basis
  Commission Implementing Decision of 11 December 2013 amending Decision 2006/771/EC on harmonisation of the radio spectrum for use by short-range devices and repealing Decision 2005/928/EC (2013/752/EU)
</t>
  </si>
  <si>
    <t>5. Узагальнені умови застосування в смузі радіочастот 402-405 МГц:</t>
  </si>
  <si>
    <t>ETSI EN 301 839</t>
  </si>
  <si>
    <t>ETSI EN 301 839/ ERC/REC 70-03 Додаток А, ERC/DEC/ (01)17</t>
  </si>
  <si>
    <t>Використання смуги радіочастот в Україні гармонізовано із ЄС згідно з діапазоном 42 додатка до рішення ЄК 2013/752/ЕС/ / ECC Рішення / Інші посилання / / ECC Рішення / Інші посилання</t>
  </si>
  <si>
    <t xml:space="preserve">  ETSI EN 301 839 (версія V2.1.1 або пізніша) (2016-04) Ultra Low Power Active Medical Implants (ULP-AMI) and associated Peripherals (ULP-AMI-P) operating in the frequency range 402 MHz to 405 MHz; Harmonised Standard covering the essential requirements of article 3.2 of the Directive 2014/53/EU
  ERC Recommendation 70-03 (Tromsø 1997 and subsequent amendments) Relating to the use of Short Range Devices (SRD)
  ERC Decision (01)17 Harmonised frequencies, technical characteristics and exemption from individual licensing of Ultra Low Power Active Medical Implant (ULP-AMI) communication systems operating in the frequency band 401 - 406 MHz on a secondary basis
  Commission Implementing Decision of 11 December 2013 amending Decision 2006/771/EC on harmonisation of the radio spectrum for use by short-range devices and repealing Decision 2005/928/EC (2013/752/EU)
</t>
  </si>
  <si>
    <t>4. Узагальнені умови застосування в смузі радіочастот 405-406 МГц:</t>
  </si>
  <si>
    <t>Використання смуги радіочастот в Україні гармонізовано із ЄС згідно з діапазоном 43 додатка до рішення ЄК 2013/752/ЕС/ / ECC Рішення / Інші посилання / / ECC Рішення / Інші посилання</t>
  </si>
  <si>
    <t>4. Узагальнені умови застосування в смузі радіочастот 2483,5-2500 МГц:</t>
  </si>
  <si>
    <t>рознесення каналів 1 МГц</t>
  </si>
  <si>
    <t>Смуга радіочастот може також використовуватися динамічно як один канал для швидкісної передачі даних</t>
  </si>
  <si>
    <t>ETSI EN 301 559</t>
  </si>
  <si>
    <t>ETSI EN 301 559/ ERC/REC 70-03 Додаток А</t>
  </si>
  <si>
    <t>Використання смуги радіочастот в Україні гармонізовано із ЄС згідно з діапазоном 59 додатка до рішення ЄК 2013/752/ЕС/ / ECC Рішення / Інші посилання / / ECC Рішення / Інші посилання</t>
  </si>
  <si>
    <t xml:space="preserve">  ETSI EN 301 559  (версія V2.1.1 або пізніша) (2016-10) Short Range Devices (SRD); Low Power Active Medical Implants (LP-AMI) and associated Peripherals (LP-AMI-P) operating in the frequency range 2 483,5 MHz to 2 500 MHz;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</si>
  <si>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1. Узагальнені умови застосування в смугах радіочастот 4500-7000 МГц:</t>
  </si>
  <si>
    <t>Радіолокаційні вимірювання</t>
  </si>
  <si>
    <t>Частотна маніпуляція (FMCW, FSK), імпульсна модуляція (PM), псевдо-шумова амплітудна маніпуляція (PN-ASK), псевдо-шумова імпульсна маніпуляція (PN-PPM), імпульсна FH (Pulse Frequency Hopping), псевдо-шумова кодова фазова маніпуляція (PN-PSK) та ін.</t>
  </si>
  <si>
    <t>ЕІВП не більше 24 дБм</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</si>
  <si>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більше мінус 41,3 дБм/МГц, поза межами зазначеної смуги радіочастот – не більше мінус 51,3 дБм.</t>
  </si>
  <si>
    <t>Радіолокаційні пристрої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t>
  </si>
  <si>
    <t>При цьому не гарантується робота без завад радіолокаційних пристроїв з боку інших РО (РЕЗ), які спільно використовують визначену або суміжні смуги радіочастот</t>
  </si>
  <si>
    <t>ETSI EN 302 372</t>
  </si>
  <si>
    <t>ETSI EN 302 372, ДСТУ ETSI EN 302 372-2 // ERC/REC 70-03</t>
  </si>
  <si>
    <t>Використання смуги радіочастот в Україні гармонізовано із ЄС згідно з діапазоном 60 додатка до рішення ЄК 2013/752/EC // / ECC Рішення / Інші посилання / / ECC Рішення / Інші посилання</t>
  </si>
  <si>
    <t xml:space="preserve">     Гармонізований європейський стандарт ETSI EN 302 372 (версія V 2.1.1 (2016-12) або пізніша) «Short Range Devices (SRD); Tank Level Probing Radar (TLPR) equipment operating in the frequency ranges 4,5 GHz to 7 GHz, 8,5 GHz to 10,6 GHz, 24,05 GHz to 27 GHz, 57 GHz to 64 GHz, 75 GHz to 85 GHz; Harmonised Standard covering the essential requirements of article 3.2 of the Directive 2014/53/EU»
   ДСТУ ETSI EN 302 372-2:2016  «Електромагнітна сумісність та радіочастотний спектр. Радіолокаційне обладнання малого радіуса дії діапазонів частот 5,8 ГГц, 10 ГГц, 25 ГГц, 61 ГГц і 77 ГГц для зондування рівня вмісту в резервуарах. Частина 2. Технічні вимоги та методи випробування» (ETSI EN 302 372-2:2011, IDT)
  ERC Recommendation 70-03 «Relating to the use of Short Range Devices (SRD)»</t>
  </si>
  <si>
    <t>2. Узагальнені умови застосування в смугах радіочастот 8500-10600 МГц:</t>
  </si>
  <si>
    <t>ЕІВП не більше 30 дБм</t>
  </si>
  <si>
    <t xml:space="preserve">Радіолокаційні пристрої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</si>
  <si>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64 додатка до рішення ЄК 2013/752/EC // / ECC Рішення / Інші посилання / / ECC Рішення / Інші посилання</t>
  </si>
  <si>
    <t>1. Узагальнені умови застосування в смугах радіочастот 24,05 - 26,5 ГГц:</t>
  </si>
  <si>
    <t xml:space="preserve">пікова ЕІВП не більше 26 дБм і  середня ЕІВП не більше мінус 14 дБм </t>
  </si>
  <si>
    <t>ETSI EN 302 729</t>
  </si>
  <si>
    <t>ETSI EN 302 729, 
ETSI TR 102 601 //ECC/DEC/(11)02,
ERC/REC 70-03, Звіт ЕCC 139</t>
  </si>
  <si>
    <t>Використання смуги радіочастот в Україні гармонізовано із ЄС згідно з діапазоном 67 додатка до рішення ЄК 2013/752/ЕС/ / ECC Рішення / Інші посилання / / ECC Рішення / Інші посилання</t>
  </si>
  <si>
    <t xml:space="preserve">     Гармонізований європейський стандарт ETSI EN 302 729 (версія V 2.1.1 (2016-12) або пізніша) «Short Range Devices (SRD); Level Probing Radar (LPR) equipment operating in the frequency ranges 6 GHz to 8,5 GHz, 24,05 GHz to 26,5 GHz, 57 GHz to 64 GHz, 75 GHz to 85 GHz; Harmonised Standard covering the essential requirements of article 3.2 of the Directive 2014/53/EU»
   ETSI TR 102 601 V1.1.1 (2007-12) «Electromagnetic compatibility and Radio spectrum Matters (ERM); System reference document; Short Range Devices (SRD); Equipment for Detecting Movement using Ultra Wide Band (UWB) radar sensing technology; Level Probing Radar (LPR)-sensor equipment operating in the frequency bands 6 GHz to 8,5 GHz; 24,05 GHz to 26,5 GHz; 57 GHz to 64 GHz and 75 GHz to 85 GHz»
     ECC Decision (11)02 «Industrial Level Probing Radars (LPR) operating in frequency bands 6-8.5 GHz, 24.05-26.5 GHz, 57-64 GHz and 75-85 GHz»
  ERC Recommendation 70-03 «Relating to the use of Short Range Devices (SRD)»
  ECC REPORT 139 «Impact of level Probing Radars using Ultra-Wideband Technology on radiocommunications services»</t>
  </si>
  <si>
    <t>3. Узагальнені умови застосування в смугах радіочастот 24,05-27 ГГц:</t>
  </si>
  <si>
    <t>ЕІВП не більше 43 дБм</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</si>
  <si>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більше мінус 41,3 дБм/МГц, поза межами зазначеної смуги радіочастот – не більше мінус 51,3 дБм/МГц.</t>
  </si>
  <si>
    <t>Використання смуги радіочастот в Україні гармонізовано із ЄС згідно з діапазоном 68 додатка до рішення ЄК 2013/752/EC // / ECC Рішення / Інші посилання / / ECC Рішення / Інші посилання</t>
  </si>
  <si>
    <t>2. Узагальнені умови застосування в смугах радіочастот 57 - 64 ГГц:</t>
  </si>
  <si>
    <t xml:space="preserve">пікова ЕІВП не більше 35 дБм і  середня ЕІВП не більше мінус 2 дБм </t>
  </si>
  <si>
    <t>Використання смуги радіочастот в Україні гармонізовано із ЄС згідно з діапазоном 74c додатка до рішення ЄК 2013/752/ЕС/ / ECC Рішення / Інші посилання / / ECC Рішення / Інші посилання</t>
  </si>
  <si>
    <t xml:space="preserve">  Гармонізований європейський стандарт ETSI EN 302 729 (версія V 2.1.1 (2016-12) або пізніша) «Short Range Devices (SRD); Level Probing Radar (LPR) equipment operating in the frequency ranges 6 GHz to 8,5 GHz, 24,05 GHz to 26,5 GHz, 57 GHz to 64 GHz, 75 GHz to 85 GHz; Harmonised Standard covering the essential requirements of article 3.2 of the Directive 2014/53/EU»
   ETSI TR 102 601 V1.1.1 (2007-12) «Electromagnetic compatibility and Radio spectrum Matters (ERM); System reference document; Short Range Devices (SRD); Equipment for Detecting Movement using Ultra Wide Band (UWB) radar sensing technology; Level Probing Radar (LPR)-sensor equipment operating in the frequency bands 6 GHz to 8,5 GHz; 24,05 GHz to 26,5 GHz; 57 GHz to 64 GHz and 75 GHz to 85 GHz»
     ECC Decision (11)02 «Industrial Level Probing Radars (LPR) operating in frequency bands 6-8.5 GHz, 24.05-26.5 GHz, 57-64 GHz and 75-85 GHz»
  ERC Recommendation 70-03 «Relating to the use of Short Range Devices (SRD)»
  ECC REPORT 139 «Impact of level Probing Radars using Ultra-Wideband Technology on radiocommunications services»</t>
  </si>
  <si>
    <t>4. Узагальнені умови застосування в смугах радіочастот 57-64 ГГц:</t>
  </si>
  <si>
    <t>Використання смуги радіочастот в Україні гармонізовано із ЄС згідно з діапазоном 74b додатка до рішення ЄК 2013/752/EC // / ECC Рішення / Інші посилання / / ECC Рішення / Інші посилання</t>
  </si>
  <si>
    <t>3. Узагальнені умови застосування в смугах радіочастот 75 - 85 ГГц:</t>
  </si>
  <si>
    <t xml:space="preserve">За умови орієнтації головного напрямку випромінювання антени вертикально вниз (умова встановлення 1): пікова ЕІВП не більше 34 дБм і середня ЕІВП не більше мінус 3 дБм.
За умови орієнтації головного напрямку випромінювання антени ± 15° відносно осі вертикально вниз (умова встановленння 2): пікова ЕІВП не більше 34 дБм і середня ЕІВП не більше мінус 3 дБм.
За умови орієнтації головного напрямку випромінювання антени ± 30° відносно осі вертикально вниз (умова встановленння 3): пікова ЕІВП не більше 34 дБм і середня ЕІВП не більше мінус 10 дБм.
За умови орієнтації головного напрямку випромінювання антени ± 45° відносно осі вертикально вниз (умова встановленння 4): пікова ЕІВП не більше 20 дБм і середня ЕІВП не більше мінус 20 дБм </t>
  </si>
  <si>
    <t>Використання смуги радіочастот в Україні гармонізовано із ЄС згідно з діапазоном 78a додатка до рішення ЄК 2013/752/ЕС / / ECC Рішення / Інші посилання / / ECC Рішення / Інші посилання</t>
  </si>
  <si>
    <t>5. Узагальнені умови застосування в смугах радіочастот 75-85 ГГц:</t>
  </si>
  <si>
    <t>Використання смуги радіочастот в Україні гармонізовано із ЄС згідно з діапазоном 78b додатка до рішення ЄК 2013/752/EC // / ECC Рішення / Інші посилання / / ECC Рішення / Інші посилання</t>
  </si>
  <si>
    <t xml:space="preserve">2. Узагальнені умови застосування в смузі радіочастот 24,05-24,075 ГГц: </t>
  </si>
  <si>
    <t>24,05-24,075 ГГц</t>
  </si>
  <si>
    <t xml:space="preserve">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</si>
  <si>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При цьому не гарантується робота без завад автомобільним радарам з боку інших РО (РЕЗ), які спільно використовують визначену або суміжні смуги радіочастот</t>
  </si>
  <si>
    <t>ETSI EN 302 858</t>
  </si>
  <si>
    <t xml:space="preserve">ETSI EN 302 858, 
ДСТУ ETSI EN 302 858:2018, 
ERC/REC 70-03 </t>
  </si>
  <si>
    <t>Використання смуги радіочастот в Україні гармонізовано із ЄС згідно з діапазоном 66 додатка до рішення ЄК 2013/752/ЕС  / / ECC Рішення / Інші посилання / / ECC Рішення / Інші посилання</t>
  </si>
  <si>
    <t xml:space="preserve"> Гармонізований європейський стандарт ETSI EN 302 858 (версія V2.1.1 (2016-12)  або пізніша) "Short Range Devices; Transport and Traffic Telematics (TTT); Radar equipment operating in the 24,05 GHz to 24,25 GHz or 24,05 GHz to 24,50 GHz range; Harmonised Standard covering the essential requirements of article 3.2 of the Directive 2014/53/EU"
  ERC Recommendation 70-03 "Relating to the use of Short Range Devices (SRD)"
  ДСТУ ETSI EN 302 858:2018 Радіообладнання малого радіуса дії. Телематика транспорту та руху. Радіолокаційне обладнання смуг частот від 24,05 ГГц до 24,25 ГГц або від 24,05 ГГц до 24,50 ГГц. Технічні вимоги та методи випробування (ETSI EN 302 858:2016, IDT)
</t>
  </si>
  <si>
    <t xml:space="preserve">4. Узагальнені умови застосування в смузі радіочастот 24,15-24,25 ГГц: </t>
  </si>
  <si>
    <t>При цьому не гарантується робота без завад автомобільним радарам з боку іншого РО (РЕЗ), які спільно використовують визначену або суміжні смуги радіочастот</t>
  </si>
  <si>
    <t>ETSI EN 302 858, 
ДСТУ ETSI EN 302 858:2018///
ERC/REC 70-03</t>
  </si>
  <si>
    <t>Використання смуги радіочастот в Україні гармонізовано із ЄС згідно з діапазоном 70b додатка до рішення ЄК 2013/752/ЕС  / / ECC Рішення / Інші посилання / / ECC Рішення / Інші посилання</t>
  </si>
  <si>
    <t xml:space="preserve">  Гармонізований європейський стандарт ETSI EN 302 858 (версія V2.1.1 (2016-12) або пізніша) "Short Range Devices; Transport and Traffic Telematics (TTT); Radar equipment operating in the 24,05 GHz to 24,25 GHz or 24,05 GHz to 24,50 GHz range; Harmonised Standard covering the essential requirements of article 3.2 of the Directive 2014/53/EU"
   ERC Recommendation 70-03 "Relating to the use of Short Range Devices (SRD)"
   ДСТУ ETSI EN 302 858:2018 Радіообладнання малого радіуса дії. Телематика транспорту та руху. Радіолокаційне обладнання смуг частот від 24,05 ГГц до 24,25 ГГц або від 24,05 ГГц до 24,50 ГГц. Технічні вимоги та методи випробування (ETSI EN 302 858:2016, IDT)
</t>
  </si>
  <si>
    <t xml:space="preserve">3. Узагальнені умови застосування в смузі радіочастот 24,075-24,15 ГГц: </t>
  </si>
  <si>
    <t>24,075-24,15 ГГц</t>
  </si>
  <si>
    <t xml:space="preserve">ЕІВП не більше мінус 10 дБм
(сигнал категорії В)
</t>
  </si>
  <si>
    <t>За умови застосування в радарі сигналу категорії B відповідно до положень стандарту ETSI EN 302 858</t>
  </si>
  <si>
    <t xml:space="preserve">ЕІВП не більше 20 дБм
(сигнал категорії С)
</t>
  </si>
  <si>
    <t>За умови застосування в радарі сигналу категорії C відповідно до положень стандарту ETSI EN 302 858 і розміщення радару виключно за бампером автомобілю. При цьому для мінімізації завадового впливу автомобільного радару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накоплюваний кожні 3 мс, повинен становити менше 4 мкс /40 кГц. Додатково застосовується вимога мінімального діапазону частотної модуляції або мінімальної миттєвої ширини смуги частот - 250 кГц</t>
  </si>
  <si>
    <t>За умови застосування в радарі сигналу категорії C відповідно до положень стандарту ETSI EN 302 858 і розміщення радару «без бамперу» (довільне місце встановлення). При цьому для мінімізації завадового впливу автомобільних радарів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накоплюваний кожні 3 мс, повинен становити менше 3 мкс /40 кГц. Додатково застосовується вимога мінімального діапазону частотної модуляції або мінімальної миттєвої ширини смуги частот - 250 кГц</t>
  </si>
  <si>
    <t>7.3.</t>
  </si>
  <si>
    <t xml:space="preserve">ЕІВП не більше 20 дБм
(сигнал категорії D)
</t>
  </si>
  <si>
    <t>За умови застосування в радарі сигналу категорії D відповідно до положень стандарту ETSI EN 302 858 і розміщення радару як за бампером так і «без бамперу» (довільне місце встановлення). При цьому для мінімізації завадового впливу автомобільних радарів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повторюваний кожні 40 мс, повинен становити менше 1 мс /40 кГц.
Додатково застосовується вимога мінімального діапазону частотної модуляції або мінімальної миттєвої ширини смуги частот - 250 кГц</t>
  </si>
  <si>
    <t>У випадку відсутності технічної реалізації в автомобільних радарах вищезгадуваних додаткових технологій зменшення завадового впливу автомобільний радар з ЕІВП до 100 мВт під час роботи повинен виключатися в радіусі 35 км від м. Євпаторія-19 (АР Крим, НЦУВКЗ, антенний комплекс П-2500 (радіотелескоп РТ-70)). При цьому не гарантується робота без завад автомобільним радарам з боку інших РО (РЕЗ), які спільно використовують визначену або суміжні смуги радіочастот</t>
  </si>
  <si>
    <t xml:space="preserve">ETSI EN 302 858, 
ДСТУ ETSI EN 302 858:2018///
ERC/REC 70-03 </t>
  </si>
  <si>
    <t>Використання смуги радіочастот в Україні гармонізовано із ЄС згідно з діапазонами 69a, 69b додатка до рішення ЄК 2013/752/ЕС  / / ECC Рішення / Інші посилання / / ECC Рішення / Інші посилання</t>
  </si>
  <si>
    <t xml:space="preserve">5. Узагальнені умови застосування в смузі радіочастот 24,25-24,495 ГГц: </t>
  </si>
  <si>
    <t>24,25-24,495 ГГц</t>
  </si>
  <si>
    <r>
      <rPr>
        <sz val="11"/>
        <rFont val="Times New Roman"/>
        <family val="1"/>
        <charset val="204"/>
      </rPr>
      <t xml:space="preserve">ЕІВП не більше </t>
    </r>
    <r>
      <rPr>
        <sz val="12"/>
        <rFont val="Times New Roman"/>
        <family val="1"/>
        <charset val="204"/>
      </rPr>
      <t>мінус 11 дБм</t>
    </r>
  </si>
  <si>
    <t xml:space="preserve">Робочий цикл на випромінювання до 0,25 % часу.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</si>
  <si>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71 додатка до рішення ЄК 2013/752/ЕС  / / ECC Рішення / Інші посилання / / ECC Рішення / Інші посилання</t>
  </si>
  <si>
    <t xml:space="preserve">7. Узагальнені умови застосування в смузі радіочастот 24,495-24,5 ГГц: </t>
  </si>
  <si>
    <r>
      <rPr>
        <sz val="11"/>
        <rFont val="Times New Roman"/>
        <family val="1"/>
        <charset val="204"/>
      </rPr>
      <t xml:space="preserve">ЕІВП не більше </t>
    </r>
    <r>
      <rPr>
        <sz val="12"/>
        <rFont val="Times New Roman"/>
        <family val="1"/>
        <charset val="204"/>
      </rPr>
      <t>мінус 8 дБм</t>
    </r>
  </si>
  <si>
    <t xml:space="preserve">Робочий цикл на випромінювання до 1,5 % часу.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</si>
  <si>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73 додатка до рішення ЄК 2013/752/ЕС  / / ECC Рішення / Інші посилання / / ECC Рішення / Інші посилання</t>
  </si>
  <si>
    <t xml:space="preserve">6. Узагальнені умови застосування в смузі радіочастот 24,25-24,5 ГГц: </t>
  </si>
  <si>
    <t>24,25-24,5 ГГц</t>
  </si>
  <si>
    <t>ЕІВП не більше 16 дБм</t>
  </si>
  <si>
    <t>Для радарів заднього огляду</t>
  </si>
  <si>
    <t xml:space="preserve">Робочий цикл на випромінювання до 5,6 % часу (для радарів, переднього огляду)
робочий цикл на випромінювання до 2,3 % часу (для радарів заднього огляду).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</si>
  <si>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72 додатка до рішення ЄК 2013/752/ЕС  / / ECC Рішення / Інші посилання / / ECC Рішення / Інші посилання</t>
  </si>
  <si>
    <t xml:space="preserve">8. Узагальнені умови застосування в смузі радіочастот 63-64 ГГц: </t>
  </si>
  <si>
    <t>ЕІВП не більше 40 дБм</t>
  </si>
  <si>
    <t xml:space="preserve">Інтелектуальна транспортна система (ІТС) не повинна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</si>
  <si>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При цьому не гарантується робота без завад інтелектуальній транспортній системі з боку інших РО (РЕЗ), які спільно використовують визначену або суміжні смуги радіочастот</t>
  </si>
  <si>
    <t>ETSI EN 302 686, 
ДСТУ ETSI EN 302 686
ERC/REC 70-03, 
ECC Decision (09)01</t>
  </si>
  <si>
    <t>Використання смуги радіочастот в Україні гармонізовано із ЄС згідно з діапазоном 77 додатка до рішення ЄК 2013/752/ЕС  / / ECC Рішення / Інші посилання / / ECC Рішення / Інші посилання</t>
  </si>
  <si>
    <t xml:space="preserve">  Гармонізований європейський стандарт ETSI EN 302 686 (версія V1.1.1 (2011-02)  або пізніша) "Intelligent Transport Systems (ITS); Radiocommunications equipment operating in the 63 GHz to 64 GHz frequency band; Harmonized EN covering the essential requirements of article 3.2 of the R&amp;TTE Directive"
  ERC Recommendation 70-03 "Relating to the use of Short Range Devices (SRD)"
  ECC Decision (09)01 Harmonised use of the 63.72-65.88 GHz frequency band for Intelligent Transport Systems (ITS)
  ДСТУ ETSI EN 302 686:2018  Інтелектуальні транспортні системи. Радіообладнання смуги частот від 63 ГГц до 64 ГГц. Технічні вимоги та методи випробування (ETSI EN 302 686:2011, IDT)
</t>
  </si>
  <si>
    <t>1. Узагальнені умови застосування в смузі радіочастот 76-77 ГГц:</t>
  </si>
  <si>
    <t xml:space="preserve">Пікова ЕІВП - не більше 55 дБм 
Середня ЕІВП - не більше 50 дБм
</t>
  </si>
  <si>
    <t>Для радарів, відмінних від імпульсного доплеровського</t>
  </si>
  <si>
    <t xml:space="preserve">Пікова ЕІВП - не більше 55 дБм 
Середня ЕІВП - не більше 23,5 дБм
</t>
  </si>
  <si>
    <t>Для імпульсних доплеровських радарів</t>
  </si>
  <si>
    <t>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t>
  </si>
  <si>
    <t>ETSI EN 301 091-1 та/або 
ETSI EN 301 091-2, та/або 
ETSI EN 301 091-3</t>
  </si>
  <si>
    <t>ETSI EN 301 091-1, ETSI EN 301 091-2, ETSI EN 303 396, ДСТУ ETSI EN 301 091-1, ДСТУ ETSI EN 301 091-2/ / ERC/REC 70-03</t>
  </si>
  <si>
    <t>Використання смуги радіочастот в Україні гармонізовано із ЄС згідно з діапазоном 79а додатка до рішення ЄК 2013/752/ЕС (79a) / / ECC Рішення / Інші посилання / / ECC Рішення / Інші посилання</t>
  </si>
  <si>
    <t xml:space="preserve">    Гармонізований європейський стандарт ETSI EN 301 091-1 (версія V2.1.1 (2017-01) або пізніша) "Short Range Devices; Transport and Traffic Telematics (TTT); Radar equipment operating in the 76 GHz to 77 GHz range; Harmonised Standard covering the essential requirements of article 3.2 of Directive 2014/53/EU; Part 1: Ground based vehicular radar"
    Гармонізований європейський стандарт ETSI EN 301 091-2 (версія V2.1.1 (2017-01) або пізніша) "Short Range Devices; Transport and Traffic Telematics (TTT); Radar equipment operating in the 76 GHz to 77 GHz range; Harmonised Standard covering the essential requirements of article 3.2 of the Directive 2014/53/EU; Part 2: Fixed infrastructure radar equipment"  
    Гармонізований європейський стандарт ETSI EN 301 091-3 (версія V1.1.1 (2017-02) або пізніша) "Short Range Devices; Transport and Traffic Telematics (TTT); Radar equipment operating in the 76 GHz to 77 GHz range; Harmonised Standard covering the essential requirements of article 3.2 of Directive 2014/53/EU; Part 3: Railway/Road Crossings obstacle detection system applications"
     Гармонізований європейський стандарт ETSI EN 303 396 V1.1.1 (2016-12) "Short Range Devices; Measurement Techniques for Automotive and Surveillance Radar Equipment"
     ERC Recommendation 70-03 "Relating to the use of Short Range Devices (SRD)"
     ДСТУ ETSI EN 301 091-1:2017 Радіообладнання малого радіуса дії. Телематика транспорту та руху. Радіолокаційне обладнання смуги частот від 76 ГГц до 77 ГГц. Частина 1. Радіолокаційне обладнання наземних транспортних засобів (ETSI EN 301 091-1:2017, IDT)
     ДСТУ ETSI EN 301 091-2:2018 Радіообладнання малого радіуса дії. Телематика транспорту та руху. Радіолокаційне обладнання смуги частот від 76 ГГц до 77 ГГц. Частина 2. Стаціонарне радіолокаційне обладнання (ETSI EN 301 091-2:2017, IDT)
</t>
  </si>
  <si>
    <t xml:space="preserve">9. Узагальнені умови застосування в смузі радіочастот 77-81 ГГц: </t>
  </si>
  <si>
    <t>Пікова ЕІВП – не більше 55 дБм</t>
  </si>
  <si>
    <t xml:space="preserve">Максимальна середня щільність потужності до мінус 3 дБм/1 МГц
</t>
  </si>
  <si>
    <t>ETSI EN 302 264</t>
  </si>
  <si>
    <t>Директива 2004/104/EC, умови використання смуг радіочастот в Україні гармонізовано із рішенням ЄК  2004/545/EC  / / ECC Рішення / Інші посилання / / ECC Рішення / Інші посилання</t>
  </si>
  <si>
    <t xml:space="preserve">  Гармонізований європейський стандарт ETSI EN 302 264 (версія V2.1.1 (2017-05) або пізніша) "Short Range Devices; Transport and Traffic Telematics (TTT); Short Range Radar equipment operating in the 77 GHz to 81 GHz band; Harmonised Standard covering the essential requirements of article 3.2 of Directive 2014/53/EU"
   ERC Recommendation 70-03 "Relating to the use of Short Range Devices (SRD)"
  ECC Decision (04)03 The frequency band 77-81 GHz to be designated for the use of Automotive Short Range Radars
   ДСТУ ETSI EN 302 264:2018 Радіообладнання малого радіуса дії. Телематика транспорту та руху. Радіолокаційне обладнання смуги частот від 77 ГГц до 81 ГГц. Технічні вимоги (ETSI EN 302 264:2017, IDT)</t>
  </si>
  <si>
    <t xml:space="preserve"> Допустиме відхилення потужності передавача відповідно до стандарту</t>
  </si>
  <si>
    <r>
      <rPr>
        <sz val="12"/>
        <rFont val="Times New Roman"/>
        <family val="1"/>
        <charset val="204"/>
      </rPr>
      <t xml:space="preserve"> Інтегрована або конструктивна</t>
    </r>
    <r>
      <rPr>
        <sz val="12"/>
        <color rgb="FF000000"/>
        <rFont val="Times New Roman"/>
        <family val="1"/>
        <charset val="204"/>
      </rPr>
      <t xml:space="preserve"> </t>
    </r>
  </si>
  <si>
    <t xml:space="preserve">5M00G7W; 5M00D7W
10M0G7W; 10M0D7W
</t>
  </si>
  <si>
    <r>
      <t xml:space="preserve">Допустиме відхилення потужності передавача відповідно до стандарту. При використанні режиму роботи </t>
    </r>
    <r>
      <rPr>
        <sz val="12"/>
        <rFont val="Times New Roman"/>
        <family val="1"/>
        <charset val="204"/>
      </rPr>
      <t>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23 дБм</t>
    </r>
  </si>
  <si>
    <r>
      <rPr>
        <sz val="12"/>
        <color rgb="FF000000"/>
        <rFont val="Times New Roman"/>
        <family val="1"/>
        <charset val="204"/>
      </rPr>
      <t xml:space="preserve"> Інтегрован</t>
    </r>
    <r>
      <rPr>
        <sz val="12"/>
        <rFont val="Times New Roman"/>
        <family val="1"/>
        <charset val="204"/>
      </rPr>
      <t>а або</t>
    </r>
    <r>
      <rPr>
        <sz val="12"/>
        <color rgb="FF000000"/>
        <rFont val="Times New Roman"/>
        <family val="1"/>
        <charset val="204"/>
      </rPr>
      <t xml:space="preserve"> конструктивна</t>
    </r>
    <r>
      <rPr>
        <sz val="12"/>
        <color rgb="FFFF0000"/>
        <rFont val="Times New Roman"/>
        <family val="1"/>
        <charset val="204"/>
      </rPr>
      <t xml:space="preserve"> </t>
    </r>
  </si>
  <si>
    <t>Одноканальна чи багатоканальна приймально-передавальна базова станція,  відповідальна за передачу радіосигналів до кінцевого обладнання (абонентське РО)  і прийом радіосигналів від цієї абонентської станції в одній  або декількох зонах обслуговування. Базова станція може бути обладнана інтегрованою/конструктивною антеною або з'єднана з зовнішньою винесеною антеною за допомогою кабелів</t>
  </si>
  <si>
    <t>Кінцеве обладнання (абонентське РО) системи цифрового стільникового радіозв'язку LTE-900 (LTE Machine/eMachine Type Communications (LTE-MTC/eMTC) та/або Narrowband IoT (NB-IoT)), зокрема, радіотелефон, радіотермінал, адаптер, продукція, до складу якої входить радіомодуль, системи стільникового радіозв'язку</t>
  </si>
  <si>
    <t xml:space="preserve"> Інтегрована або конструктивна </t>
  </si>
  <si>
    <r>
      <t xml:space="preserve">Рухома служба - служба радіозв'язку між рухомою і </t>
    </r>
    <r>
      <rPr>
        <sz val="12"/>
        <rFont val="Times New Roman"/>
        <family val="1"/>
        <charset val="204"/>
      </rPr>
      <t>стаціонарною</t>
    </r>
    <r>
      <rPr>
        <sz val="12"/>
        <color rgb="FF000000"/>
        <rFont val="Times New Roman"/>
        <family val="1"/>
        <charset val="204"/>
      </rPr>
      <t xml:space="preserve"> станціями або між рухомими станціями
Сухопутна рухома служба - рухома служба радіозв'язку між базовими станціями і сухопутними рухомими станціями або між сухопутними рухомими станціями</t>
    </r>
  </si>
  <si>
    <r>
      <t xml:space="preserve">Рухома служба - служба радіозв'язку між рухомою і </t>
    </r>
    <r>
      <rPr>
        <sz val="12"/>
        <color rgb="FFC9211E"/>
        <rFont val="Times New Roman"/>
        <family val="1"/>
        <charset val="204"/>
      </rPr>
      <t xml:space="preserve"> </t>
    </r>
    <r>
      <rPr>
        <sz val="12"/>
        <rFont val="Times New Roman"/>
        <family val="1"/>
        <charset val="204"/>
      </rPr>
      <t>стаціонарною</t>
    </r>
    <r>
      <rPr>
        <sz val="12"/>
        <color rgb="FF000000"/>
        <rFont val="Times New Roman"/>
        <family val="1"/>
        <charset val="204"/>
      </rPr>
      <t xml:space="preserve"> станціями або між рухомими станціями</t>
    </r>
  </si>
  <si>
    <t>Рухома служба - служба радіозв'язку між рухомою і стаціонарною станціями або між рухомими станціями</t>
  </si>
  <si>
    <r>
      <t>Рухома служба - служба радіозв'язку між рухомою і</t>
    </r>
    <r>
      <rPr>
        <sz val="12"/>
        <color rgb="FFC9211E"/>
        <rFont val="Times New Roman"/>
        <family val="1"/>
        <charset val="204"/>
      </rPr>
      <t xml:space="preserve"> </t>
    </r>
    <r>
      <rPr>
        <sz val="12"/>
        <rFont val="Times New Roman"/>
        <family val="1"/>
        <charset val="204"/>
      </rPr>
      <t>стаціонарною станціями або між рухомими станціями</t>
    </r>
  </si>
  <si>
    <r>
      <t xml:space="preserve">Абонентські станції УКХ-діапазону </t>
    </r>
    <r>
      <rPr>
        <sz val="12"/>
        <rFont val="Times New Roman"/>
        <family val="1"/>
        <charset val="204"/>
      </rPr>
      <t>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(повторювач/ретранслятор)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</si>
  <si>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r>
      <t>Абонентські станції УКХ-діапазону</t>
    </r>
    <r>
      <rPr>
        <sz val="12"/>
        <rFont val="Times New Roman"/>
        <family val="1"/>
        <charset val="204"/>
      </rPr>
      <t xml:space="preserve">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(повторювач/ретранслятор)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</si>
  <si>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 xml:space="preserve">8K50F3E, 11K0F3E (F3E, G3E) 7K60F1E, 7K60FХD, 7K60F1D, 7K60FХE, 7K60F1W, 4K00F1E, 4K00F1D, 4K00F7W, 4K00F2D </t>
  </si>
  <si>
    <t xml:space="preserve">ETSI EN 303 405
(ETSI EN 300 296)                             </t>
  </si>
  <si>
    <r>
      <t xml:space="preserve">   Гармонізований європейський стандарт ETSI EN 303 405 (версія V 1.1.1 або пізніша, 2017-05) "Published Land Mobile Service; Analogue and Digital PMR446 Equipment; Harmonised Standard covering the essential requirements of article 3.2 of Directive 2014/53/EU"</t>
    </r>
    <r>
      <rPr>
        <sz val="12"/>
        <color rgb="FFFF0000"/>
        <rFont val="Times New Roman"/>
        <family val="1"/>
        <charset val="204"/>
      </rPr>
      <t xml:space="preserve">
</t>
    </r>
    <r>
      <rPr>
        <sz val="12"/>
        <color rgb="FF000000"/>
        <rFont val="Times New Roman"/>
        <family val="1"/>
        <charset val="204"/>
      </rPr>
      <t xml:space="preserve">   Гармонізований європейський стандарт ETSI EN 300 296 (версія V2.1.1 або пізніша, 2016-03) «Land Mobile Service; Radio equipment using integral antennas intended primarily for analogue speech; Harmonised Standard covering the essential requirements of article 3.2 of the Directive 2014/53/EU»
ETSI TS 103 236 V1.1.1 (2014-01) Electromagnetic compatibility and Radio spectrum Matters (ERM); Continuous Tone Controlled Signalling System (CTCSS) and Digitally Coded Squelch Signalling (DCSS) system
   ETSI TS 102 490 V1.9.1 (2016-08) "Electromagnetic compatibility and Radio spectrum Matters (ERM); Peer-to-Peer Digital Private Mobile Radio using FDMA with a channel spacing of 6,25 kHz with e.r.p. of up to 500 mW"
   ETSI TS 102 361-1 V2.5.1 (2017-10) "Electromagnetic compatibility and Radio spectrum Matters (ERM); Digital Mobile Radio (DMR) Systems; Part 1: DMR Air Interface (AI) protocol"
   ECC Decision (15)05 "The harmonised frequency range 446.0-446.2 MHz, technical characteristics, exemption from individual licensing and free carriage and use of analogue and digital PMR 446 applications"
   ERC Recommendation 70-03 "Relating to the use of Short Range Devices (SRD)"
   ERC Recommendation 74-01 "Unwanted emissions in the spurious domain"
</t>
    </r>
  </si>
  <si>
    <t>Портативні (носимі) радіостанції PMR446 для персонального радіотелефонного зв’язку в діапазоні 446 МГц</t>
  </si>
  <si>
    <t xml:space="preserve">8K50F3E, 11K0F3E
(F3W, G3W)
4FSK/7K60F1E, 7K60FХD, 7K60F1D, 7K60FХE, 7K60F1W, 4K00F1E, 4K00F1D, 4K00F7W, 4K00F2D
</t>
  </si>
  <si>
    <t xml:space="preserve">Інтегрована або зовнішня </t>
  </si>
  <si>
    <t xml:space="preserve">TDMA з 8 часовими слотами/FDMA
</t>
  </si>
  <si>
    <r>
      <t xml:space="preserve">Кінцеве обладнання (абонентське РО) системи цифрового стільникового радіозв'язку GSM-1800, зокрема, радіотелефон, радіотермінал, адаптер, продукція, до складу якої </t>
    </r>
    <r>
      <rPr>
        <sz val="12"/>
        <color rgb="FF000000"/>
        <rFont val="Times New Roman"/>
        <family val="1"/>
        <charset val="1"/>
      </rPr>
      <t xml:space="preserve">входить радіомодуль, системи стільникового радіозв'язку                                                                                              </t>
    </r>
    <r>
      <rPr>
        <sz val="12"/>
        <color rgb="FF1E6A39"/>
        <rFont val="Times New Roman"/>
        <family val="1"/>
        <charset val="1"/>
      </rPr>
      <t xml:space="preserve"> </t>
    </r>
  </si>
  <si>
    <t xml:space="preserve">1710-1785 МГц - смуга радіочастот передачі вгору,
1805-1880 МГц - смуга радіочастот передачі вниз, дуплексне рознесення 95 МГц
</t>
  </si>
  <si>
    <t>Ретрансляція радіосигналів з шириною смуги випромінювання 200 кГц без обробки сигналів</t>
  </si>
  <si>
    <r>
      <t>Кінцеве обладнання (абонентське РО) системи цифрового стільникового радіозв'язку UMTS-2100, зокрема, радіотелефон, радіотермінал, адаптер, продукція, до складу якої входить</t>
    </r>
    <r>
      <rPr>
        <sz val="12"/>
        <color rgb="FF000000"/>
        <rFont val="Times New Roman"/>
        <family val="1"/>
        <charset val="204"/>
      </rPr>
      <t xml:space="preserve"> радіомодуль, системи стільникового радіозв'язку</t>
    </r>
  </si>
  <si>
    <t>Допустиме відхилення потужності передавача відповідно до стандарту. 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24 дБм</t>
  </si>
  <si>
    <t xml:space="preserve">Інтегрована/ або конструктивна </t>
  </si>
  <si>
    <t>5M00G7W (5M00G7D), 5M00D7W (5M00D7D)</t>
  </si>
  <si>
    <t>Вхідний фільтр приймача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t>
  </si>
  <si>
    <t xml:space="preserve">Інтегрована або конструктивна </t>
  </si>
  <si>
    <t xml:space="preserve">Зовнішня, інтегрована або конструктивна </t>
  </si>
  <si>
    <t>Вхідні фільтри повторювача цифрового стільникового радіозв’язку IМТ-2000 (UMTS/FDD) у смузі радіочастот 1980-2000 МГц повинні забезпечувати мінімізацію інтермодуляційних завад та завад блокування</t>
  </si>
  <si>
    <t>Кінцеве обладнання (абонентські РО) системи цифрового стільникового радіозв'язку LTE-800, зокрема, радіотелефон, радіотермінал, адаптер, продукція, до складу якої входить радіомодуль, системи стільникового радіозв'язку</t>
  </si>
  <si>
    <t xml:space="preserve"> 3M00G7W; 3M00D7W;
5M00G7W; 5M00D7W
10M0G7W; 10M0D7W 
</t>
  </si>
  <si>
    <t xml:space="preserve">1M40G7W; 1M40D7W
3M00G7W; 3M00D7W 5M00G7W; 5M00D7W 10M0G7W; 10M0D7W 
</t>
  </si>
  <si>
    <t>Кінцеве обладнання (абонентське РО) системи цифрового стільникового радіозв'язку LTE-900, зокрема, радіотелефон, радіотермінал, адаптер, продукція, до складу якої входить радіомодуль, системи стільникового радіозв'язку</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</si>
  <si>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23 дБм</t>
  </si>
  <si>
    <r>
      <t xml:space="preserve">1M08G7W/1M08D7W, 1M08G7W </t>
    </r>
    <r>
      <rPr>
        <sz val="12"/>
        <color rgb="FF3465A4"/>
        <rFont val="Times New Roman"/>
        <family val="1"/>
        <charset val="204"/>
      </rPr>
      <t xml:space="preserve">
</t>
    </r>
    <r>
      <rPr>
        <sz val="12"/>
        <color rgb="FF000000"/>
        <rFont val="Times New Roman"/>
        <family val="1"/>
        <charset val="204"/>
      </rPr>
      <t xml:space="preserve">180KF7D/180KG7D  </t>
    </r>
  </si>
  <si>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23 дБм</t>
  </si>
  <si>
    <t xml:space="preserve">Кінцеве обладнання (абонентське РО) системи цифрового стільникового радіозв'язку LTE-1800, зокрема, радіотелефон, радіотермінал, адаптер, продукція, до складу якої входить радіомодуль, системи стільникового радіозв'язку  </t>
  </si>
  <si>
    <r>
      <t xml:space="preserve">Означення випромінювання (необхідна ширина смуги, </t>
    </r>
    <r>
      <rPr>
        <sz val="12"/>
        <rFont val="Times New Roman"/>
        <family val="1"/>
      </rPr>
      <t xml:space="preserve">  клас випромінювання)</t>
    </r>
  </si>
  <si>
    <t xml:space="preserve">1M08G7W/1M08D7W, 1M08G7W 
180KF7D/180KG7D </t>
  </si>
  <si>
    <r>
      <rPr>
        <sz val="12"/>
        <rFont val="Times New Roman"/>
        <family val="1"/>
        <charset val="204"/>
      </rPr>
      <t>Інтегрована або конструктивн</t>
    </r>
    <r>
      <rPr>
        <sz val="12"/>
        <color rgb="FF000000"/>
        <rFont val="Times New Roman"/>
        <family val="1"/>
      </rPr>
      <t>а</t>
    </r>
    <r>
      <rPr>
        <sz val="12"/>
        <color rgb="FFFF0000"/>
        <rFont val="Times New Roman"/>
        <family val="1"/>
      </rPr>
      <t xml:space="preserve"> </t>
    </r>
  </si>
  <si>
    <r>
      <t>2510-2545 МГц, 2565-2570 МГц - смуги радіочастот передачі, 2630-2665 МГц, 2685-2690 МГц - смуги</t>
    </r>
    <r>
      <rPr>
        <sz val="12"/>
        <color rgb="FFC9211E"/>
        <rFont val="Times New Roman"/>
        <family val="1"/>
        <charset val="204"/>
      </rPr>
      <t xml:space="preserve"> </t>
    </r>
    <r>
      <rPr>
        <sz val="12"/>
        <color rgb="FF000000"/>
        <rFont val="Times New Roman"/>
        <family val="1"/>
        <charset val="204"/>
      </rPr>
      <t>радіочастот прийому, дуплексне рознесення 120 МГц</t>
    </r>
  </si>
  <si>
    <t xml:space="preserve">5M00G7W; 5M00D7W 10M0G7W; 10M0D7W 15M0G7W; 15M0D7W 20M0G7W; 20M0D7W 
</t>
  </si>
  <si>
    <t>2630-2665 МГц, 2685-2690 МГц — смуги радіочастот передачі, 2510-2545 МГц, 2565-2570 МГц - смуга радіочастот прийому, дуплексне рознесення 120 МГц</t>
  </si>
  <si>
    <t xml:space="preserve"> 2630-2665 МГц, 2685-2690 МГц — смуги радіочастот передачі вниз, 2510-2545 МГц, 2565-2570 МГц - смуги радіочастот передачі вгору, дуплексне рознесення 120 МГц</t>
  </si>
  <si>
    <t xml:space="preserve">Зовнішня </t>
  </si>
  <si>
    <r>
      <t>При застосуванні всередині приміщень на бездозвільній основі щільність потоку потужності, що створюється антеною цьог</t>
    </r>
    <r>
      <rPr>
        <sz val="12"/>
        <rFont val="Times New Roman"/>
        <family val="1"/>
        <charset val="204"/>
      </rPr>
      <t>о РО</t>
    </r>
    <r>
      <rPr>
        <sz val="12"/>
        <color rgb="FFFF0000"/>
        <rFont val="Times New Roman"/>
        <family val="1"/>
        <charset val="204"/>
      </rPr>
      <t xml:space="preserve"> </t>
    </r>
    <r>
      <rPr>
        <sz val="12"/>
        <color rgb="FF000000"/>
        <rFont val="Times New Roman"/>
        <family val="1"/>
        <charset val="204"/>
      </rPr>
      <t>на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</si>
  <si>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 xml:space="preserve"> Види модуляції: QPSK, 16QAM, 64QAM</t>
  </si>
  <si>
    <t>Види модуляції: QPSK, 16QAM, 64QAM</t>
  </si>
  <si>
    <t>Види модуляції: (QPSK, 16QAM для LTE-MTC/eMTC),
(GMSK, 8PSK для NB-IoT)</t>
  </si>
  <si>
    <t xml:space="preserve">5M00G7W (5M00G7D)
5M00D7W (5M00D7D)
</t>
  </si>
  <si>
    <t>Види модуляції:  QPSK, 16QAM, 64QAM (передача інформації в режимі пакетування даних HSDPA/HSUPA/HSPA)</t>
  </si>
  <si>
    <r>
      <t xml:space="preserve"> </t>
    </r>
    <r>
      <rPr>
        <sz val="12"/>
        <rFont val="Times New Roman"/>
        <family val="1"/>
      </rPr>
      <t>Означення випромінювання (необхідна ширина смуги і  клас випромінювання)</t>
    </r>
  </si>
  <si>
    <r>
      <t>Означення випромінювання (необхідна ширина смуги</t>
    </r>
    <r>
      <rPr>
        <sz val="12"/>
        <rFont val="Times New Roman"/>
        <family val="1"/>
      </rPr>
      <t xml:space="preserve"> і клас випромінювання)</t>
    </r>
  </si>
  <si>
    <t xml:space="preserve">1M40G7W; 1M40D7W
3M00G7W; 3M00D7W 5M00G7W; 5M00D7W 10M0G7W; 10M0D7W 15M0G7W; 15M0D7W 20M0G7W; 20M0D7W
 </t>
  </si>
  <si>
    <t>Види модуляції: GMSK/8-PSK (для пакетної  передачі даних GPRS/EDGE)</t>
  </si>
  <si>
    <t xml:space="preserve">200KF7W (200KF7D)
200KG7W (200KG7D) 
</t>
  </si>
  <si>
    <t xml:space="preserve">200KF7W (200KF7D)
200KG7W (200KG7D)
</t>
  </si>
  <si>
    <t>Види модуляції:GMSK/8-PSK (для пакетної комутації GPRS/EDGE)/200 кГц</t>
  </si>
  <si>
    <r>
      <t>5 МГц, з можл</t>
    </r>
    <r>
      <rPr>
        <sz val="12"/>
        <rFont val="Times New Roman"/>
        <family val="1"/>
        <charset val="204"/>
      </rPr>
      <t>ивістю</t>
    </r>
    <r>
      <rPr>
        <sz val="12"/>
        <color rgb="FF000000"/>
        <rFont val="Times New Roman"/>
        <family val="1"/>
        <charset val="204"/>
      </rPr>
      <t xml:space="preserve"> налаштування центральних частот каналів з кроком 200 кГц в межах виділеної смуги радіочастот</t>
    </r>
  </si>
  <si>
    <t xml:space="preserve">5M00G7W (5M00G7D)
5M00D7W (5M00D7D)
 </t>
  </si>
  <si>
    <t xml:space="preserve">Формула утворення сітки центральних частот каналів: 
Fn = 1897,334-1,728*n (МГц), де n=0, 1..9
Центральні частоти: 
1881,792 МГц; 1883,520 МГц; 1885,248 МГц; 1886,876 МГц; 1888,704 МГц; 1890,432 МГц; 1892,160 МГц; 1893,888 МГц; 1895,616 МГц; 1897,344 МГц
1M72F7W, 1M72G7W, 1M72D7W
GFSK BT=0,5 
</t>
  </si>
  <si>
    <t>Крок сітки частот 1,728 МГц. Допускається модуляція π/2-DBPSK, π/4-DQPSK, π/8-D8PSK, 16QAM із швидкостями 1,152 Мбіт/; 2,304 Мбіт/с; 3,456 Мбіт/с; 4,608 Мбіт/с</t>
  </si>
  <si>
    <t xml:space="preserve">1M72F7W, 1M72G7W, 1M72D7W
GFSK BT=0,5 
</t>
  </si>
  <si>
    <t>Допускається модуляція π/2-DBPSK, π/4-DQPSK, π/8-D8PSK, 16QAM із швидкостями 1,152 Мбіт/; 2,304 Мбіт/с; 3,456 Мбіт/с; 4,608 Мбіт/с</t>
  </si>
  <si>
    <t xml:space="preserve"> 1) IEEE 802.11b - DBPSK, DQPSK, QPSK з  комплементарною кодовою маніпуляцією –ССK та з використанням технології розширення спектру методом прямої послідовності  DSSS;
 2) IEEE 802.11g - BPSK, QPSK, 16QAM, 64QAM з  використанням технології ортогонального мультиплексування частотних каналів (OFDM). </t>
  </si>
  <si>
    <t xml:space="preserve">Інтегрована антена </t>
  </si>
  <si>
    <t>890-915 МГц/
935 -960 МГц</t>
  </si>
  <si>
    <t>890-915 МГц - смуга радіочастот передачі вгору,
935 -960 МГц - смуга радіочастот передача вниз, дуплексне рознесення 45 МГц</t>
  </si>
  <si>
    <r>
      <t xml:space="preserve"> Узагальнені умови застосування повторювача (repeater) без обробки сигналів системи цифрового стільникового радіозв’язку GSM в смугах радіочастот </t>
    </r>
    <r>
      <rPr>
        <sz val="12"/>
        <color rgb="FF000000"/>
        <rFont val="Times New Roman"/>
        <family val="1"/>
        <charset val="1"/>
      </rPr>
      <t>890-915 МГц та  935-960 МГц:</t>
    </r>
  </si>
  <si>
    <t>ЕІВП не більше 100 мВт</t>
  </si>
  <si>
    <t xml:space="preserve"> ЕІВП не більше 100 мВт</t>
  </si>
  <si>
    <r>
      <t xml:space="preserve"> Формула утворення сітки центральних частот: </t>
    </r>
    <r>
      <rPr>
        <i/>
        <sz val="12"/>
        <rFont val="Times New Roman"/>
        <family val="1"/>
        <charset val="1"/>
      </rPr>
      <t>fn</t>
    </r>
    <r>
      <rPr>
        <sz val="12"/>
        <rFont val="Times New Roman"/>
        <family val="1"/>
        <charset val="1"/>
      </rPr>
      <t>=</t>
    </r>
    <r>
      <rPr>
        <vertAlign val="superscript"/>
        <sz val="12"/>
        <rFont val="Times New Roman"/>
        <family val="1"/>
        <charset val="1"/>
      </rPr>
      <t xml:space="preserve"> </t>
    </r>
    <r>
      <rPr>
        <sz val="12"/>
        <rFont val="Times New Roman"/>
        <family val="1"/>
        <charset val="1"/>
      </rPr>
      <t>2402 + n, де n = 0...78/ Для Bluetooth BR та EDR.</t>
    </r>
  </si>
  <si>
    <r>
      <t xml:space="preserve">Формула утворення сітки центральних частот: </t>
    </r>
    <r>
      <rPr>
        <i/>
        <sz val="12"/>
        <rFont val="Times New Roman"/>
        <family val="1"/>
        <charset val="1"/>
      </rPr>
      <t>fn</t>
    </r>
    <r>
      <rPr>
        <sz val="12"/>
        <rFont val="Times New Roman"/>
        <family val="1"/>
        <charset val="1"/>
      </rPr>
      <t>=</t>
    </r>
    <r>
      <rPr>
        <vertAlign val="superscript"/>
        <sz val="12"/>
        <rFont val="Times New Roman"/>
        <family val="1"/>
        <charset val="1"/>
      </rPr>
      <t xml:space="preserve"> </t>
    </r>
    <r>
      <rPr>
        <sz val="12"/>
        <rFont val="Times New Roman"/>
        <family val="1"/>
        <charset val="1"/>
      </rPr>
      <t>2402 + n, де n = 0...39. Для Bluetooth BLE.</t>
    </r>
  </si>
  <si>
    <t xml:space="preserve"> Для Bluetooth BR:
1M00FXW, 1M00FXD - модуляція GFSK
Для Bluetooth EDR:
1M00GXW, 1M00GXD - модуляція π/4-DQPSK, 8DPSK
Для Bluetooth BLE:
1M00FXW, 2M00FXW - модуляція GFSK</t>
  </si>
  <si>
    <t xml:space="preserve"> Режим роботи з розширення спектру методом стрибкоподібної зміни частоти (FHSS). 
Ширина смуги частот випромінювання передавача за рівнем 99% енергетики сигналу, МГц, не більше: 
  для Bluetooth BR - 0,85;
  для Bluetooth EDR -  1,2;
  для Bluetooth BLE (1M00FXW)  -  1,02; 
  Для Bluetooth BLE ( 2M00FXW) -  2,04.</t>
  </si>
  <si>
    <r>
      <rPr>
        <sz val="12"/>
        <color rgb="FFFF0000"/>
        <rFont val="Times New Roman"/>
        <family val="1"/>
        <charset val="204"/>
      </rPr>
      <t xml:space="preserve"> </t>
    </r>
    <r>
      <rPr>
        <sz val="12"/>
        <rFont val="Times New Roman"/>
        <family val="1"/>
        <charset val="204"/>
      </rPr>
      <t xml:space="preserve"> ЕІВП не більше 100 мВт</t>
    </r>
  </si>
  <si>
    <r>
      <t xml:space="preserve">
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r>
      <rPr>
        <sz val="12"/>
        <rFont val="Times New Roman"/>
        <family val="1"/>
        <charset val="204"/>
      </rPr>
      <t xml:space="preserve"> </t>
    </r>
  </si>
  <si>
    <r>
      <t>ETSI EN 300 328 (діапазон 2,4 ГГц), ETSI EN 301 893 (діапазони 5,2 ГГц, 5,3 ГГц, 5,5 ГГц, 5,7 ГГц) та ETSI EN 302 502 (діапазон 5,8 ГГц</t>
    </r>
    <r>
      <rPr>
        <sz val="12"/>
        <rFont val="Times New Roman"/>
        <family val="1"/>
        <charset val="204"/>
      </rPr>
      <t>)</t>
    </r>
  </si>
  <si>
    <r>
      <t>Виконання вимог національних стандартів ДСТУ ETSI EN 300 086, ДСТУ ETSI EN 300 219, ДСТУ ETSI EN 300 296, ДСТУ ETSI EN 300 341,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</si>
  <si>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Виконання вимог національних стандартів ДСТУ ETSI EN 300 086, ДСТУ ETSI EN 300 219, ДСТУ ETSI EN 300 296, ДСТУ ETSI EN 300 341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</si>
  <si>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 xml:space="preserve">ETSI EN 300 113 та/або
ETSI EN 300 296 та/або
ETSI EN 301 166                      </t>
    </r>
    <r>
      <rPr>
        <sz val="12"/>
        <color rgb="FFC00000"/>
        <rFont val="Times New Roman"/>
        <family val="1"/>
        <charset val="204"/>
      </rPr>
      <t xml:space="preserve">
</t>
    </r>
    <r>
      <rPr>
        <sz val="12"/>
        <rFont val="Times New Roman"/>
        <family val="1"/>
        <charset val="204"/>
      </rPr>
      <t xml:space="preserve">ДСТУ ETSI EN 300 296
ДСТУ ETSI EN 301 166 </t>
    </r>
    <r>
      <rPr>
        <sz val="12"/>
        <color rgb="FF000000"/>
        <rFont val="Times New Roman"/>
        <family val="1"/>
        <charset val="204"/>
      </rPr>
      <t xml:space="preserve">         </t>
    </r>
  </si>
  <si>
    <r>
      <t>Виконання вимог національного стандарту ДСТУ ETSI EN 300 296:2018, ДСТУ ETSI EN 301 166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</si>
  <si>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Експлуатація зійснюється на підставі
 присвоєння радіочастоти для РО</t>
  </si>
  <si>
    <r>
      <t>Виконання вимог національного стандарту ДСТУ ETSI EN 301 908-2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</si>
  <si>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</si>
  <si>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</si>
  <si>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Коефіцієнт підсилання 11-18 дБі</t>
  </si>
  <si>
    <r>
      <t>Виконання вимог національного стандарту ДСТУ ETSI EN 301 908-1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</si>
  <si>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r>
      <t>Виконання вимог національногого стандарту ДСТУ ETSI EN 301 908-15:2018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²</t>
    </r>
  </si>
  <si>
    <r>
      <t xml:space="preserve"> </t>
    </r>
    <r>
      <rPr>
        <vertAlign val="superscript"/>
        <sz val="12"/>
        <color rgb="FF000000"/>
        <rFont val="Calibri"/>
        <family val="2"/>
        <charset val="204"/>
      </rPr>
      <t>¹</t>
    </r>
    <r>
      <rPr>
        <sz val="12"/>
        <color rgb="FF000000"/>
        <rFont val="Times New Roman"/>
        <family val="1"/>
        <charset val="204"/>
      </rPr>
      <t xml:space="preserve">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радіообладнання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
</t>
    </r>
    <r>
      <rPr>
        <sz val="12"/>
        <color rgb="FF000000"/>
        <rFont val="Calibri"/>
        <family val="2"/>
        <charset val="204"/>
      </rPr>
      <t>²</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(у редакції наказу Адміністрації Держспецзв’язку від 06.12.2022 № 761)</t>
    </r>
  </si>
  <si>
    <r>
      <t>Широкосмуговий канальний повторювач LTE/UMTS, який встановлений та/або призначений для використання у складі конструкції колісних транспортних засобів</t>
    </r>
    <r>
      <rPr>
        <b/>
        <sz val="14"/>
        <color rgb="FF000000"/>
        <rFont val="Calibri"/>
        <family val="2"/>
        <charset val="204"/>
      </rPr>
      <t>¹</t>
    </r>
  </si>
  <si>
    <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vertAlign val="superscript"/>
        <sz val="12"/>
        <color rgb="FF000000"/>
        <rFont val="Times New Roman"/>
        <family val="1"/>
        <charset val="204"/>
      </rPr>
      <t xml:space="preserve"> </t>
    </r>
  </si>
  <si>
    <t>Коефіцієнт підсилення не більше 9 дБi</t>
  </si>
  <si>
    <r>
      <t>Виконання вимог національного стандарту ДСТУ ETSI EN 301 908-1 3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</si>
  <si>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 xml:space="preserve">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</si>
  <si>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r>
      <t>Виконання вимог національного стандарту ДСТУ ETSI EN 301 908-2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</si>
  <si>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Коефіцієнт підсилення не більше  9 дБi</t>
  </si>
  <si>
    <r>
      <t>Виконання вимог національних стандартів ДСТУ ETSI EN 301 908-1 та ДСТУ ETSI EN 301 908-18:2018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</si>
  <si>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Виконання вимог національногих стандартів ДСТУ ETSI EN 301 908-11:2017  та ДСТУ ETSI EN 301 908-15:2018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</si>
  <si>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 xml:space="preserve">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</si>
  <si>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t xml:space="preserve">При використанні режиму роботи з декількома антенними системами (технологія MIMO), сумарна ЕІВП усіх передавачів, що працюють у використовуваній схемі технології MIMO, не повинна перевищувати допустимих значень ЕІВП та спектральної щільності ЕІВП </t>
  </si>
  <si>
    <t xml:space="preserve"> Коефіцієнт підсилення не більше 9 дБi.</t>
  </si>
  <si>
    <r>
      <t xml:space="preserve"> </t>
    </r>
    <r>
      <rPr>
        <sz val="12"/>
        <rFont val="Times New Roman"/>
        <family val="1"/>
        <charset val="204"/>
      </rPr>
      <t>Коефіцієнт підсилення не більше 9 дБi.</t>
    </r>
  </si>
  <si>
    <t xml:space="preserve">  ETSI EN 301 908-14 (версія V11.1.2 або пізніша) IMT cellular networks; Harmonised Standard covering the essential requirements of article 3.2 of Directive 2014/53/EU; Part 14: Evolved Universal Terrestrial Radio Access (E-UTRA) Base Stations (BS)
  ECC Decision (05)05 Harmonised utilization of spectrum for Mobile/Fixed Communications Networks (MFCN) operating within the band 2500-2690 MHz
  ECC Recommendation (11)05 Cross-border Coordination for Mobile/Fixed Communications Networks (MFCN) in the frequency band 2500-2690 MHz
  COMMISSION DECISION of 13 June 2008 on the harmonisation of the 2 500-2 690 MHz frequency band for terrestrial systems capable of providing electronic communications services in the Community (2008/477/EC)
  ETSI TS 136 509 LTE; Evolved Universal Terrestrial Radio Access (E-UTRA) and Evolved Packet Core (EPC); Special conformance testing functions for User Equipment (UE) 
  ETSI TS 136 104 LTE;Evolved Universal Terrestrial Radio Access (E-UTRA); Base Station (BS) radio transmission and reception (3GPP TS 36.104 version 13.5.0 Release 13)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t>
  </si>
  <si>
    <t xml:space="preserve">  ETSI EN 301 908-15 V11.1.2 (2017-01) Published IMT cellular networks; Harmonised Standard covering the essential requirements of article 3.2 of Directive 2014/53/EU; Part 15: Evolved Universal Terrestrial Radio Access (E-UTRA FDD) Repeaters
  ECC Decision (05)05 Harmonised utilization of spectrum for Mobile/Fixed Communications Networks (MFCN) operating within the band 2500-2690 MHz
  ECC Recommendation (11)05 Cross-border Coordination for Mobile/Fixed Communications Networks (MFCN) in the frequency band 2500-2690 MHz
  COMMISSION DECISION of 13 June 2008 on the harmonisation of the 2 500-2 690 MHz frequency band for terrestrial systems capable of providing electronic communications services in the Community (2008/477/EC)
  ETSI TS 136 509 LTE; Evolved Universal Terrestrial Radio Access (E-UTRA) and Evolved Packet Core (EPC); Special conformance testing functions for User Equipment (UE)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t>
  </si>
  <si>
    <r>
      <t xml:space="preserve"> </t>
    </r>
    <r>
      <rPr>
        <sz val="12"/>
        <rFont val="Times New Roman"/>
        <family val="1"/>
        <charset val="204"/>
      </rPr>
      <t xml:space="preserve"> Коефіцієнт підсилення не більше 9 дБi.</t>
    </r>
  </si>
  <si>
    <t>ЕІВП не більше 50 мВт</t>
  </si>
  <si>
    <t>250 мВт та ЕІВП не більше 4 Вт</t>
  </si>
  <si>
    <t>150 мВт та ЕІВП не більше 4 Вт</t>
  </si>
  <si>
    <t>250 мВт та ЕІВП не більше 2 Вт</t>
  </si>
  <si>
    <t>ЕІВП не більше 100 мВт (без внесення до реєстру присвоєнь радіочастот загальних користувачів)</t>
  </si>
  <si>
    <t>200 мВт та ЕІВП  не більше 1 Вт</t>
  </si>
  <si>
    <t>ЕІВП не більше 200 мВт</t>
  </si>
  <si>
    <t>125 мВт та ЕІВП не більше1 Вт</t>
  </si>
  <si>
    <t>250 мВт та ЕІВП не більше 1 Вт</t>
  </si>
  <si>
    <t>ЕІВП не більше 55 дБВт</t>
  </si>
  <si>
    <t>ЕІВП не бльше 55 дБВт</t>
  </si>
  <si>
    <t>ЕІВП  не більше 50 дБВт</t>
  </si>
  <si>
    <t>ЕІВП не більше 46 дБВт</t>
  </si>
  <si>
    <t>ЕІВП не більше 50 дБВт</t>
  </si>
  <si>
    <r>
      <t>Виконання вимог національного стандарту ДСТУ ETSI EN 301 441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sz val="12"/>
        <color rgb="FF000000"/>
        <rFont val="Times New Roman"/>
        <family val="1"/>
        <charset val="204"/>
      </rPr>
      <t xml:space="preserve"> </t>
    </r>
  </si>
  <si>
    <r>
      <t>1</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</si>
  <si>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ЕІВП не більше 10 Вт</t>
  </si>
  <si>
    <r>
      <t>Виконання вимог національного стандарту ДСТУ ETSI EN 301 441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</si>
  <si>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Експлуатація зійснюється на підставі присвоєння радіочастоти для РО або експлуатаційного документа для суднової станції, або за принципом загальної авторизації (без внесення до реєстру присвоєнь радіочастот загальних користувачів)</t>
  </si>
  <si>
    <t>ЕІВП не більше 300 мВт</t>
  </si>
  <si>
    <t>ЕІВП не більше 14 дБм</t>
  </si>
  <si>
    <t>Виконання вимог національного стандарту ДСТУ ETSI EN 300 718- 2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</si>
  <si>
    <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пРОумпцію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 у редакції наказу Адміністрації Держспецзв’язку від 06.12.2022 № 761)</t>
    </r>
  </si>
  <si>
    <r>
      <t>Виконання вимог національного стандарту ДСТУ ETSI EN 301 908-13у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</si>
  <si>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1"/>
        <color rgb="FF000000"/>
        <rFont val="Calibri"/>
        <family val="2"/>
        <charset val="204"/>
      </rPr>
      <t>¹</t>
    </r>
    <r>
      <rPr>
        <sz val="11"/>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</si>
  <si>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ЕІВП не більше 33 дБм </t>
  </si>
  <si>
    <t>ЕІВП не більше 0 дБм</t>
  </si>
  <si>
    <t>РІ 60-5</t>
  </si>
  <si>
    <t>3. Узагальнені умови застосування в смугах радіочастот 35-37,5 ГГц:</t>
  </si>
  <si>
    <t>35-37,5 ГГц</t>
  </si>
  <si>
    <t>додаткова графічна або інша роз’яснювальна інформація
додаткова графічна або інша роз’яснювальна інформація</t>
  </si>
  <si>
    <r>
      <t>При цьому не гарантується робота без завад радіолокаційних пристроїв з боку інши</t>
    </r>
    <r>
      <rPr>
        <sz val="12"/>
        <rFont val="Times New Roman"/>
        <family val="1"/>
        <charset val="204"/>
      </rPr>
      <t>х РО (РЕЗ)</t>
    </r>
    <r>
      <rPr>
        <sz val="12"/>
        <color rgb="FF000000"/>
        <rFont val="Times New Roman"/>
        <family val="1"/>
        <charset val="204"/>
      </rPr>
      <t>, які спільно використовують визначену або суміжні смуги радіочастот</t>
    </r>
  </si>
  <si>
    <r>
      <rPr>
        <sz val="12"/>
        <color rgb="FF000000"/>
        <rFont val="Calibri"/>
        <family val="2"/>
        <charset val="204"/>
      </rPr>
      <t>¹</t>
    </r>
    <r>
      <rPr>
        <sz val="12"/>
        <color rgb="FF000000"/>
        <rFont val="Times New Roman"/>
        <family val="1"/>
        <charset val="204"/>
      </rPr>
      <t>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t>
    </r>
  </si>
  <si>
    <r>
      <t>Радіообладнання для автомобільного транспорту та телематики дорожнього руху (RTTT)</t>
    </r>
    <r>
      <rPr>
        <b/>
        <sz val="14"/>
        <color rgb="FF000000"/>
        <rFont val="Calibri"/>
        <family val="2"/>
        <charset val="204"/>
      </rPr>
      <t>¹</t>
    </r>
  </si>
  <si>
    <r>
      <t>Радіообладнання для автомобільного транспорту та телематики дорожнього руху (RTTT)</t>
    </r>
    <r>
      <rPr>
        <b/>
        <sz val="14"/>
        <rFont val="Calibri"/>
        <family val="2"/>
        <charset val="204"/>
      </rPr>
      <t>¹</t>
    </r>
  </si>
  <si>
    <t>Абонентське обладнання системи цифрового стільникового радіозв’язку E-GSM</t>
  </si>
  <si>
    <t>880,1-890,1 МГц/
925,1-935,1 МГц</t>
  </si>
  <si>
    <r>
      <t xml:space="preserve">Кінцеве обладнання (абонентське РО) системи цифрового стільникового радіозв'язку E-GSM, зокрема, радіотелефон, радіотермінал, адаптер, продукція, до складу якої входить радіомодуль, системи стільникового радіозв'язку                                                                                              </t>
    </r>
    <r>
      <rPr>
        <sz val="12"/>
        <color rgb="FF1E6A39"/>
        <rFont val="Times New Roman"/>
        <family val="1"/>
        <charset val="204"/>
      </rPr>
      <t xml:space="preserve"> </t>
    </r>
  </si>
  <si>
    <t xml:space="preserve">200KF7W (200KF7D),
200KG7W (200KG7D) </t>
  </si>
  <si>
    <t>Технічні засоби електронних комунікацій  системи цифрового стільникового радіозв’язку GSM-900</t>
  </si>
  <si>
    <t>РІ 19-1-1</t>
  </si>
  <si>
    <t>Цифровий стільниковий радіозв’язок E-GSM</t>
  </si>
  <si>
    <t>Технічні засоби електронних комунікацій  системи цифрового стільникового радіозв’язку E-GSM</t>
  </si>
  <si>
    <t>880,1-890,1 МГц - смуга радіочастот передачі вгору,
925,1-935,1 МГц - смуга радіочастот передачі вниз, дуплексне рознесення 45 МГц</t>
  </si>
  <si>
    <t>Абонентське обладнання системи цифрового стільникового радіозв’язку GSM-900</t>
  </si>
  <si>
    <t xml:space="preserve"> E-GSM (E-GSM 900):
- передача fn= 890+0,2*(n-1024),
- прийом fn1 =935+0,2*(n-1024), де n=975, 976...1024</t>
  </si>
  <si>
    <t>E-GSM (E-GSM 900):
- передача fn= 890+0,2*(n-1024),
- прийом fn1 =935+0,2*(n-1024), де n=975, 976...1024</t>
  </si>
  <si>
    <t>Радіостанції носивні, возивні та стаціонарні передавання данних</t>
  </si>
  <si>
    <t>Технічні засоби електронних комунікацій для Evolved Universal Terrestrial Radio Access Network (E-UTRAN) системи цифрового стільникового радіозв’язку LTE (E-UTRA)</t>
  </si>
  <si>
    <t>888,8-906 МГц - смуга радіочастот передачі вгору,
933,8-951 МГц - смуга радіочастот передачі вниз, дуплексне рознесення 45 МГц</t>
  </si>
  <si>
    <t>Р4. Технічні засоби електронних комунікацій системи цифрового стільникового радіозв’язку</t>
  </si>
  <si>
    <t>Технічні засоби електронних комунікацій (базові станції, повторювачі сигналу) для організації фіксованого (номадичний) абонентського радіодоступу стандарту DECT, термінальне (кінцеве) обладнання стандарту DECT (безпроводові трубки, приєднувані пристрої)</t>
  </si>
  <si>
    <t>Абонентські станції радіодоступу (включаючи радіомодулі, адаптери, картки тощо , що виконують функцію абонентських станцій радіодоступу у продукції) для отримання електронних послуг</t>
  </si>
  <si>
    <t>РІ 5-4-1</t>
  </si>
  <si>
    <t>Ненаправлена</t>
  </si>
  <si>
    <t>19. Цифровий стільниковий радіозв’язок GSM-900</t>
  </si>
  <si>
    <t>17. Цифровий стільниковий радіозв’язок E-GSM</t>
  </si>
  <si>
    <t>27. Мультисервісний радіодоступ</t>
  </si>
  <si>
    <t>2300-2320 МГц</t>
  </si>
  <si>
    <t>Радіолокаційні пристрої для вимірювання рівня заповнення резервуарів (TLPR)</t>
  </si>
  <si>
    <t>35 - 37,5  ГГц</t>
  </si>
  <si>
    <r>
      <t>4. Узагальнені умови застосування в смузі радіочастот 2400-2483,5 МГц</t>
    </r>
    <r>
      <rPr>
        <sz val="12"/>
        <rFont val="Times New Roman"/>
        <family val="1"/>
        <charset val="204"/>
      </rPr>
      <t xml:space="preserve">: </t>
    </r>
  </si>
  <si>
    <t>Смуги радіочастот  450 – 450,86 МГц та  460 – 460,86 МГц  є парними</t>
  </si>
  <si>
    <t>Смуги радіочастот  413 - 420 МГц  та 423 - 430 МГц  є парними</t>
  </si>
  <si>
    <t>Смуги  радіочастот 413 - 420 МГц  та 423 - 430 МГц  є парними</t>
  </si>
  <si>
    <t xml:space="preserve"> Смуги радіочастот  413 - 420 МГц  та 423 - 430 МГц  є парними</t>
  </si>
  <si>
    <r>
      <t xml:space="preserve">Смуги: 450 - 450,86 МГц  та 460 - 460,86 МГц  є парними   </t>
    </r>
    <r>
      <rPr>
        <sz val="12"/>
        <color rgb="FF0070C0"/>
        <rFont val="Times New Roman"/>
        <family val="1"/>
        <charset val="204"/>
      </rPr>
      <t xml:space="preserve"> </t>
    </r>
  </si>
  <si>
    <r>
      <t xml:space="preserve">Ретрансляція сигналів з модуляцією </t>
    </r>
    <r>
      <rPr>
        <sz val="12"/>
        <color rgb="FF000000"/>
        <rFont val="Times New Roman"/>
        <family val="1"/>
        <charset val="1"/>
      </rPr>
      <t>GMSK/8-PSK</t>
    </r>
  </si>
  <si>
    <t>TDMA з 8 часовими слотами/FDMA</t>
  </si>
  <si>
    <t>890-915 МГц - смуга радіочастот передачі,
935 -960 МГц - смуга радіочастот прийому, дуплексне рознесення 45 МГц</t>
  </si>
  <si>
    <t>Смуги радіочастот 413-420 МГц  та 423-430 МГц  є парними</t>
  </si>
  <si>
    <t xml:space="preserve"> Смуги радіочастот  450 - 450,86 МГц  та 460 - 460,86 МГц  є парними</t>
  </si>
  <si>
    <t xml:space="preserve"> до 1 Вт на канал</t>
  </si>
  <si>
    <r>
      <t>5M00G1W (5M00G1D)
5M00D1W(5M00D1D)
10M0G1W (10M0G1D)
10M0D1W (10M0D1D)      20M0G1W (20M0G1D)   20M0D1W (20M0D1D)     22M0G1W (22M0G1D)         22M0D1W (22M0D1D</t>
    </r>
    <r>
      <rPr>
        <sz val="11"/>
        <rFont val="Calibri"/>
        <family val="2"/>
        <charset val="204"/>
      </rPr>
      <t>)</t>
    </r>
  </si>
  <si>
    <t xml:space="preserve"> 20M0G1W (20M0G1D)
20M0D1W (20M0D1D)
40M0G1W (40M0G1D)
40M0D1W (40M0D1D) </t>
  </si>
  <si>
    <t xml:space="preserve">20M0G1W (20M0G1D)
20M0D1W (20M0D1D)
40M0G1W (40M0G1D)
40M0D1W (40M0D1D) </t>
  </si>
  <si>
    <t>5150-5250 МГц
   5250-5350 МГц</t>
  </si>
  <si>
    <r>
      <t xml:space="preserve">20M0G1W (20M0G1D)
20M0D1W (20M0D1D)
40M0G1W (40M0G1D)
40M0D1W (40M0D1D) </t>
    </r>
    <r>
      <rPr>
        <sz val="12"/>
        <rFont val="Calibri"/>
        <family val="2"/>
        <charset val="204"/>
      </rPr>
      <t>*</t>
    </r>
  </si>
  <si>
    <r>
      <t>5M00G1W (5M00G1D)
5M00D1W(5M00D1D)
10M0G1W (10M0G1D)
10M0D1W (10M0D1D)
20M0G1W (20M0G1D)
20M0D1W (20M0D1D)</t>
    </r>
    <r>
      <rPr>
        <sz val="12"/>
        <rFont val="Calibri"/>
        <family val="2"/>
        <charset val="204"/>
      </rPr>
      <t>**</t>
    </r>
  </si>
  <si>
    <r>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301 893 (версія V 2.1.1 (2017-05) або пізніша) «5 GHz RLAN; Harmonised Standard covering the essential requirements of article 3.2 of Directive 2014/53/EU»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t>
    </r>
    <r>
      <rPr>
        <sz val="11"/>
        <color rgb="FFFF0000"/>
        <rFont val="Times New Roman"/>
        <family val="1"/>
        <charset val="204"/>
      </rPr>
      <t xml:space="preserve"> Резолюція 229 (Переглян.ВКР-19) «Использование полос частот 5150–5250 МГц, 5250–5350 МГц и 5470–5725 МГц подвижной службой для внедрения систем беспроводного доступа, включая локальные радиосети»
  Рекомендація ITU-R M.1450-5 (04/2014) «Характеристики широкополосных локальных радиосетей»
  ДСТУ ITU-R M.1450-5:2019 «Характеристики широкосмугових локальних радіомереж» (ITU-R M.1450-5:2014, IDT)
  Рекомендація ITU-R М.1652 «Динамическая частотная селекция в системах беспроводного доступа, включая локальные радиосети в целях защиты службы радиоопределения в диапазоне 5 ГГц»</t>
    </r>
    <r>
      <rPr>
        <sz val="11"/>
        <rFont val="Times New Roman"/>
        <family val="1"/>
        <charset val="204"/>
      </rPr>
      <t xml:space="preserve">
  ERC Recommendation 70-03 Relating to the use of short range devices (SRD)
  ECC Decision of 09 July 2004 on the harmonised use of the 5 GHz frequency bands for the implementation of Wireless Access Systems including Radio Local Area Networks (WAS/RLANs)
</t>
    </r>
  </si>
  <si>
    <r>
      <t xml:space="preserve">  Рекомендація ITU-R F.383</t>
    </r>
    <r>
      <rPr>
        <sz val="9"/>
        <rFont val="Times New Roman"/>
        <family val="1"/>
        <charset val="204"/>
      </rPr>
      <t>"Radio-frequency channel arrangements for high capacity radio-relay systems operating in the lower 6 GHz (5925 to 6425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CEPT/ERC/REC 14-01 "Radio-frequency channel arrangements for high capacity analogue and digital radio-relay systems operating in the band 5925 MHz - 6425 MHz"</t>
    </r>
  </si>
  <si>
    <r>
      <t xml:space="preserve">  Рекомендація ITU-R F.386</t>
    </r>
    <r>
      <rPr>
        <sz val="9"/>
        <rFont val="Times New Roman"/>
        <family val="1"/>
        <charset val="204"/>
      </rPr>
      <t>: "Radio-frequency channel arrangements for medium and high capacity analogue or digital radio-relay systems operating in the 8 GHz (7725 to 8500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ECC Recommendation (02)06 (revised June 2007 and May 2011 and June 2015) "Channel arrangements for digital fixed service systems operating in the frequency range 7125-8500 MHz"</t>
    </r>
  </si>
  <si>
    <t>Формула утворення центральних радіочастот каналів (МГц) (згідно з рекомендацією ITU-R F.497  та CEPT/ERC/REC 12-02), f0=12996 МГц: 
1) з рознесенням центральних частот радіостволів 3,5 МГц: 
- у нижній половині смуги радіочастот fn= f0-246,75+3,5*n,
- у верхній половині смуги радіочастот fn1= f0+19,25+3,5*n, де n=1, 2...64;
2) з рознесенням центральних частот радіостволів 7 МГц:   
- у нижній половині смуги радіочастот fn= f0-248,5+7*n,
- у верхній половині смуги радіочастот fn1= f0+17,5+7*n, де n=1, 2...32;
3) з рознесенням центральних частот радіостволів 14 МГц:  
- у нижній половині смуги радіочастот fn= f0-252+14*n,
- у верхній половині смуги радіочастот fn1= f0+14+14*n, де n=1, 2...16;
4) з рознесенням центральних частот радіостволів 28 МГц:  
- у нижній половині смуги радіочастот fn= f0-259+28*n,
- у верхній половині смуги радіочастот fn1= f0+7+28*n, де n=1, 2...8;
5) з рознесенням центральних частот радіостволів 56 МГц: 
 - у нижній половині смуги радіочастот fn= f0-245+28*n,
- у верхній половині смуги радіочастот fn1= f0+21+28*n, де n=1, 2…7</t>
  </si>
  <si>
    <t xml:space="preserve">3,5 МГц, 7 МГц, 14 МГц, 28 МГц, 56 МГц та 112 МГц </t>
  </si>
  <si>
    <t>Для (І) формула утворення центральних радіочастот каналів (МГц) (згідно з рекомендацією ITU-R F.749), (І) f0=38248 МГц: 
1) з рознесенням центральних частот радіостволів 112 МГц: 
- у нижній половині смуги радіочастот fn= f0-1246+112*n,
- у верхній половині смуги радіочастот fn1 = f0+14+112*n, де n=1, 2...10;                                             2) з рознесенням центральних частот радіостволів 56 МГц: 
- у нижній половині смуги радіочастот fn= f0-1218+56*n,
- у верхній половині смуги радіочастот  fn1= f0+42+56*n, де n=1, 2...20;
3) з рознесенням центральних частот радіостволів 28 МГц:   
- у нижній половині смуги радіочастот fn= f0-1204+28*n,
- у верхній половині смуги радіочастот  fn1= f0+56+28*n, де n=1, 2...40;
4) з рознесенням центральних частот радіостволів 14 МГц:  
- у нижній половині смуги радіочастот fn= f0-1197+14*n,
- у верхній половині смуги радіочастот  fn1= f0+63+14*n, де n= 1, 2...80;
5) з рознесенням центральних частот радіостволів 7 МГц:   
- у нижній половині смуги радіочастот fn= f0-1193,5+7*n,
- у верхній половині смуги радіочастот fn1= f0+66,5+7*n, де n=1, 2...160;
6) з рознесенням центральних частот радіостволів 3,5 МГц:  
- у нижній половині смуги радіочастот fn= f0-1191,75+3,5*n,
- у верхній половині смуги радіочастот  fn1= f0+68,25+3,5*n, де n=1, 2…320.</t>
  </si>
  <si>
    <t>Для (ІІ) та (ІІІ) формула утворення центральних радіочастот каналів (МГц) (згідно з рекомендацією ITU-R F.749), (ІІ) f0=36498 МГц, (ІІІ) f0=39998 МГц: 
1) з рознесенням центральних частот радіостволів 112 МГц: 
- у нижній половині смуги радіочастот fn= f0-532+112*n,
- у верхній половині смуги радіочастот  fn1= f0-70+112*n, де n=1, 2...4;                                          2) з рознесенням центральних частот радіостволів 56 МГц: 
- у нижній половині смуги радіочастот fn= f0-476+56*n,
- у верхній половині смуги радіочастот  fn1= f0-14+56*n, де n=1, 2...8;
3) з рознесенням центральних частот радіостволів 28 МГц:   
- у нижній половині смуги радіочастот fn= f0-448+28*n,
- у верхній половині смуги радіочастот  fn1= f0+14+28*n, де n=1, 2...15;
4) з рознесенням центральних частот радіостволів 14 МГц:  
- у нижній половині смуги радіочастот fn= f0-434+14*n,
- у верхній половині смуги радіочастот  fn1= f0+28+14*n, де n= 1, 2...29;
5) з рознесенням центральних частот радіостволів 7 МГц:   
- у нижній половині смуги радіочастот fn= f0-427+7*n,
- у верхній половині смуги радіочастот  fn1= f0+35+7*n, де n=1, 2...57;
6) з рознесенням центральних частот радіостволів 3,5 МГц:  
- у нижній половині смуги радіочастот fn= f0-423,5+3,5*n,
- у верхній половині смуги радіочастот  fn1= f0+38,5+3,5*n, де n=1, 2…113.</t>
  </si>
  <si>
    <t>3M50F7W, 3M50G7W, 3M50D7W, 7M00F7W, 7M00G7W, 7M00D7W,  14M0F7W, 14M0G7W, 14M0D7W, 28M0F7W, 28M0G7W, 28M0D7W, 56M0F7W, 56M0G7W, 56M0D7W 112MF7W; 112MG7W; 112MD7W</t>
  </si>
  <si>
    <r>
      <t>Використовується супутниковими геостаціонарними системами. Використання смуги радіочастот 27</t>
    </r>
    <r>
      <rPr>
        <sz val="12"/>
        <rFont val="Times New Roman"/>
        <family val="1"/>
        <charset val="204"/>
      </rPr>
      <t>,5-31 ГГц здійснюється у напрямку Земля – космос, смуги радіочастот 18,1-21,2 ГГц у напрямку космос – Земля</t>
    </r>
  </si>
  <si>
    <t xml:space="preserve">200KF7W (200KF7D)
200KG7W (200KG7D) 
GMSK/8-PSK (для пакетної  передачі даних GPRS/EDGE) 
</t>
  </si>
  <si>
    <t xml:space="preserve"> fn= 1710,2+0,2*(n-512),
  Fn =1805,2+0,2*(n-512), де n=512, 513...885</t>
  </si>
  <si>
    <t>Означення випромінювання (необхідна ширина смуги, модуляція і клас випромінювання)</t>
  </si>
  <si>
    <t>O-QPSK в комбінації з використанням технології розширення спектру методом прямої послідовності (DSSS)</t>
  </si>
  <si>
    <t>5M00GXD</t>
  </si>
  <si>
    <t>1M00FXD, 1M00GXD,  500KFXD, 500KGXD</t>
  </si>
  <si>
    <t>GFSK, PSK в комбінації з використанням технології розширення спектру методом стрибкоподібної зміни частоти (FHSS)</t>
  </si>
  <si>
    <t xml:space="preserve">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 </t>
  </si>
  <si>
    <t>Наявність алгоритмів контролю потужності випромінювання та динамічного вибору частоти згідно з вимогами стандарту ETSI EN 301 893. Максимальна середня щільність ЕІВП до 200 мВт/МГц у будь-якій смузі шириною 1 МГц.</t>
  </si>
  <si>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</si>
  <si>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</si>
  <si>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 xml:space="preserve">Огинаюча спектру випромінювання передавача (спектральна маска) відповідно до рис. 2а, 2b, 3a, 3b, 3c, 3d, 3e Рекомендації МСЭ-R  M.1450-5*
Модуляції, які застосовуються: BPSK, QPSK, 16QAM, 64QAM, 256QAM, 512QAM, 1024QAM з комбінованим використанням технології ортогонального мультиплексування частотних каналів, а також з однією несучою (SC). </t>
  </si>
  <si>
    <t xml:space="preserve">20M0G1W; 20M0D1W 40M0G1W; 40M0D1W 80M0G1W; 80M0D1W 160MG1W; 160MD1W
</t>
  </si>
  <si>
    <t>Огинаюча спектру випромінювання передавача (спектральна маска) відповідно до рис. 1а, 2а, 2b, 3a, 3b, 3c, 3d  Рекомендації МСЭ-R  M.1450-5*
 Модуляції, які застосовуються: BPSK, QPSK, 16QAM, 64QAM, 256QAM, 512QAM, 1024QAM з комбінованим 
використанням технології ортогонального мультиплексування частотних каналів, а також з однією несучою (SC) .</t>
  </si>
  <si>
    <t>Максимальний діаметр антени  не більше 2 м</t>
  </si>
  <si>
    <r>
      <t>Виконання вимог національного стандарту ДСТУ ETSI EN 301 681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sz val="12"/>
        <color rgb="FF000000"/>
        <rFont val="Times New Roman"/>
        <family val="1"/>
        <charset val="204"/>
      </rPr>
      <t xml:space="preserve"> </t>
    </r>
  </si>
  <si>
    <t xml:space="preserve">Модуляція QPSK </t>
  </si>
  <si>
    <t xml:space="preserve">
1M23G1W, 1M23G1D</t>
  </si>
  <si>
    <t xml:space="preserve">
1610,0-1626,5 МГц 
 2483,5-2500,0 МГц</t>
  </si>
  <si>
    <t>Модуляція D-BPSK, D-QPSK</t>
  </si>
  <si>
    <t>30K0G1W, 30K0G1D</t>
  </si>
  <si>
    <r>
      <t>Виконання вимог національного стандарту ДСТУ ETSI EN 303 413:2018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</si>
  <si>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Радіостанції носивні та возивні для безпосереднього  УКХ зв’язку в діапазоні 450 МГц</t>
  </si>
  <si>
    <t>Максимальна еквівалентна ізотропно випромінювана потужність до 48 дБм</t>
  </si>
  <si>
    <t xml:space="preserve">ETSI EN 301 511
</t>
  </si>
  <si>
    <r>
      <t xml:space="preserve">ДСТУ ETSI EN 303 609:2018,
</t>
    </r>
    <r>
      <rPr>
        <sz val="12"/>
        <rFont val="Times New Roman"/>
        <family val="1"/>
        <charset val="1"/>
      </rPr>
      <t>ДСТУ ETSI TS 145 005:2018,
ETSI EN 303 609</t>
    </r>
    <r>
      <rPr>
        <sz val="12"/>
        <color rgb="FF000000"/>
        <rFont val="Times New Roman"/>
        <family val="1"/>
        <charset val="204"/>
      </rPr>
      <t xml:space="preserve">, </t>
    </r>
    <r>
      <rPr>
        <sz val="12"/>
        <rFont val="Times New Roman"/>
        <family val="1"/>
        <charset val="1"/>
      </rPr>
      <t xml:space="preserve">ETSI TS 145 005,
</t>
    </r>
    <r>
      <rPr>
        <sz val="12"/>
        <color rgb="FF000000"/>
        <rFont val="Times New Roman"/>
        <family val="1"/>
        <charset val="1"/>
      </rPr>
      <t xml:space="preserve"> </t>
    </r>
    <r>
      <rPr>
        <sz val="12"/>
        <color rgb="FF000000"/>
        <rFont val="Times New Roman"/>
        <family val="1"/>
        <charset val="204"/>
      </rPr>
      <t xml:space="preserve">ECC/REC/(08)02 ,
</t>
    </r>
    <r>
      <rPr>
        <sz val="12"/>
        <color rgb="FF000000"/>
        <rFont val="Times New Roman"/>
        <family val="1"/>
        <charset val="1"/>
      </rPr>
      <t xml:space="preserve"> ERC/DEC (94)01, ECC/REC/(05)08 </t>
    </r>
  </si>
  <si>
    <r>
      <t xml:space="preserve">Застосовується національний стандарт, що є ідентичним європейському стандарту
</t>
    </r>
    <r>
      <rPr>
        <sz val="11"/>
        <color rgb="FF000000"/>
        <rFont val="Times New Roman"/>
        <family val="1"/>
        <charset val="1"/>
      </rPr>
      <t xml:space="preserve">ДСТУ ETSI EN 303 609:2018 (ETSI EN 303 609:2016, IDT) .
</t>
    </r>
    <r>
      <rPr>
        <sz val="12"/>
        <rFont val="Times New Roman"/>
        <family val="1"/>
        <charset val="1"/>
      </rPr>
      <t>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r>
  </si>
  <si>
    <t xml:space="preserve"> не більше 1 Вт на канал</t>
  </si>
  <si>
    <t>не більше 24 дБм</t>
  </si>
  <si>
    <t>ЕІВП не більше 30 дБВт на канал</t>
  </si>
  <si>
    <t>47 дБм на канал</t>
  </si>
  <si>
    <t>не більше 20 дБм</t>
  </si>
  <si>
    <t>не більше 43 дБм</t>
  </si>
  <si>
    <t>не більше 23 дБм</t>
  </si>
  <si>
    <t>не більше 40 Вт</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</si>
  <si>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23 дБм</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</si>
  <si>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24 дБм</t>
  </si>
  <si>
    <r>
      <t>Для  радіолінії ззовні (для будь-яких типів застосувань)</t>
    </r>
    <r>
      <rPr>
        <sz val="12"/>
        <rFont val="Times New Roman"/>
        <family val="1"/>
        <charset val="204"/>
      </rPr>
      <t xml:space="preserve"> ЕІВП</t>
    </r>
    <r>
      <rPr>
        <sz val="12"/>
        <color rgb="FFFF0000"/>
        <rFont val="Times New Roman"/>
        <family val="1"/>
        <charset val="204"/>
      </rPr>
      <t xml:space="preserve"> </t>
    </r>
    <r>
      <rPr>
        <sz val="12"/>
        <color rgb="FF000000"/>
        <rFont val="Times New Roman"/>
        <family val="1"/>
        <charset val="204"/>
      </rPr>
      <t>не більше 24 дБм та для радіолінії всередині автомобіля чи автобуса не більше 10 дБм, або для радіолінії всередині пасажирського вагона не більше 23 дБм</t>
    </r>
  </si>
  <si>
    <t>ЕІВП не більше  61 дБм на канал</t>
  </si>
  <si>
    <t>Максимальна середня потужність безпроводової слухавки (абонентського  РО) протягом 1 кадру TDMA не більше 10 мВт, максимальна середня потужність безпроводової слухавки  протягом 1 повного слоту не повинна перевищувати 250 мВт, максимальна середня потужність базового блоку протягом 1 кадру TDMA не повинна перевищувати 125 мВт</t>
  </si>
  <si>
    <t>Максимальна середня потужність безпроводової слухавки (абонентського  РО) протягом 1 кадру TDMA не більше  10 мВт, максимальна середня потужність безпроводової слухавки протягом 1 повного слоту не повинна перевищувати 250 мВт, максимальна середня потужність базового блоку протягом 1 TDMA кадру не повинна перевищувати 125 мВт
За присвоєнням радіочастоти для РО  поза межами приміщень з максимальною потужністю передавача  не більше 250 мВт та еквівалентно ізотропною випромінюваною потужністю не більше 36 дБм</t>
  </si>
  <si>
    <t>Максимальна середня щільність ЕІВП не більше 10 мВт/МГц 
Мінімальна потужність передавача 1 мВт</t>
  </si>
  <si>
    <t>Вхідні фільтри  РО повинні забезпечувати мінімізацію завад з блокування приймача відповідно до вимог п.4.3.1.12 ETSI EN 300 328 версія V2.2.2 (вимоги для приймачів категорії 1)</t>
  </si>
  <si>
    <t>Рекомендовано для оцінки та підтвердження відповідності застосувати стандарт
ETSI EN 300 328 версії V2.2.2 2016-11 або пізнішої</t>
  </si>
  <si>
    <t>Максимальне середнє значення спектральної щільності ЕІВП не більше 10 мВт/МГц. Мінімальна потужність передавача 1 мВт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</si>
  <si>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не більше 100 мВт</t>
  </si>
  <si>
    <t>ЕІВП не більше 100 мВт (за принципом загальної авторизації без внесення до реєстру присвоєнь радіочастот загальних користувачів)</t>
  </si>
  <si>
    <t>100 мВт та ЕІВП  не більше 1 Вт</t>
  </si>
  <si>
    <t>1) діапазон 2,4 ГГц (усі категорії) ЕІВП не більше 100 мВт;
2) діапазон 5,2 ГГц:
   - категорія 2, ЕІВП не більше 200 мВт;
   - категорія 3, ЕІВП не більше  40 мВт;
3) діапазон 5,8 ГГц (усі категорії) ЕІВП до 25 мВт</t>
  </si>
  <si>
    <t xml:space="preserve">          ETSI EN 302 326-2</t>
  </si>
  <si>
    <r>
      <t xml:space="preserve">  CEPT/ERC/RECOMMENDATION 12-08 E (Podebrady 1997, Saariselkä 1998) Harmonised radio frequency channel arrangements and block allocations for low, medium and high capacity systems in the band 3600 MHz to 4200 MHz
  ДСТУ ET</t>
    </r>
    <r>
      <rPr>
        <sz val="9"/>
        <rFont val="Times New Roman"/>
        <family val="1"/>
        <charset val="204"/>
      </rPr>
      <t xml:space="preserve">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Рекомендація МСЭ-R F.382 "Radio-frequency channel arrangements for fixed wireless systems* operating in the 2 and 4 GHz bands"
</t>
    </r>
    <r>
      <rPr>
        <sz val="9"/>
        <color rgb="FF000000"/>
        <rFont val="Times New Roman"/>
        <family val="1"/>
        <charset val="204"/>
      </rPr>
      <t xml:space="preserve">  </t>
    </r>
  </si>
  <si>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 Займана ширина смуги радіочастот випромінювання не повинна
перевищувати 29,65 МГц (ДСТУ 3254-95)</t>
  </si>
  <si>
    <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rFont val="Times New Roman"/>
        <family val="1"/>
        <charset val="204"/>
      </rPr>
      <t>, (1024QAM, 2048QAM) відповідно до ETSI EN 302 217-2-2</t>
    </r>
  </si>
  <si>
    <t>Формули утворення центральних радіочастот каналів (МГц) (згідно з рекомендацією ITU-R F.385):                                                                                                                                                      Для (І) f0=7275 МГц, (ІІ) f0=7400 МГц, (ІІІ) f0=7575 МГц: 
1) з рознесенням центральних частот радіостволів 7 МГц: 
- у нижній половині смуги радіочастот fn= f0-154+7*n,
- у верхній половині смуги радіочастот fn1= f0+7+7*n, де n=1, 2...20;
2) з рознесенням центральних частот радіостволів 14 МГц:   
- у нижній половині смуги радіочастот fn= f0-157,5+14*n,
- у верхній половині смуги радіочастот fn1= f0+3,5+14*n, де n=1, 2...10;
3) з рознесенням центральних частот радіостволів 28 МГц:  
- у нижній половині смуги радіочастот fn= f0-164,5+28*n,
- у верхній половині смуги радіочастот fn1= f0-3,5+28*n, де n=1, 2, 3, 4 та 5.                                Для (ІІІ)  f0=7662,5 МГц:                                                                                                                            з рознесенням центральних частот радіостволів 28 МГц:  
- у нижній половині смуги радіочастот fn= f0-248,5+28*n,
- у верхній половині смуги радіочастот fn1= f0-3,5+28*n, де n=1, 2.                                                                                Для (І) f0=7275 МГц, (ІІІ) f0=7575 МГц:                                                                                                 з рознесенням центральних частот радіостволів 56 МГц:  
- у нижній половині смуги радіочастот fn= f0-147+28*n,
- у верхній половині смуги радіочастот fn1= f0+7+28*n, де n=1, 2, 3 та 4.                                      Для (ІV) f0l=7275 МГц, f0h=7597 МГц: 
- у нижній половині смуги радіочастот fnl = f0l -182+28*n,
- у верхній половині смуги радіочастот fnh= f0l +14+28*n, 
- у нижній половині смуги радіочастот fnl= f0h -168+28*n,
- у верхній половині смуги радіочастот fnh= f0h +28*n, де n=1, 2, 3, 4 та 5.</t>
  </si>
  <si>
    <t xml:space="preserve">  Рекомендація ITU-R  F.385 «Radio-frequency channel arrangements for fixed wireless systems operating in the 7110-7900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 у випадках, коли потрібні канали дуже високої пропускної спроможності, можливо використання будь-яких двох суміжних каналів 28 МГц (2 х 28 МГц) для систем з більш широкою смугою з центральною частотою, що лежить у центральній точці розташування між цими двома сусідніми каналами 28 МГц (згідно з рекомендацією ITU-R F.385)</t>
  </si>
  <si>
    <t xml:space="preserve">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
</t>
  </si>
  <si>
    <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rFont val="Times New Roman"/>
        <family val="1"/>
        <charset val="204"/>
      </rPr>
      <t>, (1024QAM, 2048QAM) відповідно до ETSI EN 302 217-2</t>
    </r>
  </si>
  <si>
    <t xml:space="preserve">ETSI EN 302 217-2 (ДСТУ ETSI  EN 302 217-2-2:2017)  </t>
  </si>
  <si>
    <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color rgb="FF000000"/>
        <rFont val="Times New Roman"/>
        <family val="1"/>
        <charset val="204"/>
      </rPr>
      <t>, (1024QAM, 2048QAM) відповідно до ETSI EN 302 217-2</t>
    </r>
    <r>
      <rPr>
        <sz val="12"/>
        <color rgb="FF000000"/>
        <rFont val="Times New Roman"/>
        <family val="1"/>
        <charset val="204"/>
      </rPr>
      <t xml:space="preserve"> </t>
    </r>
  </si>
  <si>
    <r>
      <t xml:space="preserve">  Рекомендація ITU-R  F.636 «Radio-frequency channel arrangements for fixed wireless systems operating in the 15 GHz  (14.4-15.35 GHz)  Band»       </t>
    </r>
    <r>
      <rPr>
        <sz val="9"/>
        <color rgb="FFFF0000"/>
        <rFont val="Times New Roman"/>
        <family val="1"/>
        <charset val="204"/>
      </rPr>
      <t xml:space="preserve">                      </t>
    </r>
    <r>
      <rPr>
        <sz val="9"/>
        <color rgb="FF00B050"/>
        <rFont val="Times New Roman"/>
        <family val="1"/>
        <charset val="204"/>
      </rPr>
      <t xml:space="preserve">                                                                                                                  
</t>
    </r>
    <r>
      <rPr>
        <sz val="9"/>
        <rFont val="Times New Roman"/>
        <family val="1"/>
        <charset val="204"/>
      </rPr>
      <t xml:space="preserve">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t>
    </r>
  </si>
  <si>
    <r>
      <t xml:space="preserve">ДСТУ ETSI EN 302 217-2-2:2017, ETSI EN 302 217-2, ETSI EN 302 217-4, </t>
    </r>
    <r>
      <rPr>
        <sz val="12"/>
        <rFont val="Times New Roman"/>
        <family val="1"/>
        <charset val="204"/>
      </rPr>
      <t>CEPT/ECC T/R 13-02, ITU-R F.637</t>
    </r>
  </si>
  <si>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Е.2  ДСТУ ETSI EN 302 217-2-2:2017</t>
  </si>
  <si>
    <t xml:space="preserve">  Рекомендація ITU-R F.749 «Radio-frequency arrangements for systems of the fixed service operating in the  sub-bands in the 36-40.5 GHz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t>
  </si>
  <si>
    <t xml:space="preserve">ДСТУ ETSI EN 301 428
/ ITU-R S.524-9, 
ITU-R S.726-1,
ITU-R S.727-2, 
ITU-R S.728-1, 
ITU-R S.1064-1
</t>
  </si>
  <si>
    <t>ETSI EN 301 428</t>
  </si>
  <si>
    <t>не більше 3 Вт та ЕІВП не більше 50 дБВт</t>
  </si>
  <si>
    <t>більше 3 Вт</t>
  </si>
  <si>
    <t>Пікова потужність передавача для класу випромінювання J3E (ОБС) не повинна перевищувати 4 Вт. Потужність носійної частоти для класу випромінювання A3E не повинна перевищувати 4 Вт.</t>
  </si>
  <si>
    <t xml:space="preserve">Експлуатація РО здійснюється за принципом загальної авторизації (без внесення до реєстру присвоєнь радіочастот загальних користувачів) </t>
  </si>
  <si>
    <t>ЕІВП не повинна перевищувати 0 дБВт</t>
  </si>
  <si>
    <t>Виконання вимог національного стандарту ДСТУ ETSI EN 300 086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</si>
  <si>
    <t>не більше 2 Вт (для носивних)
не більше 10 Вт (для возивних)</t>
  </si>
  <si>
    <r>
      <rPr>
        <sz val="12"/>
        <rFont val="Times New Roman"/>
        <family val="1"/>
        <charset val="204"/>
      </rPr>
      <t xml:space="preserve"> Інтегрована/конструктивна</t>
    </r>
    <r>
      <rPr>
        <sz val="12"/>
        <color rgb="FF000000"/>
        <rFont val="Times New Roman"/>
        <family val="1"/>
        <charset val="204"/>
      </rPr>
      <t xml:space="preserve"> </t>
    </r>
  </si>
  <si>
    <r>
      <t xml:space="preserve">
ДСТУ ETSI EN 303 609 
</t>
    </r>
    <r>
      <rPr>
        <sz val="12"/>
        <rFont val="Times New Roman"/>
        <family val="1"/>
        <charset val="1"/>
      </rPr>
      <t>ETSI EN 303 609</t>
    </r>
  </si>
  <si>
    <r>
      <t xml:space="preserve">ДСТУ ETSI EN 303 609 
</t>
    </r>
    <r>
      <rPr>
        <sz val="12"/>
        <rFont val="Times New Roman"/>
        <family val="1"/>
        <charset val="1"/>
      </rPr>
      <t>ETSI EN 303 609</t>
    </r>
  </si>
  <si>
    <t>ДСТУ ETSI EN 303 609
ETSI EN  303 609</t>
  </si>
  <si>
    <t>Застосовується національний стандарт, що є ідентичним європейському стандарту
ДСТУ ETSI EN 303 609:2018 (ETSI EN 303 609:2016, IDT) .
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</si>
  <si>
    <t xml:space="preserve"> Коефіцієнт підсилення не більше 9 дБ</t>
  </si>
  <si>
    <r>
      <t xml:space="preserve">Застосовується національний стандарт, що є ідентичним європейському стандарту
</t>
    </r>
    <r>
      <rPr>
        <sz val="11"/>
        <color rgb="FF000000"/>
        <rFont val="Times New Roman"/>
        <family val="1"/>
        <charset val="1"/>
      </rPr>
      <t xml:space="preserve">ДСТУ ETSI EN 303 609:2018 (ETSI EN 303 609:2016, IDT).
</t>
    </r>
    <r>
      <rPr>
        <sz val="12"/>
        <rFont val="Times New Roman"/>
        <family val="1"/>
        <charset val="1"/>
      </rPr>
      <t>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r>
  </si>
  <si>
    <r>
      <t xml:space="preserve"> Коефіцієнт підсилення  антени</t>
    </r>
    <r>
      <rPr>
        <sz val="12"/>
        <color rgb="FFFF0000"/>
        <rFont val="Times New Roman"/>
        <family val="1"/>
        <charset val="204"/>
      </rPr>
      <t xml:space="preserve"> </t>
    </r>
    <r>
      <rPr>
        <sz val="12"/>
        <rFont val="Times New Roman"/>
        <family val="1"/>
        <charset val="204"/>
      </rPr>
      <t>не більше 9 дБі</t>
    </r>
  </si>
  <si>
    <r>
      <rPr>
        <sz val="12"/>
        <rFont val="Times New Roman"/>
        <family val="1"/>
        <charset val="204"/>
      </rPr>
      <t>Виконання вимог національного стандарту ДСТУ ETSI EN 302 326-2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r>
    <r>
      <rPr>
        <sz val="12"/>
        <color rgb="FFFF0000"/>
        <rFont val="Times New Roman"/>
        <family val="1"/>
        <charset val="204"/>
      </rPr>
      <t xml:space="preserve"> </t>
    </r>
  </si>
  <si>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D.2a, D.2b ДСТУ ETSI EN 302 217-2-2:2017</t>
  </si>
  <si>
    <t>не більше 30 дБм (нормальний режим роботи) не більше 35 дБм (максимальна потужність в режимі АТРС) ЕІВП не більше 85 дБм</t>
  </si>
  <si>
    <r>
      <t xml:space="preserve">  ECC Recommendation (05)07 Radio frequency channel arrangements for Fixed Service Systems operating in the bands 71-76 GHz and 81-86 GHz
  ETSI EN 302 217-3 V2.2.1 (2014-04) Fixed Radio Systems; Characteristics and requirements for point-to-point equipment and antennas; Part 3: Equipment operating in frequency bands where both frequency coordinated or uncoordinated deployment might be applied; Harmonized EN covering the essential requirements of article 3.2 of the R&amp;TTE Directive
  Резолюція 750 (перегл. ВКР-12) Совместимость между спутниковой службой исследования Земли (пассивной) и соответствующими активными службами</t>
    </r>
    <r>
      <rPr>
        <sz val="9"/>
        <rFont val="Times New Roman"/>
        <family val="1"/>
        <charset val="204"/>
      </rPr>
      <t xml:space="preserve">
 Рекомендація ITU-R F.2006  «Radio-frequency channel and block arrangements for fixed wireless systems operating in the 71-76 and 81-86 GHz bands»</t>
    </r>
  </si>
  <si>
    <t>ETSI EN 302 217-2, ETSI EN 302 217-3,ETSI EN 302 217-4, /ECC/REC/(05)07/ РЕЗОЛЮЦІЯ 750 (перегл. ВКР-12), ITU-R F.2006</t>
  </si>
  <si>
    <t xml:space="preserve"> 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</si>
  <si>
    <t xml:space="preserve">Виконання вимог національних стандартів ДСТУ ETSI EN 301 360 та ДСТУ ETSI EN 301 459 у разі включення їх до Переліку національних стандартів для цілей застосування Технічного регламенту радіообладнання, надає цим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 </t>
  </si>
  <si>
    <t xml:space="preserve"> ETSI EN 301 360, 
ETSI EN 301 459</t>
  </si>
  <si>
    <t>ЕІВП не більше 15 дБВт</t>
  </si>
  <si>
    <t>Ефективна потужність випромінювання не більше 10 мВт</t>
  </si>
  <si>
    <t xml:space="preserve"> Інтегрована</t>
  </si>
  <si>
    <t>Відповідно до примітки 5.364 Регламенту радіозв’язку Міжнародного союзу електрозв’язку, будь-яка рухома земна станція рухомої супутникової служби не повинна створювати пікових значень спектральної щільності ЕІВП більше ніж мінус 15 дБВт/4 кГц в тій частині смуги, яка використовується засобами ПРНС. В окремих випадках допускається використання земних станцій з максимальним значенням спектральної щільності ЕІВП більше ніж мінус 3 дБВт/4 кГц та максимальним значенням ЕІВП не менше 10 Вт</t>
  </si>
  <si>
    <t>Коефіціент підсилення антени не більше 3 дБі</t>
  </si>
  <si>
    <t>Крок сітки частот не більше 50 кГц</t>
  </si>
  <si>
    <t xml:space="preserve">Інтегрована </t>
  </si>
  <si>
    <t>Використання у трикілометровій зоні навколо аеродромів (аеропортів) заборонено</t>
  </si>
  <si>
    <t>Напруженість магнітного поля не більше 42 дБмкА/м, виміряна на відстані 10 м</t>
  </si>
  <si>
    <r>
      <t>РО не повинн</t>
    </r>
    <r>
      <rPr>
        <sz val="12"/>
        <rFont val="Times New Roman"/>
        <family val="1"/>
        <charset val="204"/>
      </rPr>
      <t>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t>
    </r>
    <r>
      <rPr>
        <sz val="12"/>
        <rFont val="Times New Roman"/>
        <family val="1"/>
        <charset val="204"/>
      </rPr>
      <t>ому  РО (РЕЗ)</t>
    </r>
  </si>
  <si>
    <t>Для необхідної ширини смуги радіочастот не більше 250 кГц або спектральна щільність потужності випромінювання мінус 13 дБм у будь-якій смузі шириною 10 кГц для методу модуляції з необхідною шириною смуги понад 250 кГц</t>
  </si>
  <si>
    <t>Коефіцієнт підсилення не більше 5 дБі</t>
  </si>
  <si>
    <t>Коефіцієнт підсилення не більше 2 дБі</t>
  </si>
  <si>
    <t xml:space="preserve">Інтегрована або  конструктивна </t>
  </si>
  <si>
    <r>
      <t xml:space="preserve">
</t>
    </r>
    <r>
      <rPr>
        <sz val="12"/>
        <rFont val="Times New Roman"/>
        <family val="1"/>
        <charset val="204"/>
      </rPr>
      <t>Напруженість магнітного поля не більше 7 дБмкА/м, виміряна на відстані 10 м</t>
    </r>
  </si>
  <si>
    <t> Коефіціент підсилення не більше 6 дБі</t>
  </si>
  <si>
    <t xml:space="preserve"> Інтегрована або 
конструктивна</t>
  </si>
  <si>
    <t>ЕВП не більше 10 дБм крім смуги радіочастот 26990-27200 кГц</t>
  </si>
  <si>
    <t>ЕВП не більше 20 дБм тільки для смуги радіочастот 26990-27200 кГц</t>
  </si>
  <si>
    <r>
      <t xml:space="preserve">148,5-5000 кГц </t>
    </r>
    <r>
      <rPr>
        <sz val="12"/>
        <rFont val="Times New Roman"/>
        <family val="1"/>
        <charset val="204"/>
      </rPr>
      <t>–напруженість магнітного</t>
    </r>
    <r>
      <rPr>
        <sz val="12"/>
        <color rgb="FF000000"/>
        <rFont val="Times New Roman"/>
        <family val="1"/>
        <charset val="204"/>
      </rPr>
      <t xml:space="preserve"> поля</t>
    </r>
    <r>
      <rPr>
        <sz val="12"/>
        <rFont val="Times New Roman"/>
        <family val="1"/>
        <charset val="204"/>
      </rPr>
      <t xml:space="preserve"> мінус 15 дБмкА/м, виміряна на відстані 10 м у будь-якій смузі 10 кГц</t>
    </r>
  </si>
  <si>
    <t>Для систем, що працюють із смугою пропускання більше ніж 10 кГц, загальна напруженість поля мінус 5 дБмкА/м на відстані 10 м. 
У смузі радіочастот 3155-3400 кГц напруженість магнітного поля не більше 13,5 дБмкА/м, виміряна на відстані 10 м</t>
  </si>
  <si>
    <t>Не більше:
9-59,75 кГц - 72 дБмкА/м
59,75-60,25 кГц - 42 дБмкА/м
60,25 - 74,75 кГц - 72 дБмкА/м
74,75 - 75,25 кГц - 42 дБмкА/м
75,25 - 77,25 кГц - 72 дБмкА/м
77,25-77,75 кГц - 42 дБмкА/м
77,75-90 кГц - 72 дБмкА/м
90-119 кГц - 42 дБмкА/м
119-128,6 кГц - 66 дБмкА/м
128,6-129,6 кГц - 42 дБмкА/м
129,6-135 кГц - 66 дБмкА/м
135-140 кГц - 42 дБмкА/м
140-148,5 кГц – 37,7 дБмкА/м</t>
  </si>
  <si>
    <t xml:space="preserve"> Інтегрована або
конструктивна </t>
  </si>
  <si>
    <t xml:space="preserve"> Інтегрована або
конструктивна</t>
  </si>
  <si>
    <r>
      <rPr>
        <sz val="12"/>
        <rFont val="Times New Roman"/>
        <family val="1"/>
        <charset val="204"/>
      </rPr>
      <t xml:space="preserve">Ширина каналу 200 кГц
Діапазони робочих частот:
865,6 — 865,8 МГц
866,2 — 866,4 МГц
866,8 — 867,0 МГц
867,4 — 867,6 МГц </t>
    </r>
    <r>
      <rPr>
        <sz val="12"/>
        <color rgb="FF00A933"/>
        <rFont val="Times New Roman"/>
        <family val="1"/>
        <charset val="204"/>
      </rPr>
      <t xml:space="preserve">
</t>
    </r>
  </si>
  <si>
    <t xml:space="preserve"> Не більше 33 дБм
</t>
  </si>
  <si>
    <r>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r>
      <rPr>
        <sz val="12"/>
        <rFont val="Times New Roman"/>
        <family val="1"/>
        <charset val="204"/>
      </rPr>
      <t>.</t>
    </r>
    <r>
      <rPr>
        <sz val="12"/>
        <color rgb="FFFF0000"/>
        <rFont val="Times New Roman"/>
        <family val="1"/>
        <charset val="204"/>
      </rPr>
      <t xml:space="preserve"> 
</t>
    </r>
    <r>
      <rPr>
        <sz val="12"/>
        <rFont val="Times New Roman"/>
        <family val="1"/>
        <charset val="204"/>
      </rPr>
      <t>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r>
  </si>
  <si>
    <t xml:space="preserve">Інтегрована  або конструктивна </t>
  </si>
  <si>
    <t>Щільність еквівалентної ізотропної випромінювальної потужності не більше 38 дБм/МГц</t>
  </si>
  <si>
    <t>Для окремих передавачів з метою збільшення пропускної здатності передавання  допускається об'єднувати суміжні канали із загальною шириною не більше 300 кГц при збереженні спектральної щільності потужності</t>
  </si>
  <si>
    <t xml:space="preserve">Для окремих передавачів з метою збільшення пропускної здатності передавання  допускається об'єднувати суміжні канали із загальною шириною не більше 100 кГц при збереженні спектральної щільності потужності </t>
  </si>
  <si>
    <t>Для окремих передавачів з метою збільшення пропускної здатності передавання допускається об'єднувати суміжні канали із загальною шириною не більше 100 кГц при збереженні спектральної щільності потужності</t>
  </si>
  <si>
    <t xml:space="preserve"> Інтегрована або  конструктивна </t>
  </si>
  <si>
    <t xml:space="preserve">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12 градусів  </t>
  </si>
  <si>
    <t xml:space="preserve">Направлена інтегрована або конструктивна </t>
  </si>
  <si>
    <t>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8 градусів.</t>
  </si>
  <si>
    <t xml:space="preserve">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8 градусів тільки для умови встановлення 1.
Для умов встановлення 2-4 середня спектральна щільність потужності ЕІВП не більше мінус 41,3 дБм/МГц у кутах більше 60° відносно вертикальної осі, та не більше мінус 35 дБм/МГц у кутах між 24° та  60°  </t>
  </si>
  <si>
    <t xml:space="preserve">Направлена інтегрована або конструктивна     </t>
  </si>
  <si>
    <t xml:space="preserve">5 МГц, 7,5 МГц,  13,75 МГц, 27,5 МГц, 55 МГц, 110 МГц, 220 МГц
</t>
  </si>
  <si>
    <t xml:space="preserve">5M00F7W; 5M00G7W; 5M00D7W; 7M50F7W; 7M50G7W; 7M50D7W; 13M8F7W; 13M8G7W; 13M8D7W; 27M5F7W; 27M5G7W; 27M5D7W; 55M0F7W; 55M0G7W; 55M0D7W;  110MF7W; 110MG7W; 110MD7W;
220MF7W; 220MG7W; 220MD7W  </t>
  </si>
  <si>
    <t>Інтегрована або конструктивна</t>
  </si>
  <si>
    <t>За умови функціональної реалізації в РО алгоритму контролю потужності випромінювання та алгоритму динамічного вибору частоти (ТРС та DFS).  Максимальна спектральна щільність ЕІВП не більше 50 мВт/МГц у будь-якій смузі шириною 1 МГц</t>
  </si>
  <si>
    <r>
      <t>За умови відсутності функціональної реалізації в РО алгоритму контролю потужності випромінювання та алгоритму динамічного вибору частоти (ТРС та DFS).</t>
    </r>
    <r>
      <rPr>
        <sz val="11"/>
        <rFont val="Calibri"/>
        <family val="2"/>
        <charset val="204"/>
      </rPr>
      <t xml:space="preserve"> </t>
    </r>
    <r>
      <rPr>
        <sz val="12"/>
        <rFont val="Times New Roman"/>
        <family val="1"/>
        <charset val="204"/>
      </rPr>
      <t>Максимальна спектральна щільність ЕІВП не більше 50 мВт/МГц у будь-якій смузі шириною 1 МГц</t>
    </r>
  </si>
  <si>
    <t xml:space="preserve"> Коефіцієнт підсилення  антени не більше 9 дБі</t>
  </si>
  <si>
    <r>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301 893 (версія V 2.1.1 (2017-05) або пізніша) «5 GHz RLAN; Harmonised Standard covering the essential requirements of article 3.2 of Directive 2014/53/EU»
   Гармонізований європейський стандарт ETSI EN 302 502 (версія V 2.1.1 (2017-03) або пізніша) «Wireless Access Systems (WAS); 5,8 GHz fixed broadband data transmitting systems; Harmonised Standard covering the essential requirements of article 3.2 of Directive 2014/53/EU»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t>
    </r>
    <r>
      <rPr>
        <sz val="10.5"/>
        <rFont val="Times New Roman"/>
        <family val="1"/>
        <charset val="204"/>
      </rPr>
      <t xml:space="preserve">
  Рекомендація ITU-R SA.1632 «Sharing in the band 5 250-5 350 MHz between the Earth exploration-satellite service (active) and wireless access systems (including radio local area networks) in the mobile service»
  ERC Recommendation 70-03 Relating to the use of short range devices (SRD)
  ECC Decision of 09 July 2004 on the harmonised use of the 5 GHz frequency bands for the implementation of Wireless Access Systems including Radio Local Area Networks (WAS/RLANs)
  Commission Recommendation of 20 March 2003 on the harmonisation of the provision of public R-LAN access to public electronic communications networks and services in the Community (2003/203/ЕС)
</t>
    </r>
  </si>
  <si>
    <r>
      <t>Виконання вимог національного стандарту ДСТУ ETSI EN 301 893:2017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 xml:space="preserve">¹ 
</t>
    </r>
    <r>
      <rPr>
        <sz val="12"/>
        <rFont val="Times New Roman"/>
        <family val="1"/>
        <charset val="204"/>
      </rPr>
      <t xml:space="preserve">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PC відповідно до ДСТУ ETSI EN 300 440:2018 </t>
    </r>
  </si>
  <si>
    <t>Допустиме відхилення потужності передавача відповідно до вимог стандарту. 
При використанні режиму роботи з багатоелементними антенними системами, у тому числі технологія MIMO, з двома та більше просторовими каналами передачі, сумарна ЕІВП усіх передавачів, які формують різні просторові канали передачі і використовуються у відповідній схемі технології MIMO, не повинна перевищувати відповідне значення. 
Максимальна середня спектральна щільність ЕІВП не більше 10 мВт/МГц у смузі шириною 1 МГц (для діапазонів 2,4 ГГц та 5,2 ГГц)</t>
  </si>
  <si>
    <r>
      <t>За умови відсутності функціональної реалізації в  РО алгоритму контролю потужності випромінювання та алгоритму динамічного вибору частоти (ТРС та DFS).</t>
    </r>
    <r>
      <rPr>
        <sz val="11"/>
        <rFont val="Calibri"/>
        <family val="2"/>
        <charset val="204"/>
      </rPr>
      <t xml:space="preserve"> </t>
    </r>
    <r>
      <rPr>
        <sz val="12"/>
        <rFont val="Times New Roman"/>
        <family val="1"/>
        <charset val="204"/>
      </rPr>
      <t>У смузі радіочастот 5150-5250 МГц максимальна спектральна щільність ЕІВП не більше 10 мВт/МГц у будь-якій смузі шириною 1 МГц, у смузі радіочастот 5250-5350 МГц максимальна спектральна щільність ЕІВП не більше 50 мВт/МГц у будь-якій смузі шириною 1 МГц</t>
    </r>
  </si>
  <si>
    <t>За умови функціональної реалізації в РО алгоритму контролю потужності випромінювання та алгоритму динамічного вибору частоти (ТРС та DFS).  У смузі радіочастот 5150-5250 МГц максимальна спектральна щільність ЕІВП не більше 10 мВт/МГц у будь-якій смузі шириною 1 МГц, у смузі радіочастот 5250-5350 МГц максимальна спектральна щільність ЕІВП не більше 50 мВт/МГц у будь-якій смузі шириною 1 МГц</t>
  </si>
  <si>
    <t>При застосуванні всередині приміщень з коефіцієнтом підсилення не більше 9 дБі</t>
  </si>
  <si>
    <t>При застосуванні всередині приміщень з коефіцієнтом підсилення не більше 6 дБі</t>
  </si>
  <si>
    <t xml:space="preserve"> Коефіцієнт підсилення не більше 9 дБі</t>
  </si>
  <si>
    <t xml:space="preserve"> Коефіцієнт підсилення не більше 6 дБі</t>
  </si>
  <si>
    <t>Наявність алгоритмів контролю потужності випромінювання та динамічного вибору частоти згідно з вимогами стандарту ETSI EN 301 893. Максимальна середня щільність ЕІВП не більше 200 мВт/МГц у будь-якій смузі шириною 1 МГц.  
ЕІВП не більше:
1) для каналу з шириною смуги випромінювання 20 МГц – не більше 4 Вт;
2) для каналу з шириною смуги випромінювання 10 МГц – не більше 2 Вт;
3) для каналу з шириною смуги випромінювання 5 МГц – не більше 1 Вт</t>
  </si>
  <si>
    <t>Коефіцієнт підсилення антени не більше 3 дБі. Для використання за дозволами на експлуатацію коефіцієнт підсилення антени не більше 12 дБі</t>
  </si>
  <si>
    <t>Коефіцієнт підсилення антени не більше 3 дБі для базового радіоблоку телефонних апаратів для проводового зв'язку та/або IP-телефонії з безпроводовою слухавкою стандарту DECT. Коефіцієнт підсилення антени не більше 1 дБі для радіообладнання з безпроводовим доступом стандарту DECT (для прийому/передачі аудіо-, відеоінформації та даних, безпроводові камери, мікротелефонні гарнітури, система "розумний дім", пристрій догляду за дитиною тощо)</t>
  </si>
  <si>
    <r>
      <rPr>
        <sz val="12"/>
        <color rgb="FF000000"/>
        <rFont val="Times New Roman"/>
        <family val="1"/>
      </rPr>
      <t xml:space="preserve"> Інтегрована або конструктивна</t>
    </r>
    <r>
      <rPr>
        <sz val="12"/>
        <color rgb="FFFF0000"/>
        <rFont val="Times New Roman"/>
        <family val="1"/>
      </rPr>
      <t xml:space="preserve"> </t>
    </r>
  </si>
  <si>
    <t xml:space="preserve"> Коефіцієнт підсилення антени не більше 11 дБі</t>
  </si>
  <si>
    <t>Коефіцієнт підсилення антени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</si>
  <si>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У разі якщо експлуатація (застосування) передбачається всередині приміщень – інтегрована (вбудована) антена (integral antenna) з коефіцієнтом підсилення не більше 11 дБі</t>
  </si>
  <si>
    <t>Коефіцієнт підсилення антени для радіолінії ззовні не більше 9 дБі, для радіолінії всередині не більше 3 дБі</t>
  </si>
  <si>
    <t>Коефіцієнт підсилення не більше 11 дБі</t>
  </si>
  <si>
    <t>Частотна маніпуляція (FMCW, FSK), імпульсна модуляція (PM), псевдо-шумова амплітудна маніпуляція (PN-ASK), псевдо-шумова імпульсна маніпуляція (PN-PPM), імпульсна FH (Pulse Frequency Hopping), псевдо-шумова кодова фазова маніпуляція (PN-PSK) та ін</t>
  </si>
  <si>
    <r>
      <t>При цьому не гарантується робота без завад автомобільним радарам з боку інш</t>
    </r>
    <r>
      <rPr>
        <sz val="12"/>
        <rFont val="Times New Roman"/>
        <family val="1"/>
        <charset val="204"/>
      </rPr>
      <t>ого РО (РЕЗ), які спільно використовують визначену або суміжні смуги радіочастот</t>
    </r>
  </si>
  <si>
    <t>Повинна бути виключена можливість  випромінювань поза межамиі закритих резервуарів більше, ніж зазначено у примітці п.7.
Максимальна  ширина головної пелюстки діаграми спрямованості антени не більше 12 градусів</t>
  </si>
  <si>
    <t>Середня спектральна щільність ЕІВП не більше мінус 41,3 дБм/МГц.
Повинен застосовуватися алгоритм контролю потужності випромінювання (АРС/ТРС) із діапазоном регулювання не менше 20 дБ або будь-який еквівалентний метод зменьшення завадового впливу. Алгоритм АРС/ТРС, а також еквівалентні методи для LPR-пристроїв описані у гармонізованому європейському стандарті ETSI EN 302 729</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</si>
  <si>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повинна бути більше мінус 41,3 дБм/МГц, поза межами зазначеної смуги радіочастот – не більше мінус 51,3 дБм/МГц.</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</si>
  <si>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повинна бути більше мінус 41,3 дБм/МГц, поза межами зазначеної смуги радіочастот – не більше мінус 51,3 дБм/МГц.
У смузі радіочастот 10,6-10,7 ГГц спектральна щільність ЕІВП поза межами закритого резервуара повинна бути не більше мінус 60 дБм/МГц.</t>
  </si>
  <si>
    <t>Повинна бути виключена можливість  випромінювань поза межамиі закритих резервуарів більше, ніж зазначено у примітці п.7.</t>
  </si>
  <si>
    <t>Повинна бути виключена можливість  випромінювань поза межами закритих резервуарів більше, ніж зазначено у примітці п.7.</t>
  </si>
  <si>
    <r>
      <rPr>
        <sz val="11"/>
        <rFont val="Times New Roman"/>
        <family val="1"/>
        <charset val="204"/>
      </rPr>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Рекомендація ITU-R M.1450-5 (04/2014) «Характеристики широкосмугових локальних радіомереж »
  ДСТУ ITU-R M.1450-5:2019 «Характеристики широкосмугових локальних радіомереж» (ITU-R M.1450-5:2014, IDT)
  ERC Recommendation 70-03 Relating to the use of short range devices (SRD)
</t>
    </r>
    <r>
      <rPr>
        <b/>
        <sz val="11"/>
        <rFont val="Times New Roman"/>
        <family val="1"/>
        <charset val="204"/>
      </rPr>
      <t xml:space="preserve"> </t>
    </r>
    <r>
      <rPr>
        <sz val="11"/>
        <rFont val="Times New Roman"/>
        <family val="1"/>
        <charset val="204"/>
      </rPr>
      <t xml:space="preserve"> IEEE Std 802.15.4-2006 – Part 15.4: Wireless Medium Access Control (MAC) and Physical Layer (PHY) Specifications for Low-Rate Wireless Personal Area Networks (WPANs)
</t>
    </r>
  </si>
  <si>
    <t>ETSI EN 300 328, ETSI EN 300 440, ДСТУ ETSI EN 300 440:2018,  
Рекомендації ITU-R M.1450-5, ДСТУ ITU-R M.1450-5:2019
ERC/REC 70-03, / / IEEE Std 802.15.4</t>
  </si>
  <si>
    <t xml:space="preserve">O-QPSK  в  комбінації з використанням технології розширення спектру методом прямої послідовності (DSSS)  </t>
  </si>
  <si>
    <t>5M00G1W (5M00G1D)</t>
  </si>
  <si>
    <t>Крок сітки частот  5 МГц</t>
  </si>
  <si>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2405 + 5*(n-11), де n = 11, 12...26</t>
    </r>
  </si>
  <si>
    <t>Автономне радіообладнання з/без власними/х засобів управління, приєднувальні радіопристрої, призначені для застосування з хост-системами або в комбінованому обладнанні тощо, для персонального радіозв’язку в смузі радіочастот 2400-2483,5 МГц для особистих і побутових потреб, а також у технологічних цілях та промислових умовах (без застосування повторювачів або шлюзів, організації інфраструктури)</t>
  </si>
  <si>
    <t>РІ 25-6-1</t>
  </si>
  <si>
    <t>Обладнання радіодоступу (радіоінтерфейс передачі даних ZigBee) (IEEE 802.15.4)</t>
  </si>
  <si>
    <t>ЕІВП не більше 32 мВт</t>
  </si>
  <si>
    <t>РІ 15-1</t>
  </si>
  <si>
    <t xml:space="preserve">Передача Земля-космос: 
150 - 150,05 МГц 
Передача космос-Земля: 
137,175 - 137,535 МГц, 
137,585 - 137,825 МГц </t>
  </si>
  <si>
    <t xml:space="preserve">Смуги радіочастот 1610,0-1626,5 МГц - передача Земля-космос, та 2483,5-2500,0 МГц - передача космос — Земля, є парними </t>
  </si>
  <si>
    <t xml:space="preserve">ETSI EN 303 345-4, 
ETSI EN 303 345-1 
</t>
  </si>
  <si>
    <t xml:space="preserve">ETSI EN 303 345-2, 
ETSI EN 303 345-3,
ETSI EN 303 345-1
</t>
  </si>
  <si>
    <t>ETSI EN 303 345-5, 
ETSI EN 303 345-1</t>
  </si>
  <si>
    <t>ETSI EN 303 345-5, 
ETSI EN 303 345-1, 
ETSI EN 303 345, ETSI ES 201 980, ETSI EN 302 245, ДСТУ ETSI ES 201 980, ДСТУ ETSI EN 302 245, угода "Женева-75", рекомендації ITU-R BS.1514, ITU-R BS.1615, Звіт ECC 117</t>
  </si>
  <si>
    <t xml:space="preserve">174 - 230 МГц 
470 - 862 МГц </t>
  </si>
  <si>
    <t>5. Узагальнені умови застосування в смугах радіочастот 174 - 230 МГц, 470 - 862 МГц:</t>
  </si>
  <si>
    <t>Не більше 50 нВт</t>
  </si>
  <si>
    <t>Ефективна потужність випромінювання  не більше 50 нВт</t>
  </si>
  <si>
    <t xml:space="preserve"> ETSI EN 301 357</t>
  </si>
  <si>
    <t>ETSI EN 301 357</t>
  </si>
  <si>
    <t xml:space="preserve">  ETSI EN 301 357-2 V1.4.1 (2008-11) Electromagnetic compatibility and Radio spectrum Matters (ERM);Cordless audio devices in the range 25 MHz to 2 000 MHz;Part 2: Harmonized EN covering essential requirements of article 3.2 of the R&amp;TTE Directive
  ETSI EN 301 357-1 V1.4.1 (2008-11) Electromagnetic compatibility and Radio spectrum Matters (ERM);Cordless audio devices in the range 25 MHz to 2 000 MHz; Part 1: Technical characteristics and test methods
  ERC Recommendation 70-03 (Tromsø 1997 and subsequent amendments) Relating to the use of Short Range Devices (SRD)
 ДСТУ ETSI EN 301 357-2:2015 Електромагнітна сумісність та радіочастотний спектр. Аудіопристрої безпроводові смуги частот від 25 МГц до 2000 МГц. Частина 2. Технічні вимоги та методи випробування (ETSI EN 301 357-2:2008, IDT)</t>
  </si>
  <si>
    <t xml:space="preserve">
 ЕВП не більше 10 мВт</t>
  </si>
  <si>
    <t>433,04-434,79 МГц</t>
  </si>
  <si>
    <t xml:space="preserve">
ЕВП не більше 10 мВт</t>
  </si>
  <si>
    <t xml:space="preserve"> ЕВП не більше 0 дБм</t>
  </si>
  <si>
    <t xml:space="preserve"> ЕВП не більше 14 дБм</t>
  </si>
  <si>
    <t>ЕІВП до 10 дБм</t>
  </si>
  <si>
    <r>
      <t>Центральна частота: A: 40,665 МГц</t>
    </r>
    <r>
      <rPr>
        <sz val="12"/>
        <rFont val="Times New Roman"/>
        <family val="1"/>
        <charset val="204"/>
      </rPr>
      <t xml:space="preserve"> </t>
    </r>
  </si>
  <si>
    <t xml:space="preserve">
Центральні частоти для запитувачів 865,7 МГц, 866,3 МГц, 866,9 МГц, 867,5 МГц </t>
  </si>
  <si>
    <t>ЕВП не більше 10 дБм</t>
  </si>
  <si>
    <t>ЕВП не більше 10 мВт</t>
  </si>
  <si>
    <t>ЕІВП не бідьше 10 дБм у смузі радіочастот 250 МГц та мінус 48 дБм/МГц для кута місця (елевації) більше ніж 30°</t>
  </si>
  <si>
    <r>
      <t>Спеціалізовані пристрої телеметрії транспортних засобів</t>
    </r>
    <r>
      <rPr>
        <b/>
        <sz val="14"/>
        <rFont val="Calibri"/>
        <family val="2"/>
        <charset val="204"/>
      </rPr>
      <t>¹</t>
    </r>
  </si>
  <si>
    <r>
      <t>Спеціалізовані пристрої телеметрії транспортних засобів</t>
    </r>
    <r>
      <rPr>
        <b/>
        <sz val="14"/>
        <color rgb="FF000000"/>
        <rFont val="Calibri"/>
        <family val="2"/>
        <charset val="204"/>
      </rPr>
      <t>¹</t>
    </r>
  </si>
  <si>
    <t xml:space="preserve">
Максимальна потужність передавача</t>
  </si>
  <si>
    <t xml:space="preserve">Напруженість магнітного поля (виміряна на відстані 10 м від пристрою) мінус 5 дБмкА/м
</t>
  </si>
  <si>
    <t>ДСТУ ETSI EN 302 536,  ETSI EN 302 536/ ERC/REC 70-03 Додаток 9</t>
  </si>
  <si>
    <t>Повинна бути виключена можливість випромінювань поза межами закритих резервуарів більше, ніж зазначено у примітці п.7.
Максимальна  ширина головної пелюстки діаграми спрямованості антени не більше 12 градусів</t>
  </si>
  <si>
    <t>Повинна бути виключена можливість  випромінювань поза межі закритих резервуарів</t>
  </si>
  <si>
    <t xml:space="preserve">ETSI EN 302 729 
</t>
  </si>
  <si>
    <t>Для радарів переднього огляду</t>
  </si>
  <si>
    <t>ETSI EN 302 264, ДСТУ ETSI EN 302 264, ERC/REC 70-03, 
ECC Decision (04)03</t>
  </si>
  <si>
    <t xml:space="preserve">EN 303 035-1 та/або
EN 300 392, EN 301 166, EN 300 390, EN 300 113 </t>
  </si>
  <si>
    <t>EN 301 166, EN 300 390, EN 300 113</t>
  </si>
  <si>
    <t>Супутникова радіонавігація (Приймачі)</t>
  </si>
  <si>
    <t xml:space="preserve">Супутникове радіомовлення (Приймачі) </t>
  </si>
  <si>
    <t>Аналогове звукове мовлення (Приймачі)</t>
  </si>
  <si>
    <t>Цифрове наземне звукове мовлення стандарту T-DAB (Приймачі)</t>
  </si>
  <si>
    <t xml:space="preserve">Цифрове наземне звукове мовлення стандарту DRM (Приймачі) </t>
  </si>
  <si>
    <t xml:space="preserve">Цифрове наземне телевізійне мовлення стандарту DVB-T (Приймачі) </t>
  </si>
  <si>
    <t>Радіообладнання для радіовизначення місцезнаходження об'єктів</t>
  </si>
  <si>
    <t>Лавинні датчики (маячки), які використовуються в тому числі і для пошуку постраждалих від сходу лавин</t>
  </si>
  <si>
    <t>Виконання вимог національного стандарту ДСТУ ETSI EN 300 220-2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</si>
  <si>
    <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(у редакції наказу Адміністрації Держспецзв’язку від 06.12.2022 № 761)</t>
    </r>
  </si>
  <si>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355¹
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</si>
  <si>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355¹.
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</si>
  <si>
    <r>
      <t>Виконання вимог національного стандарту ДСТУ ETSI EN 302 065-1:2018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355</t>
    </r>
    <r>
      <rPr>
        <sz val="12"/>
        <rFont val="Calibri"/>
        <family val="2"/>
        <charset val="204"/>
      </rPr>
      <t>²</t>
    </r>
  </si>
  <si>
    <r>
      <rPr>
        <sz val="11"/>
        <color rgb="FF000000"/>
        <rFont val="Calibri"/>
        <family val="2"/>
        <charset val="204"/>
      </rPr>
      <t>²</t>
    </r>
    <r>
      <rPr>
        <sz val="11"/>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</si>
  <si>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2. Узагальнені умови застосування в смузі радіочастот 5 875-5 920 МГц:</t>
  </si>
  <si>
    <t>5 875-5 920 МГц</t>
  </si>
  <si>
    <t>¹Застосовуються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t>
  </si>
  <si>
    <r>
      <t>Виконання вимог національного стандарту ДСТУ ETSI EN 302 686:2018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355</t>
    </r>
    <r>
      <rPr>
        <sz val="12"/>
        <color rgb="FF000000"/>
        <rFont val="Calibri"/>
        <family val="2"/>
        <charset val="204"/>
      </rPr>
      <t>²</t>
    </r>
  </si>
  <si>
    <r>
      <t>²</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</si>
  <si>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r>
      <t>Виконання вимог національного стандарту ДСТУ ETSI EN 302 686:2018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1"/>
        <color rgb="FF000000"/>
        <rFont val="Calibri"/>
        <family val="2"/>
        <charset val="204"/>
      </rPr>
      <t>²</t>
    </r>
    <r>
      <rPr>
        <sz val="11"/>
        <color rgb="FF000000"/>
        <rFont val="Times New Roman"/>
        <family val="1"/>
        <charset val="204"/>
      </rPr>
      <t xml:space="preserve">
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r>
  </si>
  <si>
    <r>
      <rPr>
        <sz val="12"/>
        <color rgb="FF000000"/>
        <rFont val="Calibri"/>
        <family val="2"/>
        <charset val="204"/>
      </rPr>
      <t>¹</t>
    </r>
    <r>
      <rPr>
        <sz val="12"/>
        <color rgb="FF000000"/>
        <rFont val="Times New Roman"/>
        <family val="1"/>
        <charset val="204"/>
      </rPr>
      <t xml:space="preserve">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
</t>
    </r>
    <r>
      <rPr>
        <sz val="12"/>
        <color rgb="FF000000"/>
        <rFont val="Calibri"/>
        <family val="2"/>
        <charset val="204"/>
      </rPr>
      <t xml:space="preserve">²Згідно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</si>
  <si>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r>
      <rPr>
        <sz val="12"/>
        <color rgb="FFFF0000"/>
        <rFont val="Times New Roman"/>
        <family val="1"/>
        <charset val="204"/>
      </rPr>
      <t xml:space="preserve">  </t>
    </r>
    <r>
      <rPr>
        <sz val="12"/>
        <rFont val="Times New Roman"/>
        <family val="1"/>
        <charset val="204"/>
      </rPr>
      <t xml:space="preserve">
Напруженість магнітного поля (виміряна на відстані 10 м від пристрою) 30 дБмкА/м</t>
    </r>
  </si>
  <si>
    <t>Додаток до рішення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___.01.2025 № _____</t>
  </si>
  <si>
    <t>Узагальнені умови застосування 
радіообладнання та випромінювальних пристроїв</t>
  </si>
  <si>
    <t>Директор..</t>
  </si>
  <si>
    <t>№ 
з/п</t>
  </si>
  <si>
    <r>
      <t>Абонентські станції УКХ-діапазону для передавання даних з кутовою модуляцією для передавання даних, що використовуються як кінцеве обладнання (як правило  стаціонарне</t>
    </r>
    <r>
      <rPr>
        <strike/>
        <sz val="12"/>
        <rFont val="Times New Roman"/>
        <family val="1"/>
        <charset val="204"/>
      </rPr>
      <t xml:space="preserve"> </t>
    </r>
    <r>
      <rPr>
        <sz val="12"/>
        <rFont val="Times New Roman"/>
        <family val="1"/>
        <charset val="204"/>
      </rPr>
      <t>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</si>
  <si>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Позначення узагальнених умов застосування
(старі)</t>
  </si>
  <si>
    <t>Умовне позначення узагальнених умов застосування</t>
  </si>
  <si>
    <t>Дата останніх змін:</t>
  </si>
  <si>
    <t xml:space="preserve">№ додатку </t>
  </si>
  <si>
    <t>Персональна радіостанція CB (Citizens' Band) для персонального радіозв'язку в діапазоні 27 МГц</t>
  </si>
  <si>
    <t>Згідно з пунктом 1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</si>
  <si>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r>
      <t xml:space="preserve">ETSI EN 300 433  </t>
    </r>
    <r>
      <rPr>
        <i/>
        <sz val="12"/>
        <color rgb="FFC00000"/>
        <rFont val="Times New Roman"/>
        <family val="1"/>
        <charset val="204"/>
      </rPr>
      <t xml:space="preserve">                                  </t>
    </r>
    <r>
      <rPr>
        <sz val="12"/>
        <rFont val="Times New Roman"/>
        <family val="1"/>
        <charset val="204"/>
      </rPr>
      <t xml:space="preserve">(ДСТУ ETSI EN 300 433-2:2016) </t>
    </r>
  </si>
  <si>
    <t xml:space="preserve">фіксовані центральні радіочастоти каналів
</t>
  </si>
  <si>
    <t>1. Узагальнені умови застосування в смузі радіочастот 26960-27410 кГц:</t>
  </si>
  <si>
    <t>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електронних комунікацій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</si>
  <si>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 xml:space="preserve">Розділ Р1
</t>
  </si>
  <si>
    <t>Узагальнені умови застосування в смугах радіочастот 30,01-33 МГц, 33-48,975 МГц, 56,5-58 МГц:</t>
  </si>
  <si>
    <t>Узагальнені умови застосування в смугах радіочастот 450-450,86 МГц і 460-460,86 МГц:</t>
  </si>
  <si>
    <t>Узагальнені умови застосування в смугах радіочастот 150,05-168,5 МГц:</t>
  </si>
  <si>
    <t>Узагальнені умови застосування в смугах радіочастот 413-420 МГц і 423-430 МГц:</t>
  </si>
  <si>
    <t>Узагальнені умови застосування в смугах радіочастот 440-442,125 МГц,  442,525-446 МГц,  446,4-447,725 МГц, 448,15-450 МГц:</t>
  </si>
  <si>
    <t>Узагальнені умови застосування в смугах радіочастот 440-442,125 МГц, 442,525-446 МГц, 446,4-447,725 МГц, 448,15-450 МГц:</t>
  </si>
  <si>
    <t>Узагальнені умови застосування у смугах радіочастот 413 - 420 МГц і 423 - 430 МГц:</t>
  </si>
  <si>
    <t>Узагальнені умови застосування у смугах радіочастот 450 - 450,86 МГц і 460 - 460,86 МГц:</t>
  </si>
  <si>
    <t>Узагальнені умови застосування у смугах радіочастот 440 - 442,125 МГц, 442,525 - 446 МГц, 446,4 - 447,725 МГц, 448,15 - 450 МГц:</t>
  </si>
  <si>
    <r>
      <t xml:space="preserve">Розділ Р1
</t>
    </r>
    <r>
      <rPr>
        <i/>
        <sz val="12"/>
        <rFont val="Times New Roman"/>
        <family val="1"/>
        <charset val="204"/>
      </rPr>
      <t>(продовження)</t>
    </r>
  </si>
  <si>
    <t>Для стаціонарних станцій, повторювачів, ретрансляторів: 25 Вт;
Для возивних радіостанцій: 10 Вт.
Для носивних радіостанцій: 5 Вт</t>
  </si>
  <si>
    <t>Згідно з Переліком радіообладнання, експлуатація якого здійснюється на підставі присвоєння радіочастоти,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</si>
  <si>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Використання смуги радіочастот 33-48,975 МГц загальними користувачами  здійснюється відповідно до примітки У092  додатка 1 до  Плану розподілу і користування радіочастотним спектром в Україні, затвердженого постановою Кабінету Міністрів України від 19 грудня 2023 року № 1340</t>
  </si>
  <si>
    <t>Для стаціонарних станцій, повторювачів, ретрансляторів: 25 Вт;
Для возивних радіостанцій: 10 Вт;
Для носивних радіостанцій: 5 Вт</t>
  </si>
  <si>
    <t>413-420 МГц / 423-430 МГц</t>
  </si>
  <si>
    <t>450-450,86 МГц/ 460-460,86 МГц</t>
  </si>
  <si>
    <t>440-442,125 МГц; 
442,525-446 МГц
446,4-447,725 МГц; 
448,15-450 МГц</t>
  </si>
  <si>
    <r>
      <t xml:space="preserve">Радіостанції носивні, возивні та стаціонарні  цифрового УКХ радіозв’язку
</t>
    </r>
    <r>
      <rPr>
        <sz val="14"/>
        <rFont val="Times New Roman"/>
        <family val="1"/>
        <charset val="204"/>
      </rPr>
      <t xml:space="preserve">(протоколи </t>
    </r>
    <r>
      <rPr>
        <b/>
        <sz val="14"/>
        <rFont val="Times New Roman"/>
        <family val="1"/>
        <charset val="204"/>
      </rPr>
      <t>APCO</t>
    </r>
    <r>
      <rPr>
        <sz val="14"/>
        <rFont val="Times New Roman"/>
        <family val="1"/>
        <charset val="204"/>
      </rPr>
      <t xml:space="preserve"> (Association Of Public-SafAPCO (Association Of Public-Safety Communications Officials-International),
  </t>
    </r>
    <r>
      <rPr>
        <b/>
        <sz val="14"/>
        <rFont val="Times New Roman"/>
        <family val="1"/>
        <charset val="204"/>
      </rPr>
      <t>DMR</t>
    </r>
    <r>
      <rPr>
        <sz val="14"/>
        <rFont val="Times New Roman"/>
        <family val="1"/>
        <charset val="204"/>
      </rPr>
      <t xml:space="preserve"> (Digital Mobile Radio) рівень II або </t>
    </r>
    <r>
      <rPr>
        <b/>
        <sz val="14"/>
        <rFont val="Times New Roman"/>
        <family val="1"/>
        <charset val="204"/>
      </rPr>
      <t>NXDN</t>
    </r>
    <r>
      <rPr>
        <sz val="14"/>
        <rFont val="Times New Roman"/>
        <family val="1"/>
        <charset val="204"/>
      </rPr>
      <t>)</t>
    </r>
  </si>
  <si>
    <t>Крок сітки частот 12,5 кГц та/або 6,25 МГц</t>
  </si>
  <si>
    <t>440-442,125 МГц;
 442,525-446 МГц;
 446,4-447,725 МГц;
 448,15-450 МГц</t>
  </si>
  <si>
    <t>450 - 450,86 МГц / 460 - 460,86 МГц</t>
  </si>
  <si>
    <t>440 - 442,125 МГц;
442,525 - 446 МГц;
446,4 - 447,725 МГц;
448,15 - 450 МГц</t>
  </si>
  <si>
    <t xml:space="preserve"> Застосовується симплексний режим роботи радіобладнання</t>
  </si>
  <si>
    <t>Згідно з пунктом 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</si>
  <si>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Смуги радіочастот  413 - 420 МГц  та  423 - 430 МГц  є парними</t>
  </si>
  <si>
    <t>Смуги радіочастот  460 - 460,86 МГц та  450- 450,86 МГц є парними</t>
  </si>
  <si>
    <r>
      <t xml:space="preserve">Радіостанції носивні, возивні та стаціонарні цифрового транкінгового радіозв’язку
</t>
    </r>
    <r>
      <rPr>
        <sz val="14"/>
        <color rgb="FF000000"/>
        <rFont val="Times New Roman"/>
        <family val="1"/>
        <charset val="204"/>
      </rPr>
      <t xml:space="preserve">(протоколи </t>
    </r>
    <r>
      <rPr>
        <b/>
        <sz val="14"/>
        <color rgb="FF000000"/>
        <rFont val="Times New Roman"/>
        <family val="1"/>
        <charset val="204"/>
      </rPr>
      <t>TETRA</t>
    </r>
    <r>
      <rPr>
        <sz val="14"/>
        <color rgb="FF000000"/>
        <rFont val="Times New Roman"/>
        <family val="1"/>
        <charset val="204"/>
      </rPr>
      <t xml:space="preserve"> (Terrestrial Trunked Radio) та модифікації, </t>
    </r>
    <r>
      <rPr>
        <b/>
        <sz val="14"/>
        <color rgb="FF000000"/>
        <rFont val="Times New Roman"/>
        <family val="1"/>
        <charset val="204"/>
      </rPr>
      <t>APCO</t>
    </r>
    <r>
      <rPr>
        <sz val="14"/>
        <color rgb="FF000000"/>
        <rFont val="Times New Roman"/>
        <family val="1"/>
        <charset val="204"/>
      </rPr>
      <t xml:space="preserve"> (Association Of Public-Safety Communications Officials-
International), </t>
    </r>
    <r>
      <rPr>
        <b/>
        <sz val="14"/>
        <color rgb="FF000000"/>
        <rFont val="Times New Roman"/>
        <family val="1"/>
        <charset val="204"/>
      </rPr>
      <t>DMR</t>
    </r>
    <r>
      <rPr>
        <sz val="14"/>
        <color rgb="FF000000"/>
        <rFont val="Times New Roman"/>
        <family val="1"/>
        <charset val="204"/>
      </rPr>
      <t xml:space="preserve"> (Digital Mobile Radio) рівень III та </t>
    </r>
    <r>
      <rPr>
        <b/>
        <sz val="14"/>
        <color rgb="FF000000"/>
        <rFont val="Times New Roman"/>
        <family val="1"/>
        <charset val="204"/>
      </rPr>
      <t>NXDN</t>
    </r>
    <r>
      <rPr>
        <sz val="14"/>
        <color rgb="FF000000"/>
        <rFont val="Times New Roman"/>
        <family val="1"/>
        <charset val="204"/>
      </rPr>
      <t>)</t>
    </r>
  </si>
  <si>
    <t>2. Узагальнені умови застосування в смугах радіочастот 413-420 МГц і 423-430 МГц:</t>
  </si>
  <si>
    <t>1. Узагальнені умови застосування в смугах радіочастот 150,05-168,5 МГц:</t>
  </si>
  <si>
    <t>Смуги радіочастот  413 - 420 МГц  та  423 - 430 МГц є парними</t>
  </si>
  <si>
    <t>Згідно з пунктом 4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</si>
  <si>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максимальний час роботи передавача-180 секунд після початку передачі Push-To-Talk (PTT)</t>
  </si>
  <si>
    <t xml:space="preserve">ненаправлена інтегрована антена
</t>
  </si>
  <si>
    <t>Міжнародний мобільний зв’язок 
IMT-2020</t>
  </si>
  <si>
    <r>
      <rPr>
        <sz val="12"/>
        <color rgb="FF000000"/>
        <rFont val="Times New Roman"/>
        <family val="1"/>
        <charset val="204"/>
      </rPr>
      <t>ненаправлена інтегрована/
конструктивна антена</t>
    </r>
    <r>
      <rPr>
        <sz val="12"/>
        <color rgb="FFFF0000"/>
        <rFont val="Times New Roman"/>
        <family val="1"/>
        <charset val="204"/>
      </rPr>
      <t xml:space="preserve"> </t>
    </r>
  </si>
  <si>
    <t>Кінцеве обладнання (абонентські РО) системи цифрового стільникового радіозв'язку 5G NR (New Radio), зокрема, радіотелефон, радіотермінал, адаптер, продукція, до складу якої входить радіомодуль, системи стільникового радіозв'язку</t>
  </si>
  <si>
    <t>Згідно з пунктом 40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</si>
  <si>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703-723 МГц/758-778 МГц
(діапазон n28)</t>
  </si>
  <si>
    <t>Узагальнені умови застосування в смузі радіочастот 703-723 МГц і 758-778 МГц  (NR Band 28):</t>
  </si>
  <si>
    <t xml:space="preserve">ETSI EN 301 908-1/ ECC/REC/(15)01/
резолюція 224, 
резолюція 760/ ETSI TS 138 521-1,  ETSI TS 138 508-1, ETSI TS 123 501, ETSI TS 138 401 </t>
  </si>
  <si>
    <t xml:space="preserve">    рішення Європейської Комісії (ЄС) 2016/687
    рішення Європейської Комісії (ЄС) 2017/899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301 908-25 (версія V15.0 або пізніша)  "IMT cellular networks; Harmonised Standard for access to radio spectrum; Part 25: New Radio (NR) User Equipment (UE)"
ECC/REC/(15)01/
резолюція 224, 
резолюція 760/ ETSI TS 138 521-1,  ETSI TS 138 508-1, ETSI TS 123 501, ETSI TS 138 401 </t>
  </si>
  <si>
    <t>рішення Європейської Комісії (ЄС) 2016/687, рішення Європейської Комісії (ЄС) 2017/899</t>
  </si>
  <si>
    <t>5M00G7W; 5M00D7W
10M0G7W; 10M0D7W
15M0G7W; 15M0D7W
20M0G7W; 20M0D7W</t>
  </si>
  <si>
    <t>РІ 23-3</t>
  </si>
  <si>
    <t>10M0G7W; 10M0D7W
15M0G7W; 15M0D7W
20M0G7W; 20M0D7W
40M0G7W; 40M0D7W
50M0G7W; 50M0D7W
60M0G7W; 60M0D7W
80M0G7W; 80M0D7W
100MG7W; 100MD7W</t>
  </si>
  <si>
    <t>Згідно з пунктом 41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</si>
  <si>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рішення Європейської Комісії (ЄС) 2008/411/EC, рішення Європейської Комісії (ЄС) 2014/276/EU</t>
  </si>
  <si>
    <t xml:space="preserve">ETSI EN 301 908-1/ ECC/REC/(15)01, ECC/REC/(20)03,
ЕСС Report 203/ ETSI TS 138 521-1,  ETSI TS 138 508-1, ETSI TS 123 501, ETSI TS 138 401 </t>
  </si>
  <si>
    <t xml:space="preserve">    рішення Європейської Комісії (ЄС) 2008/411/EC
    рішення Європейської Комісії (ЄС) 2014/276/EU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301 908-25 (версія V15.0 або пізніша)  "IMT cellular networks; Harmonised Standard for access to radio spectrum; Part 25: New Radio (NR) User Equipment (UE)"
     ECC/REC/(15)01
     ECC/REC/(20)03
     ЕСС Report 203
     ETSI TS 138 521-1
     ETSI TS 138 508-1
     ETSI TS 123 501 
     ETSI TS 138 401 </t>
  </si>
  <si>
    <t>23. Міжнародний мобільний зв’язок IMT-2020</t>
  </si>
  <si>
    <t>703-723 МГц/
758-778 МГц</t>
  </si>
  <si>
    <t>3400-3800 МГц</t>
  </si>
  <si>
    <t>Абонентське обладнання системи цифрового стільникового радіозв'язку IMT-2020 (5G NR)</t>
  </si>
  <si>
    <t>Експлуатація зійснюється на підставі присвоєння радіочастоти для РО або експлуатаційного документа для суднової станції</t>
  </si>
  <si>
    <r>
      <t xml:space="preserve">Розділ Р7
</t>
    </r>
    <r>
      <rPr>
        <i/>
        <sz val="12"/>
        <rFont val="Times New Roman"/>
        <family val="1"/>
        <charset val="204"/>
      </rPr>
      <t>(продовження)</t>
    </r>
  </si>
  <si>
    <t>Узагальнені умови застосування в смузі радіочастот 3800-4200 МГц:</t>
  </si>
  <si>
    <r>
      <t xml:space="preserve">Розділ Р7
</t>
    </r>
    <r>
      <rPr>
        <i/>
        <sz val="12"/>
        <rFont val="Times New Roman"/>
        <family val="1"/>
        <charset val="204"/>
      </rPr>
      <t xml:space="preserve"> </t>
    </r>
  </si>
  <si>
    <t>Узагальнені умови застосування в смузі радіочастот 5925-6425 МГц:</t>
  </si>
  <si>
    <t>Узагальнені умови застосування в смузі радіочастот 6425-7110 МГц:</t>
  </si>
  <si>
    <t>Узагальнені умови застосування в смузі радіочастот 7110-7750 МГц:</t>
  </si>
  <si>
    <t>ДСТУ ETSI EN 302 217-2-2:2017,
ETSI EN 302 217-2, ETSI EN 302 217-4/ CEPT/ERC/REC 14-01/ ITU-R F.383</t>
  </si>
  <si>
    <t xml:space="preserve">ДСТУ ETSI EN 302 217-2-2:2017,
ETSI EN 302 217-2, ETSI EN 302 217-4/ CEPT/ERC/REC 12-08/
Rec. ITU-R F.382
</t>
  </si>
  <si>
    <t>Узагальнені умови застосування в смузі радіочастот  7900-8500 МГц:</t>
  </si>
  <si>
    <t>Узагальнені умови застосування в смузі радіочастот 10,7-11,7 ГГц:</t>
  </si>
  <si>
    <t>Узагальнені умови застосування в смузі радіочастот 12,75-13,25 ГГц:</t>
  </si>
  <si>
    <t>ДСТУ ETSI EN 302 217-2-2:2017/ CEPT/ERC/REC 12-02/ITU-R F.497</t>
  </si>
  <si>
    <t>Узагальнені умови застосування в смузі радіочастот 14,4-14,635 ГГц, 14,795-15,145 ГГц, 15,285-15,35 ГГц:</t>
  </si>
  <si>
    <t>ДСТУ ETSI EN 302 217-2-2:2017, ETSI EN 302 217-2, ETSI EN 302 217-4/ ITU-R F.636</t>
  </si>
  <si>
    <t xml:space="preserve">Дуплексне рознесення 490 МГц
</t>
  </si>
  <si>
    <t>Узагальнені умови застосування в смузі радіочастот 17,7-19,7 ГГц:</t>
  </si>
  <si>
    <t>Формула утворення центральних радіочастот каналів (МГц) (згідно з рекомендацією ITU-R F.595 та CEPT/ERC/REC 12-03, дуплексне рознесення 1010 МГц), f0=18700 МГц: 
1) з рознесенням центральних частот радіостволів 5 МГц: 
- у нижній половині смуги радіочастот fn= f0-1002,5+5*n, 
- у верхній половині смуги радіочастот fn1= f0+7,5+5*n, де n=1,2...198;
2) з рознесенням центральних частот радіостволів 7,5 МГц:    
- у нижній половині смуги радіочастот fn= f0-997,5+7,5*n, 
- у верхній половині смуги радіочастот fn1= f0+12,5+7,5*n, де n=1,2...131                                   
3) з рознесенням центральних частот радіостволів 13,75 МГц:  
- у нижній половині смуги радіочастот fn= f0-1000+13,75*n,
- у верхній половині смуги радіочастот fn1= f0+10+13,75*n, де n=1, 2...70;
4) з рознесенням центральних частот радіостволів 27,5 МГц: 
- у нижній половині смуги радіочастот fn= f0-1000+27,5*n,
- у верхній половині смуги радіочастот fn1= f0+10+27,5*n, де n=1, 2...35;
5) з рознесенням центральних частот радіостволів 55 МГц:  
- у нижній половині смуги радіочастот fn= f0-1000+55*n,
- у верхній половині смуги радіочастот fn1= f0+10+55*n, де n=1, 2...17.                                          
 6) з рознесенням центральних частот радіостволів 110 МГц:  
- у нижній половині смуги радіочастот fn= f0-1000+110*n,
- у верхній половині смуги радіочастот fn1= f0+10+110*n, де n=1, 2...8;
 7) з рознесенням центральних частот радіостволів 220 МГц:  
- у нижній половині смуги радіочастот fn= f0-945+110*n,
- у верхній половині смуги радіочастот fn1= f0+65+110*n, де n=1, 2...7</t>
  </si>
  <si>
    <t>Узагальнені умови застосування в смузі радіочастот 22-23,6 ГГц:</t>
  </si>
  <si>
    <t xml:space="preserve">Формула утворення центральних радіочастот каналів (МГц) (згідно з рекомендацією CEPT/ECC T/R 13-02 та ITU-R F.637),  f0=21196 МГц: 
1) з рознесенням центральних частот радіостволів 112 МГц: 
- у нижній половині смуги радіочастот fn= f0+770+112*n,
- у верхній половині смуги радіочастот  fn1= f0+1778+112*n, де n=1, 2...5;                                         2) з рознесенням центральних частот радіостволів 56 МГц: 
- у нижній половині смуги радіочастот fn= f0+826+56*n,
- у верхній половині смуги радіочастот  fn1= f0+1834+56*n, де n=1, 2...9;
3) з рознесенням центральних частот радіостволів 28 МГц:   
- у нижній половині смуги радіочастот fn= f0+798+28*n,
- у верхній половині смуги радіочастот  fn1= f0+1806+28*n, де n=1, 2...20;
4) з рознесенням центральних частот радіостволів 14 МГц:  
- у нижній половині смуги радіочастот fn= f0+805+14*n,
- у верхній половині смуги радіочастот  fn1= f0+1813+14*n, де n=1, 2,...41;
5) з рознесенням центральних частот радіостволів 7 МГц:   
- у нижній половині смуги радіочастот fn= f0+808,5+7*n,
- у верхній половині смуги радіочастот  fn1= f0+1816,5+7*n, де n=1, 2...83;
6) з рознесенням центральних частот радіостволів 3,5 МГц:  
- у нижній половині смуги радіочастот fn= f0+805+3,5*n,
- у верхній половині смуги радіочастот  fn1= f0+1813+3,5*n, де n=1, 2…168
</t>
  </si>
  <si>
    <t>Узагальнені умови застосування в смузі радіочастот 31,8-33,4 ГГц:</t>
  </si>
  <si>
    <t>Узагальнені умови застосування в смузі радіочастот 36-40,5 ГГц:</t>
  </si>
  <si>
    <t>Для (І) дуплексне рознесення 1260 МГц. Для (ІІ) та (ІІІ)  дуплексне рознесення 462 МГц</t>
  </si>
  <si>
    <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color rgb="FF000000"/>
        <rFont val="Times New Roman"/>
        <family val="1"/>
        <charset val="204"/>
      </rPr>
      <t>, (1024QAM, 2048QAM) відповідно до ETSI EN 302 217-2</t>
    </r>
  </si>
  <si>
    <t>ДСТУ ETSI EN 302 217-2-2:2017, ETSI EN 302 217-2, ETSI EN 302 217-4/ ITU-R F.749</t>
  </si>
  <si>
    <t>Узагальнені умови застосування в смугах радіочастот 74-76 ГГц та 84-86 ГГц:</t>
  </si>
  <si>
    <t>1) Автоматичне управління потужністю передавача (АТРС) не може бути відключене користувачем. 
2) У смугах радіочастот 74-76 ГГц, 84-86 ГГц, 92-94 ГГц застосовується обов'язкова маска сигналу -41- 14 (f-86) дБВт/100 МГц для 86,0 5≤ f ≤ 87 ГГц і -55 дБВт/100 МГц для 87 ≤ f ≤ 91,95 ГГц відповідно до Резолюції 750 (ВКР-12)</t>
  </si>
  <si>
    <t>Узагальнені умови застосування в смузі радіочастот  2300-2320 МГц:</t>
  </si>
  <si>
    <t>Згідно з пунктами 6 та 7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</si>
  <si>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302 208 / 
ДСТУ 4184</t>
  </si>
  <si>
    <r>
      <t xml:space="preserve">Розділ Р3
</t>
    </r>
    <r>
      <rPr>
        <i/>
        <sz val="12"/>
        <rFont val="Times New Roman"/>
        <family val="1"/>
        <charset val="204"/>
      </rPr>
      <t>(продовження)</t>
    </r>
  </si>
  <si>
    <r>
      <t xml:space="preserve">Розділ Р3
</t>
    </r>
    <r>
      <rPr>
        <i/>
        <sz val="12"/>
        <rFont val="Times New Roman"/>
        <family val="1"/>
        <charset val="204"/>
      </rPr>
      <t xml:space="preserve"> </t>
    </r>
  </si>
  <si>
    <t xml:space="preserve">ДСТУ ETSI EN 303 609:2018,
ДСТУ ETSI TS 145 005:2018,
ETSI EN 303 609, ETSI TS 145 005, ECC/REC/(08)02 ,
 ERC/DEC (94)01, ECC/REC/(05)08 </t>
  </si>
  <si>
    <t>Узагальнені умови застосування в смузі радіочастот 880,1-890,1 МГц / 925,1-935,1 МГц:</t>
  </si>
  <si>
    <r>
      <t xml:space="preserve">Розділ Р4
</t>
    </r>
    <r>
      <rPr>
        <i/>
        <sz val="12"/>
        <rFont val="Times New Roman"/>
        <family val="1"/>
        <charset val="204"/>
      </rPr>
      <t>(продовження)</t>
    </r>
  </si>
  <si>
    <t xml:space="preserve">Розділ Р4
</t>
  </si>
  <si>
    <t>Згідно з пунктом 13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</si>
  <si>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Згідно з пунктом 12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</si>
  <si>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Згідно з пунктом 14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</si>
  <si>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Узагальнені умови застосування в смузі радіочастот 1710-1785 МГц / 1805-1880 МГц:</t>
  </si>
  <si>
    <t>Згідно з пунктом 16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</si>
  <si>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Узагальнені умови застосування в смузі радіочастот 791-801 МГц і 832-842 МГц (E-UTRA Band 20):</t>
  </si>
  <si>
    <t>Згідно з пунктом 20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</si>
  <si>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Згідно з пунктом 22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</si>
  <si>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Узагальнені умови застосування в смузі радіочастот 888,8-906 МГц і 933,8-951 МГц (E-UTRA Band 8):</t>
  </si>
  <si>
    <t>Згідно з пунктом 23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</si>
  <si>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GSM-900 (P-GSM 900):
- передача fn= 890+0,2*n,
- прийом fn1=935+0,2*n, 
де n=1,2...124</t>
  </si>
  <si>
    <t xml:space="preserve">РУХОМА, за винятком повітряної рухомої </t>
  </si>
  <si>
    <t>Узагальнені умови застосування базової станції системи цифрового стільникового радіозв’язку IMT-2000 (UMTS) (Wide Area Base Stations, Medium Range Base Stations) в смузі радіочастот 2110-2170 МГц / 1920-1980 МГц (UTRA FDD band І):</t>
  </si>
  <si>
    <t>Вхідний фільтр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t>
  </si>
  <si>
    <t>Узагальнені умови застосування базової станції (micro cell) системи цифрового стільникового радіозв’язку IMT-2000 (UMTS) (Local Area Base Stations) в смузі радіочастот 2110-2170 МГц / 1920-1980 МГц (UTRA FDD band І):</t>
  </si>
  <si>
    <t>Одноканальна чи багатоканальна приймально-передавальна станція,  відповідальна за передачу радіосигналів до абонентської станції (РІ 21-1) і прийом радіосигналів від цієї абонетської станції в одній або декількох зонах обслуговування. Базова станція може бути обладнана вбудованою антеною або з'єднана з антеною за допомогою кабелів</t>
  </si>
  <si>
    <t>Розташування базових станцій широкосмугового радіодоступу та стільникового радіозв'язку на відстані більше 200 м</t>
  </si>
  <si>
    <t>Узагальнені умови застосування базової станції архітектури Home Node B (femtocell base station) системи цифрового стільникового радіозв’язку IMT-2000 (UMTS) в смузі радіочастот 2110-2170 МГц / 1920-1980 МГц (UTRA FDD band І):</t>
  </si>
  <si>
    <t>Базова станція архітектури Home Node B (HNB) - станція з низькою потужністю передавача, яку, як правило, абоненти встановлюють у себе вдома, в невеликих офісах або на підприємствах, для забезпечення доступу до закритої або відкритої групи споживачів в залежності від конфігурації NHB, яка визначається абонентом та/або оператором стільникового зв’язку. Станція HNB, як правило, підключається до мережі через широкосмугове з'єднання</t>
  </si>
  <si>
    <t>Вхідний фільтр приймача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HNB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14,6 дБ</t>
  </si>
  <si>
    <t>Узагальнені умови застосування повторювача (repeater) системи цифрового стільникового радіозв’язку IMT-2000 (UMTS) в смузі радіочастот 2110-2170 МГц / 1920-1980 МГц (UTRA FDD band І):</t>
  </si>
  <si>
    <t>Вхідні фільтри повторювачів системи цифрового стільникового радіозв’язку IMT-2000 (UMTS)  (лінія вниз) у смузі радіочастот 1980-2000 МГц повинні забезпечувати мінімізацію інтермодуляційних завад та завад блокування. Рекомендована загасання у приймальному тракті повторювачів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 а у разі, якщо експлуатація (застосування) повторювача передбачається всередині приміщень - вхідний фільтр повинен забезпечувати загасання прийнятого сигналу у смузі радіочастот 1980,75-2000 МГц не менше ніж (14,6+Ga) дБ, де Ga - коефіцієнт підсилення антени відносно ізотропного випромінювача</t>
  </si>
  <si>
    <r>
      <rPr>
        <sz val="12"/>
        <color rgb="FF000000"/>
        <rFont val="Calibri"/>
        <family val="2"/>
        <charset val="204"/>
      </rPr>
      <t>¹</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</si>
  <si>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t xml:space="preserve">Широкосмуговий канальний повторювач LTE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791 - 801 МГц і 832 - 842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
</t>
  </si>
  <si>
    <t>Узагальнені умови застосування в смугах радіочастот 791 - 801 МГц і 832 - 842 МГц (E-UTRA Band 20):</t>
  </si>
  <si>
    <t xml:space="preserve">ДСТУ ETSI EN 301 908-1, ДСТУ ETSI EN 301 908-18, ETSI EN 301 908-1, ETSI EN 301 908-14, 
ETSI EN 301 908-18,  
ETSI TS 137 145-1,  
ETSI TS 137 145-2/ </t>
  </si>
  <si>
    <t>Узагальнені умови застосування в смугах радіочастот 888,8 - 906 МГц і 933,8 – 951 МГц (E-UTRA Band 8, UTRA FDD Band VIII):</t>
  </si>
  <si>
    <t>Узагальнені умови застосування в смузі радіочастот 1710-1785 МГц і 1805-1880 МГц (E-UTRA Band 3):</t>
  </si>
  <si>
    <t>Узагальнені умови застосування базових станцій пікосот Pico BTS (Local Area BS) та архітектури Home еNode B (Home BS) системи цифрового стільникового радіозв’язку LTE в смугах радіочастот 1710-1785 МГц і 1805-1880 МГц (E-UTRA Band 3):</t>
  </si>
  <si>
    <t>Узагальнені умови застосування повторювача (repeater) без обробки сигналів системи цифрового стільникового радіозв’язку LTE в смугах радіочастот 1710-1785 МГц і 1805-1880 МГц (E-UTRA Band 3):</t>
  </si>
  <si>
    <t>Види модуляції: (QPSK, 16QAM для LTE-MTC/eMTC), (GMSK, 8PSK для NB-IoT)</t>
  </si>
  <si>
    <t>1710-1785 МГц/ 1805-1880 МГц</t>
  </si>
  <si>
    <t>Узагальнені умови застосування в смузі радіочастот 2510-2545 МГц і 2630-2665 МГц, 2565-2570 МГц і 2685-2690 МГц (E-UTRA Band 7):</t>
  </si>
  <si>
    <t>Узагальнені умови застосування базових станцій пікосот Pico BTS (Local Area BS) та архітектури Home еNode B (Home BS) системи цифрового стільникового радіозв’язку LTE в смугах радіочастот 2510-2545 МГц і 2630-2665 МГц, 2565-2570 МГц і 2685-2690 МГц (E-UTRA Band 7):</t>
  </si>
  <si>
    <t>Узагальнені умови застосування повторювача (repeater) без обробки сигналів системи цифрового стільникового радіозв’язку LTE в смугах радіочастот 2510-2545 МГц і 2630-2665 МГц, 2565-2570 МГц і 2685-2690 МГц (E-UTRA Band 7):</t>
  </si>
  <si>
    <t>РІ 50-3-1</t>
  </si>
  <si>
    <t>РІ 42-2-2</t>
  </si>
  <si>
    <t xml:space="preserve">ETSI EN 301 908-25 </t>
  </si>
  <si>
    <r>
      <t xml:space="preserve">Узагальнені умови застосування в смузі радіочастот 3400-3800 МГц  (NR Band </t>
    </r>
    <r>
      <rPr>
        <sz val="12"/>
        <rFont val="Times New Roman"/>
        <family val="1"/>
        <charset val="204"/>
      </rPr>
      <t>78):</t>
    </r>
  </si>
  <si>
    <r>
      <t>3400-3800 МГц
(діапазон n</t>
    </r>
    <r>
      <rPr>
        <sz val="12"/>
        <color rgb="FF000000"/>
        <rFont val="Times New Roman"/>
        <family val="1"/>
        <charset val="204"/>
      </rPr>
      <t>78)</t>
    </r>
  </si>
  <si>
    <t xml:space="preserve">703-723 МГц - смуга радіочастот передачі,
758-778 МГц - смуга радіочастот прийому, дуплексне рознесення 55 МГц.
</t>
  </si>
  <si>
    <t>ЕВП не більше 33 дБм (Експлуатація зійснюється на підставі присвоєння радіочастоти для РО)</t>
  </si>
  <si>
    <t>ЕВП не більше 30 дБм (Експлуатація зійснюється на підставі присвоєння радіочастоти для РО)</t>
  </si>
  <si>
    <t>ЕВП не більше 10 дБм (Експлуатація зійснюється  за принципом загальної авторизації)</t>
  </si>
  <si>
    <t>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</si>
  <si>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 xml:space="preserve">ДСТУ ETSI  EN 302 217-2-2:2017, ETSI EN 302 217-2, ETSI EN 302 217-4/CEPT/ERC/REC 14-02 / ITU-R F.384 </t>
  </si>
  <si>
    <t>ДСТУ ETSI EN 302 217-2-2:2017, ETSI EN 302 217-2, ETSI EN 302 217-4/ECC/REC/(02)06/ ITU-R F.385</t>
  </si>
  <si>
    <t>ДСТУ ETSI EN 302 217-2-2:2017,
ETSI EN 302 217-2, ETSI EN 302 217-4/ ECC/REC/(02)06 /ITU-R F.386, ITU-R F.385</t>
  </si>
  <si>
    <t>5 МГц, 7 МГц,  10 МГц, 14 МГц,  20 МГц, 28 МГц, 40 МГц,            56 МГц, 112 МГц</t>
  </si>
  <si>
    <t>7 МГц, 14 МГЦ, 28 МГц, 40 МГц, 56 МГц, 80 МГц, 112 МГц</t>
  </si>
  <si>
    <r>
      <t xml:space="preserve">5M00F7W; 5M00G7W; 5M00D7W; 7M00F7W; 7M00G7W; 7M00D7W; </t>
    </r>
    <r>
      <rPr>
        <strike/>
        <sz val="12"/>
        <rFont val="Times New Roman"/>
        <family val="1"/>
        <charset val="204"/>
      </rPr>
      <t xml:space="preserve"> </t>
    </r>
    <r>
      <rPr>
        <sz val="12"/>
        <rFont val="Times New Roman"/>
        <family val="1"/>
        <charset val="204"/>
      </rPr>
      <t>10M0F7W; 10M0G7W; 10M0D7W; 14M0F7W; 14M0G7W; 14M0D7W; 20M0F7W; 20M0G7W; 20M0D7W; 28M0F7W; 28M0G7W; 28M0D7W; 40M0F7W; 40M0G7W; 40M0D7W;    56M0F7W; 56M0G7W; 56M0D7W; 80M0F7W; 80M0G7W; 80M0D7W; 112MF7W; 112MG7W; 112MD7W</t>
    </r>
  </si>
  <si>
    <r>
      <t xml:space="preserve">Формула утворення центральних радіочастот каналів (МГц), дуплексне рознесення 530 МГц (згідно з рекомендацією ITU-R F.387), f0=11200 МГц:                                                                                                            1) з рознесенням центральних частот радіостволів 112 МГц:
- у нижній половині смуги радіочастот fn= f0-463+28*n
- у верхній половині смуги радіочастот fn1= f0+67+28*n, де n=1, 2...13;                                         </t>
    </r>
    <r>
      <rPr>
        <sz val="12"/>
        <rFont val="Times New Roman"/>
        <family val="1"/>
        <charset val="204"/>
      </rPr>
      <t xml:space="preserve">2) з рознесенням центральних частот радіостволів 56 МГц:
- у нижній половині смуги радіочастот fn= f0-491+28*n
- у верхній половині смуги радіочастот fn1= f0+39+28*n, де n=1, 2...15;                                           </t>
    </r>
    <r>
      <rPr>
        <sz val="12"/>
        <rFont val="Times New Roman"/>
        <family val="1"/>
        <charset val="204"/>
      </rPr>
      <t xml:space="preserve">3) з рознесенням центральних частот радіостволів 40 МГц:                                                                - у нижній половині смуги радіочастот fn= f0-525+40*n,
- у верхній половині смуги радіочастот fn1= f0+5+40*n,  де n=1, 2...12;                                             </t>
    </r>
    <r>
      <rPr>
        <sz val="12"/>
        <rFont val="Times New Roman"/>
        <family val="1"/>
        <charset val="204"/>
      </rPr>
      <t xml:space="preserve">4 ) з рознесенням центральних частот радіостволів 28 МГц:
- у нижній половині смуги радіочастот fn= f0-505+28*n
- у верхній половині смуги радіочастот fn1= f0+25+28*n, де n=1, 2...16;                                                                                                                                                                                                               </t>
    </r>
    <r>
      <rPr>
        <strike/>
        <sz val="12"/>
        <rFont val="Times New Roman"/>
        <family val="1"/>
        <charset val="204"/>
      </rPr>
      <t xml:space="preserve"> </t>
    </r>
    <r>
      <rPr>
        <sz val="12"/>
        <rFont val="Times New Roman"/>
        <family val="1"/>
        <charset val="204"/>
      </rPr>
      <t xml:space="preserve">5)  з рознесенням центральних частот радіостволів 20 МГц:
- у нижній половині смуги радіочастот fn= f0-505+20*n
-  у верхній половині смуги радіочастот fn1= f0+25+20*n, де n=1, 2...23;                                             6) з рознесенням центральних частот радіостволів 14 МГц:
-  у нижній половині смуги радіочастот fn= f0-498+14*n
- у верхній половині смуги радіочастот fn1= f0+32+14*n, де n=1, 2...32;                                         </t>
    </r>
    <r>
      <rPr>
        <sz val="12"/>
        <rFont val="Times New Roman"/>
        <family val="1"/>
        <charset val="204"/>
      </rPr>
      <t xml:space="preserve">7) з рознесенням центральних частот радіостволів 10 МГц:
- у нижній половині смуги радіочастот fn= f0-505+10*n
-  у верхній половині смуги радіочастот fn1= f0+25+10*n, де n=1, 2...47;                                        8) з рознесенням центральних частот радіостволів 7 МГц:
-  у нижній половині смуги радіочастот fn= f0-494,5+7*n
- у верхній половині смуги радіочастот fn1= f0+35,5+7*n, де n=1, 2...65; 
</t>
    </r>
    <r>
      <rPr>
        <sz val="12"/>
        <rFont val="Times New Roman"/>
        <family val="1"/>
        <charset val="204"/>
      </rPr>
      <t xml:space="preserve">9) з рознесенням центральних частот радіостволів 5 МГц:
-  у нижній половині смуги радіочастот fn= f0-500+5*n
- у верхній половині смуги радіочастот fn1= f0+30+5*n, де n=1, 2...93 </t>
    </r>
  </si>
  <si>
    <r>
      <t xml:space="preserve">Формула утворення центральних радіочастот каналів (МГц) , дуплексне рознесення 490 МГц (згідно з рекомендацією ITU-R F.387), f0=11200 МГц:                                                                                                                                         1) з рознесенням центральних частот радіостволів 112 МГц:
- у нижній половині смуги радіочастот fn= f0-463+28*n
- у верхній половині смуги радіочастот fn1= f0+27+28*n, де n=1, 2...14;                                         </t>
    </r>
    <r>
      <rPr>
        <sz val="12"/>
        <rFont val="Times New Roman"/>
        <family val="1"/>
        <charset val="204"/>
      </rPr>
      <t xml:space="preserve">2) з рознесенням центральних частот радіостволів 80 МГц:
- у нижній половині смуги радіочастот fn= f0-445+80*n
-  у верхній половині смуги радіочастот fn1= f0+45+80*n, де n=1, 2...4;                                                                                                                                     </t>
    </r>
    <r>
      <rPr>
        <sz val="12"/>
        <rFont val="Times New Roman"/>
        <family val="1"/>
        <charset val="204"/>
      </rPr>
      <t xml:space="preserve"> 3) з рознесенням центральних частот радіостволів 56 МГц:
- у нижній половині смуги радіочастот fn= f0-491+28*n
- у верхній половині смуги радіочастот fn1= f0-1+28*n, де n=1, 2...16;                                              </t>
    </r>
    <r>
      <rPr>
        <sz val="12"/>
        <rFont val="Times New Roman"/>
        <family val="1"/>
        <charset val="204"/>
      </rPr>
      <t xml:space="preserve"> 4) з рознесенням центральних частот радіостволів 40 МГц:                                                                - у нижній половині смуги радіочастот fn= f0-505+40*n,
- у верхній половині смуги радіочастот fn1= f0-15+40*n, де n=1, 2...12;                                                     </t>
    </r>
    <r>
      <rPr>
        <sz val="12"/>
        <rFont val="Times New Roman"/>
        <family val="1"/>
        <charset val="204"/>
      </rPr>
      <t xml:space="preserve"> 5) з рознесенням центральних частот радіостволів 28 МГц:
- у нижній половині смуги радіочастот fn= f0-505+28*n
- у верхній половині смуги радіочастот fn1= f0-15+28*n, де n=1, 2...17;                                         6) з рознесенням центральних частот радіостволів 14 МГц:
-  у нижній половині смуги радіочастот fn= f0-498+14*n
- у верхній половині смуги радіочастот fn1= f0-8+14*n, де n=1, 2...34;                                           7) з рознесенням центральних частот радіостволів 7 МГц:
-  у нижній половині смуги радіочастот fn= f0-494,5+7*n
- у верхній половині смуги радіочастот fn1= f0-4,5+7*n, де n=1, 2...68;                                                                                                                   </t>
    </r>
  </si>
  <si>
    <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</si>
  <si>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Використання смуги радіочастот в Україні гармонізовано із ЄС згідно з діапазоном 44b додатка до Рішення Комісії (EU) 2006/771/EC зі змінанами / / ECC Рішення / Інші посилання / / ECC Рішення / Інші посилання</t>
  </si>
  <si>
    <r>
      <t>¹</t>
    </r>
    <r>
      <rPr>
        <sz val="12"/>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</si>
  <si>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2.3. Узагальнені умови застосування в смузі радіочастот 433,04 -434,79 МГц:</t>
  </si>
  <si>
    <t>Використання смуги радіочастот в Україні гармонізовано із ЄС згідно з діапазоном 44а додатка до Рішення Комісії (EU) 2006/771/EC зі змінами / / ECC Рішення / Інші посилання / / ECC Рішення / Інші посилання</t>
  </si>
  <si>
    <t xml:space="preserve"> 433,04-434,79 МГц</t>
  </si>
  <si>
    <t>РО не повинні створювати радіозавади та вимагати захисту від завадового впливу РО, які експлуатуються на підставі окремих дозволів на експлуатацію. Експлуатація цього РО не гарантує роботу без завад з боку іншого РО</t>
  </si>
  <si>
    <t>Робочий цикл до 100 % за умови  використання каналу до 25 кГц, передача аудіоінформацї дозволяється за умови режиму контролю спектра LBT (режим прослуховування перед
включенням передавача)</t>
  </si>
  <si>
    <t>Використання смуги радіочастот в Україні гармонізовано із ЄС згідно з діапазоном 45с додатка до Рішення Комісії (EU) 2006/771/EC зі змінами / / ECC Рішення / Інші посилання / / ECC Рішення / Інші посилання</t>
  </si>
  <si>
    <t>2.2. Узагальнені умови застосування в смузі радіочастот 433,04-434,79 МГц:</t>
  </si>
  <si>
    <t>2.1. Узагальнені умови застосування в смузі радіочастот 433,05-434,79 МГц:</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</si>
</sst>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97" x14ac:knownFonts="1">
    <font>
      <sz val="11"/>
      <color rgb="FF000000"/>
      <name val="Calibri"/>
      <family val="2"/>
      <charset val="1"/>
    </font>
    <font>
      <u/>
      <sz val="12.6"/>
      <color rgb="FF0000FF"/>
      <name val="Times New Roman"/>
      <family val="1"/>
      <charset val="204"/>
    </font>
    <font>
      <u/>
      <sz val="10"/>
      <color rgb="FF0000FF"/>
      <name val="Arial Cyr"/>
      <charset val="204"/>
    </font>
    <font>
      <sz val="11"/>
      <color rgb="FF000000"/>
      <name val="Calibri"/>
      <family val="2"/>
      <charset val="204"/>
    </font>
    <font>
      <sz val="10"/>
      <name val="Times New Roman"/>
      <family val="1"/>
      <charset val="204"/>
    </font>
    <font>
      <sz val="11"/>
      <color rgb="FFFFFFFF"/>
      <name val="Calibri"/>
      <family val="2"/>
      <charset val="1"/>
    </font>
    <font>
      <sz val="14"/>
      <color rgb="FF000000"/>
      <name val="Times New Roman"/>
      <family val="1"/>
      <charset val="204"/>
    </font>
    <font>
      <b/>
      <sz val="14"/>
      <color rgb="FF000000"/>
      <name val="Calibri"/>
      <family val="2"/>
      <charset val="204"/>
    </font>
    <font>
      <b/>
      <sz val="14"/>
      <color rgb="FF000000"/>
      <name val="Times New Roman"/>
      <family val="1"/>
      <charset val="204"/>
    </font>
    <font>
      <b/>
      <sz val="11"/>
      <color rgb="FF000000"/>
      <name val="Times New Roman"/>
      <family val="1"/>
      <charset val="204"/>
    </font>
    <font>
      <b/>
      <sz val="11"/>
      <name val="Times New Roman"/>
      <family val="1"/>
      <charset val="204"/>
    </font>
    <font>
      <u/>
      <sz val="11"/>
      <color rgb="FF0000FF"/>
      <name val="Calibri"/>
      <family val="2"/>
      <charset val="1"/>
    </font>
    <font>
      <b/>
      <sz val="11"/>
      <color rgb="FFFFFFFF"/>
      <name val="Times New Roman"/>
      <family val="1"/>
      <charset val="204"/>
    </font>
    <font>
      <b/>
      <sz val="12"/>
      <color rgb="FF000000"/>
      <name val="Times New Roman"/>
      <family val="1"/>
      <charset val="204"/>
    </font>
    <font>
      <sz val="10.5"/>
      <name val="Times New Roman"/>
      <family val="1"/>
      <charset val="204"/>
    </font>
    <font>
      <sz val="10.5"/>
      <color rgb="FF000000"/>
      <name val="Calibri"/>
      <family val="2"/>
      <charset val="1"/>
    </font>
    <font>
      <sz val="12"/>
      <name val="Times New Roman"/>
      <family val="1"/>
      <charset val="204"/>
    </font>
    <font>
      <b/>
      <sz val="14"/>
      <name val="Times New Roman"/>
      <family val="1"/>
      <charset val="204"/>
    </font>
    <font>
      <b/>
      <sz val="12"/>
      <color rgb="FFFF972F"/>
      <name val="Times New Roman"/>
      <family val="1"/>
      <charset val="204"/>
    </font>
    <font>
      <b/>
      <sz val="12"/>
      <name val="Times New Roman"/>
      <family val="1"/>
      <charset val="204"/>
    </font>
    <font>
      <sz val="12"/>
      <name val="Calibri"/>
      <family val="2"/>
      <charset val="1"/>
    </font>
    <font>
      <sz val="12"/>
      <color rgb="FF000000"/>
      <name val="Calibri"/>
      <family val="2"/>
      <charset val="1"/>
    </font>
    <font>
      <sz val="12"/>
      <color rgb="FFC9211E"/>
      <name val="Times New Roman"/>
      <family val="1"/>
      <charset val="204"/>
    </font>
    <font>
      <sz val="12"/>
      <color rgb="FF1E6A39"/>
      <name val="Times New Roman"/>
      <family val="1"/>
      <charset val="204"/>
    </font>
    <font>
      <sz val="12"/>
      <name val="Calibri"/>
      <family val="2"/>
      <charset val="204"/>
    </font>
    <font>
      <i/>
      <sz val="12"/>
      <color rgb="FFC00000"/>
      <name val="Times New Roman"/>
      <family val="1"/>
      <charset val="204"/>
    </font>
    <font>
      <sz val="12"/>
      <color rgb="FF000000"/>
      <name val="Times New Roman"/>
      <family val="1"/>
      <charset val="204"/>
    </font>
    <font>
      <sz val="11"/>
      <color rgb="FF127622"/>
      <name val="Calibri"/>
      <family val="2"/>
      <charset val="1"/>
    </font>
    <font>
      <b/>
      <i/>
      <sz val="12"/>
      <color rgb="FF000000"/>
      <name val="Times New Roman"/>
      <family val="1"/>
      <charset val="204"/>
    </font>
    <font>
      <sz val="12"/>
      <color rgb="FFFF0000"/>
      <name val="Times New Roman"/>
      <family val="1"/>
      <charset val="204"/>
    </font>
    <font>
      <sz val="12"/>
      <color rgb="FF000000"/>
      <name val="Calibri"/>
      <family val="2"/>
      <charset val="204"/>
    </font>
    <font>
      <sz val="11"/>
      <color rgb="FF000000"/>
      <name val="Times New Roman"/>
      <family val="1"/>
      <charset val="204"/>
    </font>
    <font>
      <b/>
      <sz val="8"/>
      <name val="Arial Cyr"/>
      <charset val="204"/>
    </font>
    <font>
      <sz val="8"/>
      <name val="Arial Cyr"/>
      <charset val="204"/>
    </font>
    <font>
      <sz val="12"/>
      <color rgb="FF0070C0"/>
      <name val="Times New Roman"/>
      <family val="1"/>
      <charset val="204"/>
    </font>
    <font>
      <b/>
      <i/>
      <sz val="12"/>
      <name val="Times New Roman"/>
      <family val="1"/>
      <charset val="204"/>
    </font>
    <font>
      <strike/>
      <sz val="12"/>
      <color rgb="FFFF0000"/>
      <name val="Times New Roman"/>
      <family val="1"/>
      <charset val="204"/>
    </font>
    <font>
      <strike/>
      <sz val="12"/>
      <name val="Times New Roman"/>
      <family val="1"/>
      <charset val="204"/>
    </font>
    <font>
      <sz val="11"/>
      <name val="Times New Roman"/>
      <family val="1"/>
      <charset val="204"/>
    </font>
    <font>
      <sz val="9"/>
      <color rgb="FF000000"/>
      <name val="Times New Roman"/>
      <family val="1"/>
      <charset val="204"/>
    </font>
    <font>
      <sz val="11"/>
      <name val="Calibri"/>
      <family val="2"/>
      <charset val="1"/>
    </font>
    <font>
      <sz val="12"/>
      <color rgb="FF1E6A39"/>
      <name val="Times New Roman"/>
      <family val="1"/>
      <charset val="1"/>
    </font>
    <font>
      <vertAlign val="superscript"/>
      <sz val="12"/>
      <name val="Times New Roman"/>
      <family val="1"/>
      <charset val="204"/>
    </font>
    <font>
      <b/>
      <vertAlign val="superscript"/>
      <sz val="14"/>
      <color rgb="FF000000"/>
      <name val="Times New Roman"/>
      <family val="1"/>
      <charset val="204"/>
    </font>
    <font>
      <sz val="12"/>
      <color rgb="FFC00000"/>
      <name val="Times New Roman"/>
      <family val="1"/>
      <charset val="204"/>
    </font>
    <font>
      <sz val="11"/>
      <color rgb="FFFF0000"/>
      <name val="Calibri"/>
      <family val="2"/>
      <charset val="1"/>
    </font>
    <font>
      <sz val="12"/>
      <color rgb="FF000000"/>
      <name val="Times New Roman"/>
      <family val="1"/>
      <charset val="1"/>
    </font>
    <font>
      <strike/>
      <sz val="12"/>
      <color rgb="FF000000"/>
      <name val="Times New Roman"/>
      <family val="1"/>
      <charset val="204"/>
    </font>
    <font>
      <sz val="12"/>
      <name val="Times New Roman"/>
      <family val="1"/>
      <charset val="1"/>
    </font>
    <font>
      <sz val="11"/>
      <color rgb="FF000000"/>
      <name val="Times New Roman"/>
      <family val="1"/>
      <charset val="1"/>
    </font>
    <font>
      <sz val="11"/>
      <name val="Times New Roman"/>
      <family val="1"/>
      <charset val="1"/>
    </font>
    <font>
      <b/>
      <sz val="12"/>
      <color rgb="FFE46C0A"/>
      <name val="Times New Roman"/>
      <family val="1"/>
      <charset val="204"/>
    </font>
    <font>
      <sz val="9"/>
      <name val="Times New Roman"/>
      <family val="1"/>
      <charset val="204"/>
    </font>
    <font>
      <sz val="12"/>
      <name val="Times New Roman"/>
      <family val="1"/>
    </font>
    <font>
      <sz val="12"/>
      <color rgb="FF3465A4"/>
      <name val="Times New Roman"/>
      <family val="1"/>
      <charset val="204"/>
    </font>
    <font>
      <vertAlign val="superscript"/>
      <sz val="12"/>
      <color rgb="FF000000"/>
      <name val="Times New Roman"/>
      <family val="1"/>
      <charset val="204"/>
    </font>
    <font>
      <sz val="12"/>
      <color rgb="FF000000"/>
      <name val="Times New Roman"/>
      <family val="1"/>
    </font>
    <font>
      <sz val="12"/>
      <color rgb="FFFF0000"/>
      <name val="Times New Roman"/>
      <family val="1"/>
    </font>
    <font>
      <sz val="9"/>
      <color rgb="FFFF0000"/>
      <name val="Times New Roman"/>
      <family val="1"/>
      <charset val="204"/>
    </font>
    <font>
      <i/>
      <sz val="12"/>
      <name val="Times New Roman"/>
      <family val="1"/>
      <charset val="204"/>
    </font>
    <font>
      <i/>
      <sz val="10"/>
      <name val="Times New Roman"/>
      <family val="1"/>
      <charset val="204"/>
    </font>
    <font>
      <sz val="11"/>
      <name val="Calibri"/>
      <family val="2"/>
      <charset val="204"/>
    </font>
    <font>
      <sz val="12"/>
      <color rgb="FF000000"/>
      <name val="Symbol"/>
      <family val="1"/>
      <charset val="2"/>
    </font>
    <font>
      <sz val="12"/>
      <name val="Symbol"/>
      <family val="1"/>
      <charset val="2"/>
    </font>
    <font>
      <b/>
      <vertAlign val="superscript"/>
      <sz val="14"/>
      <name val="Times New Roman"/>
      <family val="1"/>
      <charset val="204"/>
    </font>
    <font>
      <vertAlign val="subscript"/>
      <sz val="12"/>
      <name val="Times New Roman"/>
      <family val="1"/>
      <charset val="204"/>
    </font>
    <font>
      <sz val="12"/>
      <color rgb="FFFFFFFF"/>
      <name val="Times New Roman"/>
      <family val="1"/>
      <charset val="204"/>
    </font>
    <font>
      <sz val="10"/>
      <color rgb="FF000000"/>
      <name val="Times New Roman"/>
      <family val="1"/>
      <charset val="204"/>
    </font>
    <font>
      <i/>
      <vertAlign val="subscript"/>
      <sz val="12"/>
      <name val="Times New Roman"/>
      <family val="1"/>
      <charset val="204"/>
    </font>
    <font>
      <b/>
      <i/>
      <vertAlign val="subscript"/>
      <sz val="12"/>
      <name val="Times New Roman"/>
      <family val="1"/>
      <charset val="204"/>
    </font>
    <font>
      <b/>
      <i/>
      <vertAlign val="superscript"/>
      <sz val="12"/>
      <name val="Times New Roman"/>
      <family val="1"/>
      <charset val="204"/>
    </font>
    <font>
      <sz val="13"/>
      <name val="Times New Roman"/>
      <family val="1"/>
      <charset val="204"/>
    </font>
    <font>
      <sz val="11"/>
      <color rgb="FFFF0000"/>
      <name val="Times New Roman"/>
      <family val="1"/>
      <charset val="204"/>
    </font>
    <font>
      <sz val="13"/>
      <color rgb="FF000000"/>
      <name val="Times New Roman"/>
      <family val="1"/>
      <charset val="204"/>
    </font>
    <font>
      <sz val="9"/>
      <color rgb="FF00B050"/>
      <name val="Times New Roman"/>
      <family val="1"/>
      <charset val="204"/>
    </font>
    <font>
      <sz val="11.5"/>
      <name val="Times New Roman"/>
      <family val="1"/>
      <charset val="204"/>
    </font>
    <font>
      <u/>
      <sz val="12"/>
      <name val="Times New Roman"/>
      <family val="1"/>
      <charset val="204"/>
    </font>
    <font>
      <sz val="11"/>
      <color rgb="FF000000"/>
      <name val="Calibri"/>
      <family val="2"/>
      <charset val="1"/>
    </font>
    <font>
      <u/>
      <sz val="12"/>
      <name val="Times New Roman"/>
      <family val="1"/>
      <charset val="1"/>
    </font>
    <font>
      <b/>
      <sz val="12"/>
      <color rgb="FF5B277D"/>
      <name val="Times New Roman"/>
      <family val="1"/>
      <charset val="204"/>
    </font>
    <font>
      <sz val="12"/>
      <color theme="1"/>
      <name val="Times New Roman"/>
      <family val="1"/>
      <charset val="204"/>
    </font>
    <font>
      <i/>
      <sz val="12"/>
      <name val="Times New Roman"/>
      <family val="1"/>
      <charset val="1"/>
    </font>
    <font>
      <vertAlign val="superscript"/>
      <sz val="12"/>
      <name val="Times New Roman"/>
      <family val="1"/>
      <charset val="1"/>
    </font>
    <font>
      <vertAlign val="superscript"/>
      <sz val="12"/>
      <color rgb="FF000000"/>
      <name val="Calibri"/>
      <family val="2"/>
      <charset val="204"/>
    </font>
    <font>
      <b/>
      <sz val="14"/>
      <name val="Calibri"/>
      <family val="2"/>
      <charset val="204"/>
    </font>
    <font>
      <sz val="12"/>
      <color rgb="FFFF0000"/>
      <name val="Times New Roman"/>
      <family val="1"/>
      <charset val="1"/>
    </font>
    <font>
      <sz val="12"/>
      <color rgb="FF00A933"/>
      <name val="Times New Roman"/>
      <family val="1"/>
      <charset val="204"/>
    </font>
    <font>
      <u/>
      <sz val="12"/>
      <color rgb="FF0000FF"/>
      <name val="Calibri"/>
      <family val="2"/>
      <charset val="204"/>
    </font>
    <font>
      <b/>
      <sz val="12"/>
      <color rgb="FF0000FF"/>
      <name val="Times New Roman"/>
      <family val="1"/>
      <charset val="204"/>
    </font>
    <font>
      <b/>
      <sz val="12"/>
      <color rgb="FF7F7F7F"/>
      <name val="Times New Roman"/>
      <family val="1"/>
      <charset val="204"/>
    </font>
    <font>
      <sz val="14"/>
      <name val="Times New Roman"/>
      <family val="1"/>
      <charset val="204"/>
    </font>
    <font>
      <sz val="12"/>
      <color rgb="FF000000"/>
      <name val="Times New Roman"/>
      <family val="2"/>
      <charset val="204"/>
    </font>
    <font>
      <sz val="11"/>
      <color theme="1"/>
      <name val="Calibri"/>
      <family val="2"/>
      <scheme val="minor"/>
    </font>
    <font>
      <i/>
      <sz val="11"/>
      <color rgb="FF7F7F7F"/>
      <name val="Calibri"/>
      <family val="2"/>
      <charset val="1"/>
    </font>
    <font>
      <b/>
      <sz val="12"/>
      <color theme="1"/>
      <name val="Times New Roman"/>
      <family val="1"/>
      <charset val="204"/>
    </font>
    <font>
      <u/>
      <sz val="11"/>
      <color theme="1"/>
      <name val="Calibri"/>
      <family val="2"/>
      <charset val="1"/>
    </font>
    <font>
      <sz val="12"/>
      <color theme="1"/>
      <name val="Calibri"/>
      <family val="2"/>
      <charset val="204"/>
    </font>
  </fonts>
  <fills count="9">
    <fill>
      <patternFill patternType="none"/>
    </fill>
    <fill>
      <patternFill patternType="gray125"/>
    </fill>
    <fill>
      <patternFill patternType="solid">
        <fgColor rgb="FFFFFFFF"/>
        <bgColor rgb="FFFFFFCC"/>
      </patternFill>
    </fill>
    <fill>
      <patternFill patternType="solid">
        <fgColor rgb="FFD9D9D9"/>
        <bgColor rgb="FFBFBFBF"/>
      </patternFill>
    </fill>
    <fill>
      <patternFill patternType="solid">
        <fgColor rgb="FFBFBFBF"/>
        <bgColor rgb="FFD9D9D9"/>
      </patternFill>
    </fill>
    <fill>
      <patternFill patternType="solid">
        <fgColor rgb="FFFF0000"/>
        <bgColor rgb="FFC00000"/>
      </patternFill>
    </fill>
    <fill>
      <patternFill patternType="solid">
        <fgColor theme="0"/>
        <bgColor rgb="FFFFFF00"/>
      </patternFill>
    </fill>
    <fill>
      <patternFill patternType="solid">
        <fgColor theme="0"/>
        <bgColor indexed="64"/>
      </patternFill>
    </fill>
    <fill>
      <patternFill patternType="solid">
        <fgColor theme="0"/>
        <bgColor rgb="FFFFFFCC"/>
      </patternFill>
    </fill>
  </fills>
  <borders count="20">
    <border>
      <left/>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rgb="FFFFFFFF"/>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diagonal/>
    </border>
    <border>
      <left style="thin">
        <color auto="1"/>
      </left>
      <right style="thin">
        <color auto="1"/>
      </right>
      <top style="hair">
        <color auto="1"/>
      </top>
      <bottom style="hair">
        <color auto="1"/>
      </bottom>
      <diagonal/>
    </border>
    <border>
      <left/>
      <right/>
      <top style="thin">
        <color auto="1"/>
      </top>
      <bottom style="thin">
        <color auto="1"/>
      </bottom>
      <diagonal/>
    </border>
    <border>
      <left style="thin">
        <color auto="1"/>
      </left>
      <right style="thin">
        <color auto="1"/>
      </right>
      <top style="thin">
        <color auto="1"/>
      </top>
      <bottom style="thin">
        <color rgb="FFFFFFFF"/>
      </bottom>
      <diagonal/>
    </border>
    <border>
      <left style="thin">
        <color auto="1"/>
      </left>
      <right style="thin">
        <color auto="1"/>
      </right>
      <top style="thin">
        <color rgb="FFFFFFFF"/>
      </top>
      <bottom style="thin">
        <color rgb="FFFFFFFF"/>
      </bottom>
      <diagonal/>
    </border>
    <border>
      <left style="thin">
        <color auto="1"/>
      </left>
      <right style="thin">
        <color auto="1"/>
      </right>
      <top style="thin">
        <color rgb="FFFFFFFF"/>
      </top>
      <bottom style="thin">
        <color auto="1"/>
      </bottom>
      <diagonal/>
    </border>
  </borders>
  <cellStyleXfs count="4267">
    <xf numFmtId="0" fontId="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2" fillId="0" borderId="0"/>
    <xf numFmtId="0" fontId="3" fillId="0" borderId="0"/>
    <xf numFmtId="0" fontId="93" fillId="0" borderId="0" applyBorder="0" applyProtection="0"/>
  </cellStyleXfs>
  <cellXfs count="414">
    <xf numFmtId="0" fontId="0" fillId="0" borderId="0" xfId="0"/>
    <xf numFmtId="0" fontId="0" fillId="0" borderId="0" xfId="1538" applyFont="1"/>
    <xf numFmtId="0" fontId="16" fillId="2" borderId="0" xfId="1538" applyFont="1" applyFill="1" applyAlignment="1">
      <alignment horizontal="left" vertical="top" wrapText="1"/>
    </xf>
    <xf numFmtId="0" fontId="16" fillId="2" borderId="0" xfId="1538" applyFont="1" applyFill="1" applyAlignment="1">
      <alignment horizontal="right" vertical="top" wrapText="1"/>
    </xf>
    <xf numFmtId="0" fontId="0" fillId="2" borderId="0" xfId="1538" applyFont="1" applyFill="1"/>
    <xf numFmtId="0" fontId="16" fillId="2" borderId="0" xfId="1538" applyFont="1" applyFill="1" applyAlignment="1">
      <alignment horizontal="center" vertical="top" wrapText="1"/>
    </xf>
    <xf numFmtId="0" fontId="19" fillId="2" borderId="4" xfId="1538" applyFont="1" applyFill="1" applyBorder="1" applyAlignment="1">
      <alignment horizontal="left" vertical="top" wrapText="1"/>
    </xf>
    <xf numFmtId="0" fontId="20" fillId="2" borderId="0" xfId="1538" applyFont="1" applyFill="1" applyAlignment="1">
      <alignment horizontal="left" vertical="center"/>
    </xf>
    <xf numFmtId="0" fontId="21" fillId="2" borderId="0" xfId="1538" applyFont="1" applyFill="1" applyAlignment="1">
      <alignment horizontal="left" vertical="center"/>
    </xf>
    <xf numFmtId="0" fontId="21" fillId="0" borderId="0" xfId="1538" applyFont="1" applyAlignment="1">
      <alignment horizontal="left" vertical="center"/>
    </xf>
    <xf numFmtId="0" fontId="19" fillId="2" borderId="4" xfId="1538" applyFont="1" applyFill="1" applyBorder="1" applyAlignment="1">
      <alignment horizontal="center" vertical="center" wrapText="1"/>
    </xf>
    <xf numFmtId="0" fontId="16" fillId="2" borderId="4" xfId="1538" applyFont="1" applyFill="1" applyBorder="1" applyAlignment="1">
      <alignment horizontal="center" vertical="top" wrapText="1"/>
    </xf>
    <xf numFmtId="0" fontId="16" fillId="2" borderId="4" xfId="1538" applyFont="1" applyFill="1" applyBorder="1" applyAlignment="1">
      <alignment horizontal="left" vertical="top" wrapText="1"/>
    </xf>
    <xf numFmtId="0" fontId="16" fillId="2" borderId="4" xfId="1538" applyFont="1" applyFill="1" applyBorder="1" applyAlignment="1">
      <alignment horizontal="justify" vertical="top" wrapText="1"/>
    </xf>
    <xf numFmtId="0" fontId="26" fillId="2" borderId="0" xfId="1538" applyFont="1" applyFill="1"/>
    <xf numFmtId="0" fontId="26" fillId="2" borderId="0" xfId="1538" applyFont="1" applyFill="1" applyAlignment="1">
      <alignment horizontal="left" vertical="top" wrapText="1"/>
    </xf>
    <xf numFmtId="0" fontId="0" fillId="2" borderId="0" xfId="1538" applyFont="1" applyFill="1" applyAlignment="1">
      <alignment horizontal="justify" vertical="top" wrapText="1"/>
    </xf>
    <xf numFmtId="0" fontId="0" fillId="0" borderId="0" xfId="1538" applyFont="1" applyAlignment="1">
      <alignment horizontal="left" vertical="top" wrapText="1"/>
    </xf>
    <xf numFmtId="0" fontId="27" fillId="0" borderId="0" xfId="1538" applyFont="1" applyAlignment="1">
      <alignment horizontal="left" vertical="top" wrapText="1"/>
    </xf>
    <xf numFmtId="0" fontId="26" fillId="2" borderId="0" xfId="1538" applyFont="1" applyFill="1" applyAlignment="1">
      <alignment horizontal="right" vertical="top" wrapText="1"/>
    </xf>
    <xf numFmtId="0" fontId="26" fillId="2" borderId="0" xfId="1538" applyFont="1" applyFill="1" applyAlignment="1">
      <alignment horizontal="center" vertical="top" wrapText="1"/>
    </xf>
    <xf numFmtId="0" fontId="13" fillId="2" borderId="4" xfId="1538" applyFont="1" applyFill="1" applyBorder="1" applyAlignment="1">
      <alignment horizontal="left" vertical="top" wrapText="1"/>
    </xf>
    <xf numFmtId="0" fontId="26" fillId="0" borderId="0" xfId="1538" applyFont="1" applyAlignment="1">
      <alignment vertical="top" wrapText="1"/>
    </xf>
    <xf numFmtId="0" fontId="13" fillId="2" borderId="4" xfId="1538" applyFont="1" applyFill="1" applyBorder="1" applyAlignment="1">
      <alignment horizontal="center" vertical="center" wrapText="1"/>
    </xf>
    <xf numFmtId="0" fontId="26" fillId="2" borderId="4" xfId="1538" applyFont="1" applyFill="1" applyBorder="1" applyAlignment="1">
      <alignment horizontal="center" vertical="top" wrapText="1"/>
    </xf>
    <xf numFmtId="0" fontId="26" fillId="2" borderId="6" xfId="1538" applyFont="1" applyFill="1" applyBorder="1" applyAlignment="1">
      <alignment horizontal="justify" vertical="top" wrapText="1"/>
    </xf>
    <xf numFmtId="0" fontId="26" fillId="2" borderId="6" xfId="1538" applyFont="1" applyFill="1" applyBorder="1" applyAlignment="1">
      <alignment horizontal="center" vertical="top" wrapText="1"/>
    </xf>
    <xf numFmtId="0" fontId="26" fillId="2" borderId="4" xfId="1538" applyFont="1" applyFill="1" applyBorder="1" applyAlignment="1">
      <alignment horizontal="justify" vertical="top" wrapText="1"/>
    </xf>
    <xf numFmtId="0" fontId="29" fillId="2" borderId="4" xfId="1538" applyFont="1" applyFill="1" applyBorder="1" applyAlignment="1">
      <alignment horizontal="justify" vertical="top" wrapText="1"/>
    </xf>
    <xf numFmtId="0" fontId="0" fillId="0" borderId="0" xfId="1538" applyFont="1" applyAlignment="1">
      <alignment horizontal="left"/>
    </xf>
    <xf numFmtId="0" fontId="31" fillId="2" borderId="0" xfId="1538" applyFont="1" applyFill="1" applyAlignment="1">
      <alignment horizontal="justify" vertical="top" wrapText="1"/>
    </xf>
    <xf numFmtId="0" fontId="32" fillId="0" borderId="4" xfId="1538" applyFont="1" applyBorder="1" applyAlignment="1">
      <alignment horizontal="center" vertical="center" textRotation="90"/>
    </xf>
    <xf numFmtId="0" fontId="32" fillId="0" borderId="4" xfId="1538" applyFont="1" applyBorder="1" applyAlignment="1">
      <alignment horizontal="center" vertical="center"/>
    </xf>
    <xf numFmtId="0" fontId="26" fillId="0" borderId="0" xfId="1538" applyFont="1" applyAlignment="1">
      <alignment horizontal="right" vertical="center"/>
    </xf>
    <xf numFmtId="0" fontId="31" fillId="2" borderId="0" xfId="1538" applyFont="1" applyFill="1" applyAlignment="1">
      <alignment horizontal="left" vertical="top" wrapText="1"/>
    </xf>
    <xf numFmtId="0" fontId="33" fillId="3" borderId="6" xfId="1538" applyFont="1" applyFill="1" applyBorder="1" applyAlignment="1">
      <alignment horizontal="center" vertical="center"/>
    </xf>
    <xf numFmtId="164" fontId="33" fillId="3" borderId="9" xfId="1538" applyNumberFormat="1" applyFont="1" applyFill="1" applyBorder="1" applyAlignment="1">
      <alignment horizontal="center" vertical="center"/>
    </xf>
    <xf numFmtId="0" fontId="0" fillId="2" borderId="0" xfId="1538" applyFont="1" applyFill="1" applyAlignment="1">
      <alignment horizontal="left" vertical="top" wrapText="1"/>
    </xf>
    <xf numFmtId="0" fontId="33" fillId="0" borderId="6" xfId="1538" applyFont="1" applyBorder="1" applyAlignment="1">
      <alignment horizontal="center" vertical="center"/>
    </xf>
    <xf numFmtId="164" fontId="33" fillId="0" borderId="9" xfId="1538" applyNumberFormat="1" applyFont="1" applyBorder="1" applyAlignment="1">
      <alignment horizontal="center" vertical="center"/>
    </xf>
    <xf numFmtId="0" fontId="33" fillId="0" borderId="4" xfId="1538" applyFont="1" applyBorder="1" applyAlignment="1">
      <alignment horizontal="center" vertical="center"/>
    </xf>
    <xf numFmtId="164" fontId="33" fillId="0" borderId="4" xfId="1538" applyNumberFormat="1" applyFont="1" applyBorder="1" applyAlignment="1">
      <alignment horizontal="center" vertical="center"/>
    </xf>
    <xf numFmtId="164" fontId="33" fillId="0" borderId="10" xfId="1538" applyNumberFormat="1" applyFont="1" applyBorder="1" applyAlignment="1">
      <alignment horizontal="center" vertical="center"/>
    </xf>
    <xf numFmtId="0" fontId="33" fillId="3" borderId="4" xfId="1538" applyFont="1" applyFill="1" applyBorder="1" applyAlignment="1">
      <alignment horizontal="center" vertical="center"/>
    </xf>
    <xf numFmtId="164" fontId="33" fillId="3" borderId="10" xfId="1538" applyNumberFormat="1" applyFont="1" applyFill="1" applyBorder="1" applyAlignment="1">
      <alignment horizontal="center" vertical="center"/>
    </xf>
    <xf numFmtId="0" fontId="33" fillId="2" borderId="6" xfId="1538" applyFont="1" applyFill="1" applyBorder="1" applyAlignment="1">
      <alignment horizontal="center" vertical="center"/>
    </xf>
    <xf numFmtId="164" fontId="33" fillId="2" borderId="9" xfId="1538" applyNumberFormat="1" applyFont="1" applyFill="1" applyBorder="1" applyAlignment="1">
      <alignment horizontal="center" vertical="center"/>
    </xf>
    <xf numFmtId="164" fontId="33" fillId="3" borderId="4" xfId="1538" applyNumberFormat="1" applyFont="1" applyFill="1" applyBorder="1" applyAlignment="1">
      <alignment horizontal="center" vertical="center"/>
    </xf>
    <xf numFmtId="0" fontId="33" fillId="2" borderId="4" xfId="1538" applyFont="1" applyFill="1" applyBorder="1" applyAlignment="1">
      <alignment horizontal="center" vertical="center"/>
    </xf>
    <xf numFmtId="164" fontId="33" fillId="2" borderId="4" xfId="1538" applyNumberFormat="1" applyFont="1" applyFill="1" applyBorder="1" applyAlignment="1">
      <alignment horizontal="center" vertical="center"/>
    </xf>
    <xf numFmtId="0" fontId="32" fillId="0" borderId="4" xfId="1538" applyFont="1" applyBorder="1" applyAlignment="1">
      <alignment horizontal="center" vertical="center" wrapText="1"/>
    </xf>
    <xf numFmtId="0" fontId="33" fillId="4" borderId="4" xfId="1538" applyFont="1" applyFill="1" applyBorder="1" applyAlignment="1">
      <alignment horizontal="center" vertical="center"/>
    </xf>
    <xf numFmtId="164" fontId="33" fillId="4" borderId="4" xfId="1538" applyNumberFormat="1" applyFont="1" applyFill="1" applyBorder="1" applyAlignment="1">
      <alignment horizontal="center" vertical="center"/>
    </xf>
    <xf numFmtId="0" fontId="16" fillId="0" borderId="4" xfId="1538" applyFont="1" applyBorder="1" applyAlignment="1">
      <alignment horizontal="center" vertical="top" wrapText="1"/>
    </xf>
    <xf numFmtId="0" fontId="26" fillId="2" borderId="2" xfId="1538" applyFont="1" applyFill="1" applyBorder="1" applyAlignment="1">
      <alignment horizontal="justify" vertical="top" wrapText="1"/>
    </xf>
    <xf numFmtId="0" fontId="37" fillId="2" borderId="4" xfId="1538" applyFont="1" applyFill="1" applyBorder="1" applyAlignment="1">
      <alignment horizontal="center" vertical="top" wrapText="1"/>
    </xf>
    <xf numFmtId="0" fontId="36" fillId="0" borderId="0" xfId="1538" applyFont="1" applyAlignment="1">
      <alignment horizontal="right" vertical="center"/>
    </xf>
    <xf numFmtId="0" fontId="16" fillId="2" borderId="6" xfId="1538" applyFont="1" applyFill="1" applyBorder="1" applyAlignment="1">
      <alignment horizontal="justify" vertical="top" wrapText="1"/>
    </xf>
    <xf numFmtId="0" fontId="0" fillId="5" borderId="0" xfId="1538" applyFont="1" applyFill="1"/>
    <xf numFmtId="0" fontId="26" fillId="2" borderId="4" xfId="1538" applyFont="1" applyFill="1" applyBorder="1" applyAlignment="1">
      <alignment horizontal="left" vertical="top" wrapText="1"/>
    </xf>
    <xf numFmtId="0" fontId="26" fillId="0" borderId="4" xfId="1538" applyFont="1" applyBorder="1" applyAlignment="1">
      <alignment horizontal="center" vertical="top" wrapText="1"/>
    </xf>
    <xf numFmtId="0" fontId="26" fillId="0" borderId="4" xfId="1538" applyFont="1" applyBorder="1" applyAlignment="1">
      <alignment horizontal="justify" vertical="top" wrapText="1"/>
    </xf>
    <xf numFmtId="0" fontId="40" fillId="2" borderId="0" xfId="1538" applyFont="1" applyFill="1"/>
    <xf numFmtId="0" fontId="16" fillId="2" borderId="4" xfId="1538" applyFont="1" applyFill="1" applyBorder="1" applyAlignment="1">
      <alignment vertical="top" wrapText="1"/>
    </xf>
    <xf numFmtId="0" fontId="41" fillId="2" borderId="4" xfId="1538" applyFont="1" applyFill="1" applyBorder="1" applyAlignment="1">
      <alignment horizontal="center" vertical="top" wrapText="1"/>
    </xf>
    <xf numFmtId="0" fontId="16" fillId="2" borderId="0" xfId="1538" applyFont="1" applyFill="1"/>
    <xf numFmtId="0" fontId="40" fillId="0" borderId="0" xfId="1538" applyFont="1"/>
    <xf numFmtId="0" fontId="16" fillId="0" borderId="0" xfId="1538" applyFont="1" applyAlignment="1">
      <alignment horizontal="right" vertical="center"/>
    </xf>
    <xf numFmtId="0" fontId="40" fillId="2" borderId="0" xfId="1538" applyFont="1" applyFill="1" applyAlignment="1">
      <alignment horizontal="left" vertical="top" wrapText="1"/>
    </xf>
    <xf numFmtId="0" fontId="16" fillId="0" borderId="4" xfId="1538" applyFont="1" applyBorder="1" applyAlignment="1">
      <alignment vertical="top" wrapText="1"/>
    </xf>
    <xf numFmtId="0" fontId="22" fillId="2" borderId="4" xfId="1538" applyFont="1" applyFill="1" applyBorder="1" applyAlignment="1">
      <alignment horizontal="center" vertical="top" wrapText="1"/>
    </xf>
    <xf numFmtId="0" fontId="38" fillId="2" borderId="0" xfId="1538" applyFont="1" applyFill="1" applyAlignment="1">
      <alignment horizontal="left" vertical="top" wrapText="1"/>
    </xf>
    <xf numFmtId="0" fontId="37" fillId="0" borderId="4" xfId="1538" applyFont="1" applyBorder="1" applyAlignment="1">
      <alignment horizontal="center" vertical="top" wrapText="1"/>
    </xf>
    <xf numFmtId="0" fontId="33" fillId="0" borderId="4" xfId="1538" applyFont="1" applyBorder="1" applyAlignment="1">
      <alignment horizontal="center" vertical="center" textRotation="90"/>
    </xf>
    <xf numFmtId="0" fontId="33" fillId="0" borderId="4" xfId="1538" applyFont="1" applyBorder="1" applyAlignment="1">
      <alignment horizontal="center" vertical="center" wrapText="1"/>
    </xf>
    <xf numFmtId="0" fontId="16" fillId="0" borderId="4" xfId="1538" applyFont="1" applyBorder="1" applyAlignment="1">
      <alignment horizontal="left" vertical="top" wrapText="1"/>
    </xf>
    <xf numFmtId="0" fontId="16" fillId="0" borderId="4" xfId="1538" applyFont="1" applyBorder="1" applyAlignment="1">
      <alignment horizontal="justify" vertical="top" wrapText="1"/>
    </xf>
    <xf numFmtId="0" fontId="26" fillId="2" borderId="11" xfId="1538" applyFont="1" applyFill="1" applyBorder="1" applyAlignment="1">
      <alignment horizontal="center" vertical="top" wrapText="1"/>
    </xf>
    <xf numFmtId="0" fontId="26" fillId="2" borderId="11" xfId="1538" applyFont="1" applyFill="1" applyBorder="1" applyAlignment="1">
      <alignment horizontal="justify" vertical="top" wrapText="1"/>
    </xf>
    <xf numFmtId="0" fontId="0" fillId="2" borderId="0" xfId="1538" applyFont="1" applyFill="1" applyAlignment="1">
      <alignment horizontal="left"/>
    </xf>
    <xf numFmtId="0" fontId="16" fillId="0" borderId="5" xfId="1538" applyFont="1" applyBorder="1" applyAlignment="1">
      <alignment horizontal="center" vertical="top" wrapText="1"/>
    </xf>
    <xf numFmtId="0" fontId="26" fillId="0" borderId="4" xfId="1538" applyFont="1" applyBorder="1" applyAlignment="1">
      <alignment horizontal="center" vertical="center" wrapText="1"/>
    </xf>
    <xf numFmtId="0" fontId="26" fillId="2" borderId="10" xfId="1538" applyFont="1" applyFill="1" applyBorder="1" applyAlignment="1">
      <alignment horizontal="justify" vertical="top" wrapText="1"/>
    </xf>
    <xf numFmtId="0" fontId="16" fillId="2" borderId="5" xfId="1538" applyFont="1" applyFill="1" applyBorder="1" applyAlignment="1">
      <alignment horizontal="center" vertical="top" wrapText="1"/>
    </xf>
    <xf numFmtId="0" fontId="16" fillId="0" borderId="4" xfId="1538" applyFont="1" applyBorder="1" applyAlignment="1">
      <alignment horizontal="center" vertical="center" wrapText="1"/>
    </xf>
    <xf numFmtId="0" fontId="16" fillId="2" borderId="10" xfId="1538" applyFont="1" applyFill="1" applyBorder="1" applyAlignment="1">
      <alignment horizontal="justify" vertical="top" wrapText="1"/>
    </xf>
    <xf numFmtId="0" fontId="16" fillId="0" borderId="4" xfId="1538" applyFont="1" applyBorder="1" applyAlignment="1">
      <alignment horizontal="justify" vertical="center" wrapText="1"/>
    </xf>
    <xf numFmtId="0" fontId="45" fillId="0" borderId="0" xfId="1538" applyFont="1"/>
    <xf numFmtId="0" fontId="46" fillId="2" borderId="0" xfId="1538" applyFont="1" applyFill="1" applyAlignment="1">
      <alignment horizontal="right" vertical="top" wrapText="1"/>
    </xf>
    <xf numFmtId="0" fontId="16" fillId="0" borderId="0" xfId="1538" applyFont="1" applyAlignment="1">
      <alignment vertical="top" wrapText="1"/>
    </xf>
    <xf numFmtId="0" fontId="19" fillId="2" borderId="5" xfId="1538" applyFont="1" applyFill="1" applyBorder="1" applyAlignment="1">
      <alignment horizontal="center" vertical="center" wrapText="1"/>
    </xf>
    <xf numFmtId="0" fontId="16" fillId="2" borderId="2" xfId="1538" applyFont="1" applyFill="1" applyBorder="1" applyAlignment="1">
      <alignment horizontal="center" vertical="top" wrapText="1"/>
    </xf>
    <xf numFmtId="0" fontId="26" fillId="0" borderId="4" xfId="1538" applyFont="1" applyBorder="1" applyAlignment="1">
      <alignment vertical="top" wrapText="1"/>
    </xf>
    <xf numFmtId="0" fontId="46" fillId="2" borderId="4" xfId="1538" applyFont="1" applyFill="1" applyBorder="1" applyAlignment="1">
      <alignment horizontal="center" vertical="top" wrapText="1"/>
    </xf>
    <xf numFmtId="0" fontId="45" fillId="2" borderId="0" xfId="1538" applyFont="1" applyFill="1"/>
    <xf numFmtId="0" fontId="46" fillId="0" borderId="4" xfId="1538" applyFont="1" applyBorder="1" applyAlignment="1">
      <alignment horizontal="center" vertical="top" wrapText="1"/>
    </xf>
    <xf numFmtId="0" fontId="16" fillId="2" borderId="12" xfId="1538" applyFont="1" applyFill="1" applyBorder="1" applyAlignment="1">
      <alignment horizontal="center" vertical="top" wrapText="1"/>
    </xf>
    <xf numFmtId="0" fontId="47" fillId="0" borderId="4" xfId="1538" applyFont="1" applyBorder="1" applyAlignment="1">
      <alignment horizontal="center" vertical="top" wrapText="1"/>
    </xf>
    <xf numFmtId="0" fontId="47" fillId="0" borderId="4" xfId="1538" applyFont="1" applyBorder="1" applyAlignment="1">
      <alignment vertical="top" wrapText="1"/>
    </xf>
    <xf numFmtId="0" fontId="46" fillId="0" borderId="4" xfId="1538" applyFont="1" applyBorder="1" applyAlignment="1">
      <alignment horizontal="justify" vertical="top" wrapText="1"/>
    </xf>
    <xf numFmtId="0" fontId="46" fillId="0" borderId="0" xfId="1538" applyFont="1" applyAlignment="1">
      <alignment horizontal="center" vertical="top" wrapText="1"/>
    </xf>
    <xf numFmtId="0" fontId="48" fillId="0" borderId="4" xfId="1538" applyFont="1" applyBorder="1" applyAlignment="1">
      <alignment horizontal="justify" vertical="top" wrapText="1"/>
    </xf>
    <xf numFmtId="0" fontId="47" fillId="0" borderId="4" xfId="1538" applyFont="1" applyBorder="1" applyAlignment="1">
      <alignment horizontal="justify" vertical="top" wrapText="1"/>
    </xf>
    <xf numFmtId="0" fontId="45" fillId="2" borderId="0" xfId="1538" applyFont="1" applyFill="1" applyAlignment="1">
      <alignment horizontal="left"/>
    </xf>
    <xf numFmtId="0" fontId="45" fillId="0" borderId="0" xfId="1538" applyFont="1" applyAlignment="1">
      <alignment horizontal="left"/>
    </xf>
    <xf numFmtId="0" fontId="45" fillId="2" borderId="0" xfId="1538" applyFont="1" applyFill="1" applyAlignment="1">
      <alignment horizontal="left" vertical="top" wrapText="1"/>
    </xf>
    <xf numFmtId="0" fontId="26" fillId="0" borderId="0" xfId="1538" applyFont="1"/>
    <xf numFmtId="0" fontId="26" fillId="0" borderId="0" xfId="1538" applyFont="1" applyAlignment="1">
      <alignment horizontal="left" vertical="top" wrapText="1"/>
    </xf>
    <xf numFmtId="0" fontId="26" fillId="2" borderId="5" xfId="1538" applyFont="1" applyFill="1" applyBorder="1" applyAlignment="1">
      <alignment horizontal="center" vertical="top" wrapText="1"/>
    </xf>
    <xf numFmtId="0" fontId="29" fillId="0" borderId="0" xfId="1538" applyFont="1" applyAlignment="1">
      <alignment vertical="top" wrapText="1"/>
    </xf>
    <xf numFmtId="0" fontId="16" fillId="0" borderId="4" xfId="1538" applyFont="1" applyBorder="1" applyAlignment="1">
      <alignment vertical="top"/>
    </xf>
    <xf numFmtId="0" fontId="31" fillId="0" borderId="4" xfId="1538" applyFont="1" applyBorder="1" applyAlignment="1">
      <alignment horizontal="center" vertical="top" wrapText="1"/>
    </xf>
    <xf numFmtId="0" fontId="29" fillId="0" borderId="4" xfId="1538" applyFont="1" applyBorder="1" applyAlignment="1">
      <alignment horizontal="justify" vertical="top" wrapText="1"/>
    </xf>
    <xf numFmtId="0" fontId="53" fillId="2" borderId="4" xfId="1538" applyFont="1" applyFill="1" applyBorder="1" applyAlignment="1">
      <alignment horizontal="left" vertical="top" wrapText="1"/>
    </xf>
    <xf numFmtId="0" fontId="29" fillId="0" borderId="4" xfId="1538" applyFont="1" applyBorder="1" applyAlignment="1">
      <alignment horizontal="center" vertical="top" wrapText="1"/>
    </xf>
    <xf numFmtId="0" fontId="29" fillId="2" borderId="0" xfId="1538" applyFont="1" applyFill="1"/>
    <xf numFmtId="0" fontId="29" fillId="2" borderId="0" xfId="1538" applyFont="1" applyFill="1" applyAlignment="1">
      <alignment horizontal="left" vertical="top" wrapText="1"/>
    </xf>
    <xf numFmtId="0" fontId="53" fillId="0" borderId="4" xfId="1538" applyFont="1" applyBorder="1" applyAlignment="1">
      <alignment horizontal="justify" vertical="top" wrapText="1"/>
    </xf>
    <xf numFmtId="0" fontId="57" fillId="0" borderId="4" xfId="1538" applyFont="1" applyBorder="1" applyAlignment="1">
      <alignment horizontal="center" vertical="top" wrapText="1"/>
    </xf>
    <xf numFmtId="0" fontId="48" fillId="0" borderId="4" xfId="1538" applyFont="1" applyBorder="1" applyAlignment="1">
      <alignment vertical="top"/>
    </xf>
    <xf numFmtId="0" fontId="37" fillId="0" borderId="4" xfId="1538" applyFont="1" applyBorder="1" applyAlignment="1">
      <alignment vertical="top" wrapText="1"/>
    </xf>
    <xf numFmtId="49" fontId="5" fillId="0" borderId="6" xfId="1538" applyNumberFormat="1" applyFont="1" applyBorder="1" applyAlignment="1">
      <alignment horizontal="center" vertical="center"/>
    </xf>
    <xf numFmtId="0" fontId="16" fillId="0" borderId="5" xfId="1538" applyFont="1" applyBorder="1" applyAlignment="1">
      <alignment vertical="top" wrapText="1"/>
    </xf>
    <xf numFmtId="0" fontId="16" fillId="0" borderId="5" xfId="1538" applyFont="1" applyBorder="1" applyAlignment="1">
      <alignment horizontal="justify" vertical="top" wrapText="1"/>
    </xf>
    <xf numFmtId="0" fontId="16" fillId="2" borderId="13" xfId="1538" applyFont="1" applyFill="1" applyBorder="1" applyAlignment="1">
      <alignment horizontal="center" vertical="top" wrapText="1"/>
    </xf>
    <xf numFmtId="0" fontId="16" fillId="2" borderId="14" xfId="1538" applyFont="1" applyFill="1" applyBorder="1" applyAlignment="1">
      <alignment horizontal="left" vertical="top" wrapText="1"/>
    </xf>
    <xf numFmtId="0" fontId="16" fillId="2" borderId="7" xfId="1538" applyFont="1" applyFill="1" applyBorder="1" applyAlignment="1">
      <alignment horizontal="center" vertical="top" wrapText="1"/>
    </xf>
    <xf numFmtId="0" fontId="16" fillId="2" borderId="5" xfId="1538" applyFont="1" applyFill="1" applyBorder="1" applyAlignment="1">
      <alignment horizontal="justify" vertical="top" wrapText="1"/>
    </xf>
    <xf numFmtId="0" fontId="16" fillId="0" borderId="4" xfId="1538" applyFont="1" applyBorder="1" applyAlignment="1">
      <alignment vertical="center" wrapText="1"/>
    </xf>
    <xf numFmtId="0" fontId="16" fillId="0" borderId="5" xfId="1538" applyFont="1" applyBorder="1" applyAlignment="1">
      <alignment horizontal="center" vertical="center" wrapText="1"/>
    </xf>
    <xf numFmtId="0" fontId="16" fillId="2" borderId="6" xfId="1538" applyFont="1" applyFill="1" applyBorder="1" applyAlignment="1">
      <alignment horizontal="center" vertical="top" wrapText="1"/>
    </xf>
    <xf numFmtId="0" fontId="16" fillId="2" borderId="11" xfId="1538" applyFont="1" applyFill="1" applyBorder="1" applyAlignment="1">
      <alignment horizontal="left" vertical="top" wrapText="1"/>
    </xf>
    <xf numFmtId="16" fontId="16" fillId="2" borderId="7" xfId="1538" applyNumberFormat="1" applyFont="1" applyFill="1" applyBorder="1" applyAlignment="1">
      <alignment horizontal="center" vertical="top" wrapText="1"/>
    </xf>
    <xf numFmtId="0" fontId="16" fillId="0" borderId="5" xfId="1538" applyFont="1" applyBorder="1" applyAlignment="1">
      <alignment horizontal="left" vertical="top" wrapText="1"/>
    </xf>
    <xf numFmtId="0" fontId="16" fillId="2" borderId="12" xfId="1538" applyFont="1" applyFill="1" applyBorder="1" applyAlignment="1">
      <alignment horizontal="left" vertical="top" wrapText="1"/>
    </xf>
    <xf numFmtId="0" fontId="16" fillId="0" borderId="4" xfId="1538" applyFont="1" applyBorder="1" applyAlignment="1">
      <alignment horizontal="justify" vertical="top"/>
    </xf>
    <xf numFmtId="0" fontId="16" fillId="0" borderId="4" xfId="1538" applyFont="1" applyBorder="1" applyAlignment="1">
      <alignment horizontal="center" vertical="top"/>
    </xf>
    <xf numFmtId="0" fontId="16" fillId="0" borderId="5" xfId="1538" applyFont="1" applyBorder="1" applyAlignment="1">
      <alignment horizontal="justify" vertical="top"/>
    </xf>
    <xf numFmtId="0" fontId="37" fillId="0" borderId="4" xfId="1538" applyFont="1" applyBorder="1" applyAlignment="1">
      <alignment horizontal="justify" vertical="top" wrapText="1"/>
    </xf>
    <xf numFmtId="16" fontId="16" fillId="2" borderId="13" xfId="1538" applyNumberFormat="1" applyFont="1" applyFill="1" applyBorder="1" applyAlignment="1">
      <alignment horizontal="center" vertical="top" wrapText="1"/>
    </xf>
    <xf numFmtId="0" fontId="16" fillId="0" borderId="7" xfId="1538" applyFont="1" applyBorder="1" applyAlignment="1">
      <alignment horizontal="center" vertical="center" wrapText="1"/>
    </xf>
    <xf numFmtId="0" fontId="16" fillId="0" borderId="7" xfId="1538" applyFont="1" applyBorder="1" applyAlignment="1">
      <alignment horizontal="justify" vertical="center" wrapText="1"/>
    </xf>
    <xf numFmtId="0" fontId="16" fillId="0" borderId="5" xfId="1538" applyFont="1" applyBorder="1" applyAlignment="1">
      <alignment horizontal="center" vertical="top"/>
    </xf>
    <xf numFmtId="0" fontId="16" fillId="2" borderId="14" xfId="1538" applyFont="1" applyFill="1" applyBorder="1" applyAlignment="1">
      <alignment horizontal="justify" vertical="top" wrapText="1"/>
    </xf>
    <xf numFmtId="0" fontId="26" fillId="0" borderId="5" xfId="1538" applyFont="1" applyBorder="1" applyAlignment="1">
      <alignment horizontal="center" vertical="top" wrapText="1"/>
    </xf>
    <xf numFmtId="0" fontId="26" fillId="0" borderId="5" xfId="1538" applyFont="1" applyBorder="1" applyAlignment="1">
      <alignment horizontal="justify" vertical="top" wrapText="1"/>
    </xf>
    <xf numFmtId="0" fontId="66" fillId="2" borderId="6" xfId="1538" applyFont="1" applyFill="1" applyBorder="1" applyAlignment="1">
      <alignment horizontal="center" vertical="top" wrapText="1"/>
    </xf>
    <xf numFmtId="0" fontId="16" fillId="2" borderId="5" xfId="1538" applyFont="1" applyFill="1" applyBorder="1" applyAlignment="1">
      <alignment horizontal="left" vertical="top" wrapText="1"/>
    </xf>
    <xf numFmtId="0" fontId="16" fillId="2" borderId="2" xfId="1538" applyFont="1" applyFill="1" applyBorder="1" applyAlignment="1">
      <alignment horizontal="center" vertical="center" wrapText="1"/>
    </xf>
    <xf numFmtId="0" fontId="16" fillId="0" borderId="2" xfId="1538" applyFont="1" applyBorder="1" applyAlignment="1">
      <alignment horizontal="center" vertical="top" wrapText="1"/>
    </xf>
    <xf numFmtId="0" fontId="16" fillId="2" borderId="7" xfId="1538" applyFont="1" applyFill="1" applyBorder="1" applyAlignment="1">
      <alignment horizontal="left" vertical="top" wrapText="1"/>
    </xf>
    <xf numFmtId="0" fontId="16" fillId="2" borderId="7" xfId="1538" applyFont="1" applyFill="1" applyBorder="1" applyAlignment="1">
      <alignment horizontal="justify" vertical="top" wrapText="1"/>
    </xf>
    <xf numFmtId="0" fontId="16" fillId="0" borderId="5" xfId="1538" applyFont="1" applyBorder="1" applyAlignment="1">
      <alignment horizontal="justify" vertical="center" wrapText="1"/>
    </xf>
    <xf numFmtId="0" fontId="66" fillId="2" borderId="13" xfId="1538" applyFont="1" applyFill="1" applyBorder="1" applyAlignment="1">
      <alignment horizontal="center" vertical="top" wrapText="1"/>
    </xf>
    <xf numFmtId="0" fontId="26" fillId="0" borderId="5" xfId="1538" applyFont="1" applyBorder="1" applyAlignment="1">
      <alignment horizontal="center" vertical="center" wrapText="1"/>
    </xf>
    <xf numFmtId="0" fontId="26" fillId="0" borderId="5" xfId="1538" applyFont="1" applyBorder="1" applyAlignment="1">
      <alignment horizontal="justify" vertical="center" wrapText="1"/>
    </xf>
    <xf numFmtId="0" fontId="19" fillId="2" borderId="4" xfId="1538" applyFont="1" applyFill="1" applyBorder="1" applyAlignment="1">
      <alignment horizontal="center" vertical="top" wrapText="1"/>
    </xf>
    <xf numFmtId="0" fontId="16" fillId="2" borderId="3" xfId="1538" applyFont="1" applyFill="1" applyBorder="1" applyAlignment="1">
      <alignment horizontal="left" vertical="top" wrapText="1"/>
    </xf>
    <xf numFmtId="0" fontId="26" fillId="0" borderId="6" xfId="1538" applyFont="1" applyBorder="1" applyAlignment="1">
      <alignment vertical="top" wrapText="1"/>
    </xf>
    <xf numFmtId="0" fontId="38" fillId="2" borderId="0" xfId="1538" applyFont="1" applyFill="1"/>
    <xf numFmtId="0" fontId="16" fillId="0" borderId="6" xfId="1538" applyFont="1" applyBorder="1" applyAlignment="1">
      <alignment horizontal="left" vertical="top" wrapText="1"/>
    </xf>
    <xf numFmtId="0" fontId="72" fillId="2" borderId="0" xfId="1538" applyFont="1" applyFill="1" applyAlignment="1">
      <alignment horizontal="left" vertical="top" wrapText="1"/>
    </xf>
    <xf numFmtId="16" fontId="16" fillId="2" borderId="6" xfId="1538" applyNumberFormat="1" applyFont="1" applyFill="1" applyBorder="1" applyAlignment="1">
      <alignment horizontal="center" vertical="top" wrapText="1"/>
    </xf>
    <xf numFmtId="0" fontId="16" fillId="2" borderId="6" xfId="1538" applyFont="1" applyFill="1" applyBorder="1" applyAlignment="1">
      <alignment horizontal="left" vertical="top" wrapText="1"/>
    </xf>
    <xf numFmtId="0" fontId="38" fillId="0" borderId="4" xfId="1538" applyFont="1" applyBorder="1" applyAlignment="1">
      <alignment horizontal="center" vertical="top" wrapText="1"/>
    </xf>
    <xf numFmtId="0" fontId="48" fillId="0" borderId="4" xfId="1538" applyFont="1" applyBorder="1" applyAlignment="1">
      <alignment horizontal="center" vertical="top"/>
    </xf>
    <xf numFmtId="16" fontId="66" fillId="2" borderId="6" xfId="1538" applyNumberFormat="1" applyFont="1" applyFill="1" applyBorder="1" applyAlignment="1">
      <alignment horizontal="center" vertical="top" wrapText="1"/>
    </xf>
    <xf numFmtId="0" fontId="16" fillId="2" borderId="4" xfId="1538" applyFont="1" applyFill="1" applyBorder="1" applyAlignment="1">
      <alignment horizontal="left" vertical="center" wrapText="1"/>
    </xf>
    <xf numFmtId="0" fontId="26" fillId="2" borderId="4" xfId="1538" applyFont="1" applyFill="1" applyBorder="1" applyAlignment="1">
      <alignment horizontal="center" vertical="center" wrapText="1"/>
    </xf>
    <xf numFmtId="0" fontId="16" fillId="2" borderId="2" xfId="1538" applyFont="1" applyFill="1" applyBorder="1" applyAlignment="1">
      <alignment horizontal="justify" vertical="top" wrapText="1"/>
    </xf>
    <xf numFmtId="0" fontId="26" fillId="2" borderId="4" xfId="1538" applyFont="1" applyFill="1" applyBorder="1" applyAlignment="1">
      <alignment horizontal="justify" vertical="center" wrapText="1"/>
    </xf>
    <xf numFmtId="0" fontId="16" fillId="2" borderId="4" xfId="1538" applyFont="1" applyFill="1" applyBorder="1" applyAlignment="1">
      <alignment horizontal="justify" vertical="center" wrapText="1"/>
    </xf>
    <xf numFmtId="0" fontId="26" fillId="0" borderId="4" xfId="1538" applyFont="1" applyBorder="1" applyAlignment="1">
      <alignment horizontal="justify" vertical="center" wrapText="1"/>
    </xf>
    <xf numFmtId="0" fontId="16" fillId="0" borderId="0" xfId="1538" applyFont="1" applyAlignment="1">
      <alignment horizontal="center" wrapText="1"/>
    </xf>
    <xf numFmtId="0" fontId="16" fillId="0" borderId="0" xfId="1538" applyFont="1" applyAlignment="1">
      <alignment horizontal="center" vertical="top" wrapText="1"/>
    </xf>
    <xf numFmtId="0" fontId="38" fillId="0" borderId="4" xfId="1538" applyFont="1" applyBorder="1" applyAlignment="1">
      <alignment horizontal="left" vertical="top" wrapText="1"/>
    </xf>
    <xf numFmtId="0" fontId="40" fillId="0" borderId="0" xfId="1538" applyFont="1" applyAlignment="1">
      <alignment horizontal="center" vertical="top"/>
    </xf>
    <xf numFmtId="0" fontId="76" fillId="2" borderId="4" xfId="1538" applyFont="1" applyFill="1" applyBorder="1" applyAlignment="1">
      <alignment horizontal="center" vertical="top" wrapText="1"/>
    </xf>
    <xf numFmtId="0" fontId="66" fillId="2" borderId="7" xfId="1538" applyFont="1" applyFill="1" applyBorder="1" applyAlignment="1">
      <alignment horizontal="center" vertical="top" wrapText="1"/>
    </xf>
    <xf numFmtId="49" fontId="26" fillId="2" borderId="5" xfId="1538" applyNumberFormat="1" applyFont="1" applyFill="1" applyBorder="1" applyAlignment="1">
      <alignment horizontal="center" vertical="top" wrapText="1"/>
    </xf>
    <xf numFmtId="49" fontId="66" fillId="2" borderId="7" xfId="1538" applyNumberFormat="1" applyFont="1" applyFill="1" applyBorder="1" applyAlignment="1">
      <alignment horizontal="center" vertical="top" wrapText="1"/>
    </xf>
    <xf numFmtId="49" fontId="66" fillId="2" borderId="6" xfId="1538" applyNumberFormat="1" applyFont="1" applyFill="1" applyBorder="1" applyAlignment="1">
      <alignment horizontal="center" vertical="top" wrapText="1"/>
    </xf>
    <xf numFmtId="0" fontId="16" fillId="0" borderId="4" xfId="1538" applyFont="1" applyBorder="1" applyAlignment="1">
      <alignment horizontal="left" vertical="top"/>
    </xf>
    <xf numFmtId="0" fontId="38" fillId="0" borderId="4" xfId="1538" applyFont="1" applyBorder="1" applyAlignment="1">
      <alignment vertical="top"/>
    </xf>
    <xf numFmtId="0" fontId="26" fillId="2" borderId="7" xfId="1538" applyFont="1" applyFill="1" applyBorder="1" applyAlignment="1">
      <alignment horizontal="center" vertical="top" wrapText="1"/>
    </xf>
    <xf numFmtId="0" fontId="16" fillId="0" borderId="0" xfId="1538" applyFont="1" applyAlignment="1">
      <alignment horizontal="center" vertical="top"/>
    </xf>
    <xf numFmtId="0" fontId="26" fillId="2" borderId="2" xfId="1538" applyFont="1" applyFill="1" applyBorder="1" applyAlignment="1">
      <alignment horizontal="center" vertical="top" wrapText="1"/>
    </xf>
    <xf numFmtId="0" fontId="13" fillId="2" borderId="5" xfId="1538" applyFont="1" applyFill="1" applyBorder="1" applyAlignment="1">
      <alignment horizontal="center" vertical="center" wrapText="1"/>
    </xf>
    <xf numFmtId="0" fontId="38" fillId="0" borderId="0" xfId="1538" applyFont="1" applyAlignment="1">
      <alignment horizontal="center" vertical="top"/>
    </xf>
    <xf numFmtId="0" fontId="0" fillId="0" borderId="4" xfId="1538" applyFont="1" applyBorder="1" applyAlignment="1">
      <alignment horizontal="center" vertical="top" wrapText="1"/>
    </xf>
    <xf numFmtId="0" fontId="26" fillId="0" borderId="6" xfId="1538" applyFont="1" applyBorder="1" applyAlignment="1">
      <alignment horizontal="center" vertical="top" wrapText="1"/>
    </xf>
    <xf numFmtId="0" fontId="38" fillId="0" borderId="0" xfId="1538" applyFont="1" applyAlignment="1">
      <alignment horizontal="center"/>
    </xf>
    <xf numFmtId="0" fontId="16" fillId="0" borderId="17" xfId="1538" applyFont="1" applyBorder="1" applyAlignment="1">
      <alignment horizontal="justify" vertical="top" wrapText="1"/>
    </xf>
    <xf numFmtId="0" fontId="16" fillId="0" borderId="18" xfId="1538" applyFont="1" applyBorder="1" applyAlignment="1">
      <alignment horizontal="justify" vertical="top" wrapText="1"/>
    </xf>
    <xf numFmtId="0" fontId="16" fillId="0" borderId="19" xfId="1538" applyFont="1" applyBorder="1" applyAlignment="1">
      <alignment horizontal="justify" vertical="top" wrapText="1"/>
    </xf>
    <xf numFmtId="0" fontId="48" fillId="0" borderId="4" xfId="1538" applyFont="1" applyBorder="1" applyAlignment="1">
      <alignment horizontal="center" vertical="top" wrapText="1"/>
    </xf>
    <xf numFmtId="0" fontId="48" fillId="2" borderId="4" xfId="1538" applyFont="1" applyFill="1" applyBorder="1" applyAlignment="1">
      <alignment horizontal="center" vertical="top" wrapText="1"/>
    </xf>
    <xf numFmtId="0" fontId="48" fillId="0" borderId="4" xfId="1538" applyFont="1" applyBorder="1" applyAlignment="1">
      <alignment horizontal="left" wrapText="1"/>
    </xf>
    <xf numFmtId="0" fontId="53" fillId="2" borderId="4" xfId="1538" applyFont="1" applyFill="1" applyBorder="1" applyAlignment="1">
      <alignment horizontal="center" vertical="top" wrapText="1"/>
    </xf>
    <xf numFmtId="0" fontId="53" fillId="0" borderId="4" xfId="1538" applyFont="1" applyBorder="1" applyAlignment="1">
      <alignment horizontal="center" vertical="top" wrapText="1"/>
    </xf>
    <xf numFmtId="0" fontId="56" fillId="0" borderId="4" xfId="1538" applyFont="1" applyBorder="1" applyAlignment="1">
      <alignment horizontal="justify" vertical="top" wrapText="1"/>
    </xf>
    <xf numFmtId="0" fontId="78" fillId="0" borderId="4" xfId="1538" applyFont="1" applyBorder="1" applyAlignment="1">
      <alignment horizontal="justify" vertical="top" wrapText="1"/>
    </xf>
    <xf numFmtId="0" fontId="80" fillId="0" borderId="4" xfId="1538" applyFont="1" applyBorder="1" applyAlignment="1">
      <alignment horizontal="justify" vertical="top" wrapText="1"/>
    </xf>
    <xf numFmtId="0" fontId="48" fillId="0" borderId="4" xfId="1538" applyFont="1" applyBorder="1" applyAlignment="1">
      <alignment horizontal="left" vertical="top" wrapText="1"/>
    </xf>
    <xf numFmtId="0" fontId="48" fillId="0" borderId="5" xfId="1538" applyFont="1" applyBorder="1" applyAlignment="1">
      <alignment horizontal="left" vertical="top" wrapText="1"/>
    </xf>
    <xf numFmtId="0" fontId="16" fillId="0" borderId="6" xfId="1538" applyFont="1" applyBorder="1" applyAlignment="1">
      <alignment vertical="top" wrapText="1"/>
    </xf>
    <xf numFmtId="0" fontId="16" fillId="0" borderId="6" xfId="1538" applyFont="1" applyBorder="1" applyAlignment="1">
      <alignment horizontal="justify" vertical="top" wrapText="1"/>
    </xf>
    <xf numFmtId="0" fontId="45" fillId="2" borderId="1" xfId="1538" applyFont="1" applyFill="1" applyBorder="1"/>
    <xf numFmtId="0" fontId="45" fillId="0" borderId="1" xfId="1538" applyFont="1" applyBorder="1"/>
    <xf numFmtId="0" fontId="0" fillId="0" borderId="1" xfId="0" applyBorder="1"/>
    <xf numFmtId="0" fontId="85" fillId="0" borderId="4" xfId="1538" applyFont="1" applyBorder="1" applyAlignment="1">
      <alignment horizontal="center" vertical="top" wrapText="1"/>
    </xf>
    <xf numFmtId="0" fontId="29" fillId="0" borderId="4" xfId="1538" applyFont="1" applyBorder="1" applyAlignment="1">
      <alignment vertical="top" wrapText="1"/>
    </xf>
    <xf numFmtId="0" fontId="80" fillId="2" borderId="4" xfId="1538" applyFont="1" applyFill="1" applyBorder="1" applyAlignment="1">
      <alignment horizontal="justify" vertical="top" wrapText="1"/>
    </xf>
    <xf numFmtId="0" fontId="26" fillId="6" borderId="4" xfId="1538" applyFont="1" applyFill="1" applyBorder="1" applyAlignment="1">
      <alignment horizontal="center" vertical="top" wrapText="1"/>
    </xf>
    <xf numFmtId="0" fontId="29" fillId="0" borderId="6" xfId="1538" applyFont="1" applyBorder="1" applyAlignment="1">
      <alignment horizontal="justify" vertical="top" wrapText="1"/>
    </xf>
    <xf numFmtId="0" fontId="40" fillId="0" borderId="0" xfId="1538" applyFont="1" applyAlignment="1">
      <alignment horizontal="left" vertical="top"/>
    </xf>
    <xf numFmtId="0" fontId="40" fillId="0" borderId="4" xfId="1538" applyFont="1" applyBorder="1" applyAlignment="1">
      <alignment horizontal="left" vertical="top"/>
    </xf>
    <xf numFmtId="0" fontId="86" fillId="0" borderId="4" xfId="1538" applyFont="1" applyBorder="1" applyAlignment="1">
      <alignment horizontal="left" vertical="top" wrapText="1"/>
    </xf>
    <xf numFmtId="0" fontId="26" fillId="0" borderId="4" xfId="1538" applyFont="1" applyBorder="1" applyAlignment="1">
      <alignment horizontal="left" vertical="top" wrapText="1"/>
    </xf>
    <xf numFmtId="0" fontId="16" fillId="0" borderId="4" xfId="4259" applyFont="1" applyBorder="1" applyAlignment="1">
      <alignment horizontal="center" vertical="top" wrapText="1"/>
    </xf>
    <xf numFmtId="0" fontId="16" fillId="0" borderId="4" xfId="4259" applyFont="1" applyBorder="1" applyAlignment="1">
      <alignment horizontal="justify" vertical="top" wrapText="1"/>
    </xf>
    <xf numFmtId="0" fontId="16" fillId="2" borderId="4" xfId="4259" applyFont="1" applyFill="1" applyBorder="1" applyAlignment="1">
      <alignment horizontal="left" vertical="top" wrapText="1"/>
    </xf>
    <xf numFmtId="0" fontId="75" fillId="0" borderId="4" xfId="4259" applyFont="1" applyBorder="1" applyAlignment="1">
      <alignment horizontal="center" vertical="top" wrapText="1"/>
    </xf>
    <xf numFmtId="0" fontId="37" fillId="2" borderId="4" xfId="1538" applyFont="1" applyFill="1" applyBorder="1" applyAlignment="1">
      <alignment horizontal="justify" vertical="top" wrapText="1"/>
    </xf>
    <xf numFmtId="0" fontId="59" fillId="0" borderId="4" xfId="1538" applyFont="1" applyBorder="1" applyAlignment="1">
      <alignment horizontal="justify" vertical="top" wrapText="1"/>
    </xf>
    <xf numFmtId="0" fontId="38" fillId="2" borderId="0" xfId="1538" applyFont="1" applyFill="1" applyAlignment="1">
      <alignment horizontal="justify" vertical="top" wrapText="1"/>
    </xf>
    <xf numFmtId="0" fontId="48" fillId="0" borderId="4" xfId="1538" applyFont="1" applyBorder="1" applyAlignment="1">
      <alignment vertical="top" wrapText="1"/>
    </xf>
    <xf numFmtId="0" fontId="0" fillId="2" borderId="0" xfId="1538" applyFont="1" applyFill="1" applyAlignment="1">
      <alignment vertical="top"/>
    </xf>
    <xf numFmtId="0" fontId="0" fillId="0" borderId="0" xfId="0" applyAlignment="1">
      <alignment vertical="top"/>
    </xf>
    <xf numFmtId="0" fontId="31" fillId="0" borderId="4" xfId="1538" applyFont="1" applyBorder="1" applyAlignment="1">
      <alignment vertical="top" wrapText="1"/>
    </xf>
    <xf numFmtId="0" fontId="0" fillId="7" borderId="0" xfId="1538" applyFont="1" applyFill="1"/>
    <xf numFmtId="0" fontId="6" fillId="7" borderId="0" xfId="1538" applyFont="1" applyFill="1" applyAlignment="1">
      <alignment vertical="center" wrapText="1"/>
    </xf>
    <xf numFmtId="0" fontId="0" fillId="7" borderId="0" xfId="0" applyFill="1"/>
    <xf numFmtId="0" fontId="5" fillId="7" borderId="0" xfId="1538" applyFont="1" applyFill="1"/>
    <xf numFmtId="0" fontId="9" fillId="7" borderId="4" xfId="1538" applyFont="1" applyFill="1" applyBorder="1" applyAlignment="1">
      <alignment horizontal="center" vertical="center" wrapText="1"/>
    </xf>
    <xf numFmtId="0" fontId="11" fillId="7" borderId="4" xfId="1" applyFill="1" applyBorder="1" applyAlignment="1">
      <alignment horizontal="center" vertical="center" wrapText="1"/>
    </xf>
    <xf numFmtId="0" fontId="12" fillId="7" borderId="0" xfId="1538" applyFont="1" applyFill="1" applyAlignment="1">
      <alignment horizontal="center" vertical="center" wrapText="1"/>
    </xf>
    <xf numFmtId="0" fontId="5" fillId="7" borderId="1" xfId="1538" applyFont="1" applyFill="1" applyBorder="1"/>
    <xf numFmtId="0" fontId="0" fillId="7" borderId="1" xfId="0" applyFill="1" applyBorder="1"/>
    <xf numFmtId="0" fontId="15" fillId="7" borderId="0" xfId="1538" applyFont="1" applyFill="1"/>
    <xf numFmtId="0" fontId="15" fillId="7" borderId="8" xfId="1538" applyFont="1" applyFill="1" applyBorder="1"/>
    <xf numFmtId="0" fontId="6" fillId="7" borderId="0" xfId="1538" applyFont="1" applyFill="1" applyAlignment="1">
      <alignment horizontal="justify" vertical="center" wrapText="1"/>
    </xf>
    <xf numFmtId="0" fontId="16" fillId="7" borderId="4" xfId="1538" applyFont="1" applyFill="1" applyBorder="1" applyAlignment="1">
      <alignment horizontal="center" vertical="top" wrapText="1"/>
    </xf>
    <xf numFmtId="0" fontId="19" fillId="7" borderId="4" xfId="1538" applyFont="1" applyFill="1" applyBorder="1" applyAlignment="1">
      <alignment horizontal="center" vertical="top" wrapText="1"/>
    </xf>
    <xf numFmtId="0" fontId="87" fillId="7" borderId="4" xfId="1" applyFont="1" applyFill="1" applyBorder="1" applyAlignment="1">
      <alignment horizontal="center" vertical="top"/>
    </xf>
    <xf numFmtId="0" fontId="30" fillId="7" borderId="4" xfId="0" applyFont="1" applyFill="1" applyBorder="1" applyAlignment="1">
      <alignment horizontal="center" vertical="top"/>
    </xf>
    <xf numFmtId="0" fontId="16" fillId="7" borderId="4" xfId="1538" applyFont="1" applyFill="1" applyBorder="1" applyAlignment="1">
      <alignment horizontal="justify" vertical="top" wrapText="1"/>
    </xf>
    <xf numFmtId="0" fontId="16" fillId="7" borderId="5" xfId="1538" applyFont="1" applyFill="1" applyBorder="1" applyAlignment="1">
      <alignment horizontal="center" vertical="top" wrapText="1"/>
    </xf>
    <xf numFmtId="14" fontId="19" fillId="7" borderId="5" xfId="1538" applyNumberFormat="1" applyFont="1" applyFill="1" applyBorder="1" applyAlignment="1">
      <alignment horizontal="center" vertical="top" wrapText="1"/>
    </xf>
    <xf numFmtId="0" fontId="16" fillId="7" borderId="5" xfId="1538" applyFont="1" applyFill="1" applyBorder="1" applyAlignment="1">
      <alignment horizontal="justify" vertical="top" wrapText="1"/>
    </xf>
    <xf numFmtId="0" fontId="16" fillId="7" borderId="5" xfId="1538" applyFont="1" applyFill="1" applyBorder="1" applyAlignment="1">
      <alignment horizontal="left" vertical="top" wrapText="1"/>
    </xf>
    <xf numFmtId="14" fontId="19" fillId="7" borderId="4" xfId="1538" applyNumberFormat="1" applyFont="1" applyFill="1" applyBorder="1" applyAlignment="1">
      <alignment horizontal="center" vertical="top" wrapText="1"/>
    </xf>
    <xf numFmtId="0" fontId="16" fillId="7" borderId="4" xfId="1538" applyFont="1" applyFill="1" applyBorder="1" applyAlignment="1">
      <alignment horizontal="left" vertical="top" wrapText="1"/>
    </xf>
    <xf numFmtId="0" fontId="16" fillId="7" borderId="6" xfId="1538" applyFont="1" applyFill="1" applyBorder="1" applyAlignment="1">
      <alignment horizontal="center" vertical="top" wrapText="1"/>
    </xf>
    <xf numFmtId="14" fontId="19" fillId="7" borderId="6" xfId="1538" applyNumberFormat="1" applyFont="1" applyFill="1" applyBorder="1" applyAlignment="1">
      <alignment horizontal="center" vertical="top" wrapText="1"/>
    </xf>
    <xf numFmtId="0" fontId="16" fillId="7" borderId="6" xfId="1538" applyFont="1" applyFill="1" applyBorder="1" applyAlignment="1">
      <alignment horizontal="justify" vertical="top" wrapText="1"/>
    </xf>
    <xf numFmtId="0" fontId="16" fillId="7" borderId="6" xfId="1538" applyFont="1" applyFill="1" applyBorder="1" applyAlignment="1">
      <alignment horizontal="left" vertical="top" wrapText="1"/>
    </xf>
    <xf numFmtId="0" fontId="30" fillId="7" borderId="4" xfId="1538" applyFont="1" applyFill="1" applyBorder="1" applyAlignment="1">
      <alignment horizontal="center" vertical="top"/>
    </xf>
    <xf numFmtId="0" fontId="16" fillId="8" borderId="4" xfId="1538" applyFont="1" applyFill="1" applyBorder="1" applyAlignment="1">
      <alignment horizontal="justify" vertical="top" wrapText="1"/>
    </xf>
    <xf numFmtId="14" fontId="88" fillId="7" borderId="4" xfId="1538" applyNumberFormat="1" applyFont="1" applyFill="1" applyBorder="1" applyAlignment="1">
      <alignment horizontal="center" vertical="top" wrapText="1"/>
    </xf>
    <xf numFmtId="0" fontId="87" fillId="7" borderId="4" xfId="1" applyFont="1" applyFill="1" applyBorder="1" applyAlignment="1">
      <alignment horizontal="center" vertical="top" wrapText="1"/>
    </xf>
    <xf numFmtId="0" fontId="87" fillId="7" borderId="0" xfId="1" applyFont="1" applyFill="1" applyAlignment="1">
      <alignment horizontal="center" vertical="top"/>
    </xf>
    <xf numFmtId="0" fontId="30" fillId="7" borderId="5" xfId="0" applyFont="1" applyFill="1" applyBorder="1" applyAlignment="1">
      <alignment horizontal="center" vertical="top"/>
    </xf>
    <xf numFmtId="0" fontId="19" fillId="7" borderId="6" xfId="1538" applyFont="1" applyFill="1" applyBorder="1" applyAlignment="1">
      <alignment horizontal="center" vertical="top" wrapText="1"/>
    </xf>
    <xf numFmtId="0" fontId="16" fillId="8" borderId="6" xfId="1538" applyFont="1" applyFill="1" applyBorder="1" applyAlignment="1">
      <alignment horizontal="justify" vertical="top" wrapText="1"/>
    </xf>
    <xf numFmtId="0" fontId="30" fillId="7" borderId="0" xfId="0" applyFont="1" applyFill="1" applyAlignment="1">
      <alignment horizontal="center" vertical="top"/>
    </xf>
    <xf numFmtId="14" fontId="89" fillId="7" borderId="4" xfId="1538" applyNumberFormat="1" applyFont="1" applyFill="1" applyBorder="1" applyAlignment="1">
      <alignment horizontal="center" vertical="top" wrapText="1"/>
    </xf>
    <xf numFmtId="0" fontId="89" fillId="7" borderId="4" xfId="1538" applyFont="1" applyFill="1" applyBorder="1" applyAlignment="1">
      <alignment horizontal="center" vertical="top" wrapText="1"/>
    </xf>
    <xf numFmtId="0" fontId="30" fillId="7" borderId="10" xfId="0" applyFont="1" applyFill="1" applyBorder="1" applyAlignment="1">
      <alignment horizontal="center" vertical="top"/>
    </xf>
    <xf numFmtId="0" fontId="16" fillId="7" borderId="7" xfId="1538" applyFont="1" applyFill="1" applyBorder="1" applyAlignment="1">
      <alignment horizontal="center" vertical="top" wrapText="1"/>
    </xf>
    <xf numFmtId="0" fontId="0" fillId="0" borderId="0" xfId="1538" applyFont="1" applyAlignment="1">
      <alignment vertical="top"/>
    </xf>
    <xf numFmtId="0" fontId="0" fillId="0" borderId="4" xfId="1538" applyFont="1" applyBorder="1" applyAlignment="1">
      <alignment vertical="top"/>
    </xf>
    <xf numFmtId="0" fontId="29" fillId="0" borderId="6" xfId="1538" applyFont="1" applyBorder="1" applyAlignment="1">
      <alignment horizontal="center" vertical="top" wrapText="1"/>
    </xf>
    <xf numFmtId="0" fontId="75" fillId="0" borderId="4" xfId="1538" applyFont="1" applyBorder="1" applyAlignment="1">
      <alignment horizontal="center" vertical="top" wrapText="1"/>
    </xf>
    <xf numFmtId="0" fontId="26" fillId="2" borderId="12" xfId="1538" applyFont="1" applyFill="1" applyBorder="1" applyAlignment="1">
      <alignment horizontal="justify" vertical="top" wrapText="1"/>
    </xf>
    <xf numFmtId="0" fontId="46" fillId="0" borderId="4" xfId="1538" applyFont="1" applyBorder="1" applyAlignment="1">
      <alignment horizontal="left" vertical="top" wrapText="1"/>
    </xf>
    <xf numFmtId="0" fontId="26" fillId="2" borderId="4" xfId="1538" applyFont="1" applyFill="1" applyBorder="1" applyAlignment="1">
      <alignment horizontal="center" vertical="top" wrapText="1"/>
    </xf>
    <xf numFmtId="0" fontId="16" fillId="0" borderId="6" xfId="1538" applyFont="1" applyBorder="1" applyAlignment="1">
      <alignment horizontal="center" vertical="top" wrapText="1"/>
    </xf>
    <xf numFmtId="0" fontId="16" fillId="0" borderId="15" xfId="1538" applyFont="1" applyBorder="1" applyAlignment="1">
      <alignment horizontal="left" vertical="top" wrapText="1"/>
    </xf>
    <xf numFmtId="0" fontId="16" fillId="2" borderId="6" xfId="1538" applyFont="1" applyFill="1" applyBorder="1" applyAlignment="1">
      <alignment horizontal="left" vertical="top" wrapText="1"/>
    </xf>
    <xf numFmtId="0" fontId="16" fillId="2" borderId="4" xfId="1538" applyFont="1" applyFill="1" applyBorder="1" applyAlignment="1">
      <alignment horizontal="left" vertical="top" wrapText="1"/>
    </xf>
    <xf numFmtId="0" fontId="16" fillId="2" borderId="0" xfId="1538" applyFont="1" applyFill="1" applyAlignment="1">
      <alignment horizontal="left" vertical="top" wrapText="1"/>
    </xf>
    <xf numFmtId="0" fontId="16" fillId="0" borderId="4" xfId="1538" applyFont="1" applyBorder="1" applyAlignment="1">
      <alignment vertical="top" wrapText="1"/>
    </xf>
    <xf numFmtId="0" fontId="16" fillId="0" borderId="4" xfId="1538" applyFont="1" applyBorder="1" applyAlignment="1">
      <alignment horizontal="center" vertical="top" wrapText="1"/>
    </xf>
    <xf numFmtId="0" fontId="16" fillId="2" borderId="4" xfId="1538" applyFont="1" applyFill="1" applyBorder="1" applyAlignment="1">
      <alignment horizontal="center" vertical="top" wrapText="1"/>
    </xf>
    <xf numFmtId="0" fontId="16" fillId="0" borderId="4" xfId="1538" applyFont="1" applyBorder="1" applyAlignment="1">
      <alignment horizontal="justify" vertical="top" wrapText="1"/>
    </xf>
    <xf numFmtId="0" fontId="36" fillId="0" borderId="4" xfId="1538" applyFont="1" applyBorder="1" applyAlignment="1">
      <alignment horizontal="justify" vertical="top" wrapText="1"/>
    </xf>
    <xf numFmtId="0" fontId="45" fillId="0" borderId="0" xfId="1538" applyFont="1" applyFill="1"/>
    <xf numFmtId="0" fontId="45" fillId="0" borderId="0" xfId="1538" applyFont="1" applyFill="1" applyAlignment="1">
      <alignment horizontal="left" vertical="top" wrapText="1"/>
    </xf>
    <xf numFmtId="0" fontId="0" fillId="0" borderId="0" xfId="0" applyFill="1"/>
    <xf numFmtId="0" fontId="67" fillId="0" borderId="0" xfId="0" applyFont="1" applyFill="1" applyAlignment="1">
      <alignment horizontal="left" vertical="top" wrapText="1"/>
    </xf>
    <xf numFmtId="0" fontId="16" fillId="0" borderId="4" xfId="1538" applyFont="1" applyFill="1" applyBorder="1" applyAlignment="1">
      <alignment horizontal="justify" vertical="top" wrapText="1"/>
    </xf>
    <xf numFmtId="0" fontId="38" fillId="0" borderId="4" xfId="1538" applyFont="1" applyFill="1" applyBorder="1" applyAlignment="1">
      <alignment horizontal="justify" vertical="top" wrapText="1"/>
    </xf>
    <xf numFmtId="0" fontId="16" fillId="0" borderId="4" xfId="1538" applyFont="1" applyFill="1" applyBorder="1" applyAlignment="1">
      <alignment horizontal="center" vertical="top" wrapText="1"/>
    </xf>
    <xf numFmtId="0" fontId="0" fillId="7" borderId="0" xfId="1538" applyFont="1" applyFill="1" applyAlignment="1">
      <alignment horizontal="center" vertical="center" wrapText="1"/>
    </xf>
    <xf numFmtId="0" fontId="8" fillId="7" borderId="0" xfId="1538" applyFont="1" applyFill="1" applyAlignment="1">
      <alignment horizontal="center" vertical="center" wrapText="1"/>
    </xf>
    <xf numFmtId="0" fontId="13" fillId="7" borderId="4" xfId="1538" applyFont="1" applyFill="1" applyBorder="1" applyAlignment="1">
      <alignment horizontal="center" vertical="center" wrapText="1"/>
    </xf>
    <xf numFmtId="0" fontId="19" fillId="7" borderId="4" xfId="1538" applyFont="1" applyFill="1" applyBorder="1" applyAlignment="1">
      <alignment horizontal="center" vertical="top" wrapText="1"/>
    </xf>
    <xf numFmtId="0" fontId="6" fillId="7" borderId="0" xfId="1538" applyFont="1" applyFill="1" applyAlignment="1">
      <alignment horizontal="justify"/>
    </xf>
    <xf numFmtId="0" fontId="17" fillId="2" borderId="0" xfId="1538" applyFont="1" applyFill="1" applyAlignment="1">
      <alignment horizontal="center" vertical="center" wrapText="1"/>
    </xf>
    <xf numFmtId="0" fontId="19" fillId="2" borderId="4" xfId="1538" applyFont="1" applyFill="1" applyBorder="1" applyAlignment="1">
      <alignment horizontal="left" vertical="top" wrapText="1"/>
    </xf>
    <xf numFmtId="0" fontId="18" fillId="2" borderId="4" xfId="1538" applyFont="1" applyFill="1" applyBorder="1" applyAlignment="1">
      <alignment horizontal="left" vertical="top" wrapText="1"/>
    </xf>
    <xf numFmtId="0" fontId="16" fillId="2" borderId="1" xfId="1538" applyFont="1" applyFill="1" applyBorder="1" applyAlignment="1">
      <alignment horizontal="left" vertical="center" wrapText="1"/>
    </xf>
    <xf numFmtId="0" fontId="19" fillId="2" borderId="0" xfId="1538" applyFont="1" applyFill="1" applyAlignment="1">
      <alignment horizontal="justify" vertical="top" wrapText="1"/>
    </xf>
    <xf numFmtId="0" fontId="16" fillId="2" borderId="0" xfId="1538" applyFont="1" applyFill="1" applyAlignment="1">
      <alignment horizontal="justify" vertical="top" wrapText="1"/>
    </xf>
    <xf numFmtId="0" fontId="31" fillId="2" borderId="0" xfId="1538" applyFont="1" applyFill="1" applyAlignment="1">
      <alignment horizontal="justify" vertical="top" wrapText="1"/>
    </xf>
    <xf numFmtId="0" fontId="8" fillId="2" borderId="0" xfId="1538" applyFont="1" applyFill="1" applyAlignment="1">
      <alignment horizontal="center" vertical="center" wrapText="1"/>
    </xf>
    <xf numFmtId="0" fontId="26" fillId="2" borderId="1" xfId="1538" applyFont="1" applyFill="1" applyBorder="1" applyAlignment="1">
      <alignment horizontal="left" vertical="center" wrapText="1"/>
    </xf>
    <xf numFmtId="0" fontId="26" fillId="2" borderId="0" xfId="1538" applyFont="1" applyFill="1" applyAlignment="1">
      <alignment horizontal="justify" vertical="top" wrapText="1"/>
    </xf>
    <xf numFmtId="0" fontId="13" fillId="2" borderId="0" xfId="1538" applyFont="1" applyFill="1" applyAlignment="1">
      <alignment horizontal="left" wrapText="1"/>
    </xf>
    <xf numFmtId="0" fontId="13" fillId="2" borderId="4" xfId="1538" applyFont="1" applyFill="1" applyBorder="1" applyAlignment="1">
      <alignment horizontal="left" vertical="top" wrapText="1"/>
    </xf>
    <xf numFmtId="0" fontId="31" fillId="0" borderId="0" xfId="1538" applyFont="1" applyAlignment="1">
      <alignment horizontal="justify" vertical="top" wrapText="1"/>
    </xf>
    <xf numFmtId="0" fontId="39" fillId="2" borderId="0" xfId="1538" applyFont="1" applyFill="1" applyAlignment="1">
      <alignment horizontal="justify" vertical="top" wrapText="1"/>
    </xf>
    <xf numFmtId="0" fontId="26" fillId="2" borderId="11" xfId="1538" applyFont="1" applyFill="1" applyBorder="1" applyAlignment="1">
      <alignment vertical="top" wrapText="1"/>
    </xf>
    <xf numFmtId="0" fontId="26" fillId="2" borderId="0" xfId="1538" applyFont="1" applyFill="1" applyAlignment="1">
      <alignment horizontal="left" vertical="top" wrapText="1"/>
    </xf>
    <xf numFmtId="0" fontId="13" fillId="2" borderId="0" xfId="1538" applyFont="1" applyFill="1" applyAlignment="1">
      <alignment horizontal="left" vertical="top" wrapText="1"/>
    </xf>
    <xf numFmtId="0" fontId="6" fillId="2" borderId="11" xfId="1538" applyFont="1" applyFill="1" applyBorder="1" applyAlignment="1">
      <alignment vertical="top" wrapText="1"/>
    </xf>
    <xf numFmtId="0" fontId="38" fillId="2" borderId="0" xfId="1538" applyFont="1" applyFill="1" applyAlignment="1">
      <alignment horizontal="justify" vertical="top" wrapText="1"/>
    </xf>
    <xf numFmtId="0" fontId="16" fillId="2" borderId="4" xfId="1538" applyFont="1" applyFill="1" applyBorder="1" applyAlignment="1">
      <alignment horizontal="left" vertical="top" wrapText="1"/>
    </xf>
    <xf numFmtId="0" fontId="42" fillId="2" borderId="0" xfId="1538" applyFont="1" applyFill="1" applyAlignment="1">
      <alignment horizontal="justify" vertical="top" wrapText="1"/>
    </xf>
    <xf numFmtId="0" fontId="19" fillId="2" borderId="0" xfId="1538" applyFont="1" applyFill="1" applyAlignment="1">
      <alignment horizontal="left" wrapText="1"/>
    </xf>
    <xf numFmtId="0" fontId="38" fillId="0" borderId="0" xfId="1538" applyFont="1" applyAlignment="1">
      <alignment horizontal="justify" vertical="top" wrapText="1"/>
    </xf>
    <xf numFmtId="0" fontId="19" fillId="2" borderId="0" xfId="1538" applyFont="1" applyFill="1" applyAlignment="1">
      <alignment horizontal="left" vertical="top" wrapText="1"/>
    </xf>
    <xf numFmtId="0" fontId="26" fillId="2" borderId="11" xfId="1538" applyFont="1" applyFill="1" applyBorder="1" applyAlignment="1">
      <alignment wrapText="1"/>
    </xf>
    <xf numFmtId="0" fontId="26" fillId="2" borderId="0" xfId="1538" applyFont="1" applyFill="1" applyAlignment="1">
      <alignment horizontal="left" vertical="center" wrapText="1"/>
    </xf>
    <xf numFmtId="0" fontId="13" fillId="2" borderId="0" xfId="1538" applyFont="1" applyFill="1" applyAlignment="1">
      <alignment horizontal="justify" vertical="top" wrapText="1"/>
    </xf>
    <xf numFmtId="0" fontId="9" fillId="2" borderId="0" xfId="1538" applyFont="1" applyFill="1" applyAlignment="1">
      <alignment wrapText="1"/>
    </xf>
    <xf numFmtId="0" fontId="39" fillId="2" borderId="0" xfId="1538" applyFont="1" applyFill="1" applyAlignment="1">
      <alignment horizontal="left" vertical="top" wrapText="1"/>
    </xf>
    <xf numFmtId="0" fontId="26" fillId="2" borderId="16" xfId="1538" applyFont="1" applyFill="1" applyBorder="1" applyAlignment="1">
      <alignment horizontal="justify" vertical="top" wrapText="1"/>
    </xf>
    <xf numFmtId="0" fontId="19" fillId="2" borderId="5" xfId="1538" applyFont="1" applyFill="1" applyBorder="1" applyAlignment="1">
      <alignment horizontal="left" vertical="top" wrapText="1"/>
    </xf>
    <xf numFmtId="0" fontId="19" fillId="2" borderId="6" xfId="1538" applyFont="1" applyFill="1" applyBorder="1" applyAlignment="1">
      <alignment horizontal="left" vertical="top" wrapText="1"/>
    </xf>
    <xf numFmtId="0" fontId="48" fillId="2" borderId="0" xfId="1538" applyFont="1" applyFill="1" applyAlignment="1">
      <alignment horizontal="left" vertical="top" wrapText="1"/>
    </xf>
    <xf numFmtId="0" fontId="16" fillId="2" borderId="1" xfId="1538" applyFont="1" applyFill="1" applyBorder="1" applyAlignment="1">
      <alignment horizontal="justify" vertical="center" wrapText="1"/>
    </xf>
    <xf numFmtId="0" fontId="16" fillId="2" borderId="11" xfId="1538" applyFont="1" applyFill="1" applyBorder="1" applyAlignment="1">
      <alignment vertical="top" wrapText="1"/>
    </xf>
    <xf numFmtId="0" fontId="13" fillId="0" borderId="0" xfId="1538" applyFont="1" applyAlignment="1">
      <alignment horizontal="justify" vertical="top" wrapText="1"/>
    </xf>
    <xf numFmtId="0" fontId="38" fillId="2" borderId="0" xfId="1538" applyFont="1" applyFill="1" applyAlignment="1">
      <alignment horizontal="left" vertical="top" wrapText="1"/>
    </xf>
    <xf numFmtId="0" fontId="51" fillId="2" borderId="4" xfId="1538" applyFont="1" applyFill="1" applyBorder="1" applyAlignment="1">
      <alignment horizontal="left" vertical="top" wrapText="1"/>
    </xf>
    <xf numFmtId="0" fontId="52" fillId="2" borderId="0" xfId="1538" applyFont="1" applyFill="1" applyAlignment="1">
      <alignment horizontal="left" vertical="top" wrapText="1"/>
    </xf>
    <xf numFmtId="0" fontId="16" fillId="2" borderId="0" xfId="1538" applyFont="1" applyFill="1" applyAlignment="1">
      <alignment horizontal="left" vertical="top" wrapText="1"/>
    </xf>
    <xf numFmtId="0" fontId="91" fillId="2" borderId="0" xfId="1538" applyFont="1" applyFill="1" applyAlignment="1">
      <alignment horizontal="justify" vertical="top" wrapText="1"/>
    </xf>
    <xf numFmtId="0" fontId="55" fillId="2" borderId="0" xfId="1538" applyFont="1" applyFill="1" applyAlignment="1">
      <alignment horizontal="justify" vertical="top" wrapText="1"/>
    </xf>
    <xf numFmtId="0" fontId="30" fillId="2" borderId="11" xfId="1538" applyFont="1" applyFill="1" applyBorder="1" applyAlignment="1">
      <alignment vertical="top" wrapText="1"/>
    </xf>
    <xf numFmtId="0" fontId="16" fillId="2" borderId="2" xfId="1538" applyFont="1" applyFill="1" applyBorder="1" applyAlignment="1">
      <alignment horizontal="left" vertical="top" wrapText="1"/>
    </xf>
    <xf numFmtId="0" fontId="79" fillId="2" borderId="4" xfId="1538" applyFont="1" applyFill="1" applyBorder="1" applyAlignment="1">
      <alignment horizontal="left" vertical="top" wrapText="1"/>
    </xf>
    <xf numFmtId="0" fontId="16" fillId="2" borderId="13" xfId="1538" applyFont="1" applyFill="1" applyBorder="1" applyAlignment="1">
      <alignment horizontal="left" vertical="top" wrapText="1"/>
    </xf>
    <xf numFmtId="0" fontId="42" fillId="2" borderId="11" xfId="1538" applyFont="1" applyFill="1" applyBorder="1" applyAlignment="1">
      <alignment horizontal="left"/>
    </xf>
    <xf numFmtId="0" fontId="16" fillId="2" borderId="12" xfId="1538" applyFont="1" applyFill="1" applyBorder="1" applyAlignment="1">
      <alignment horizontal="left" vertical="top" wrapText="1"/>
    </xf>
    <xf numFmtId="0" fontId="16" fillId="0" borderId="5" xfId="1538" applyFont="1" applyBorder="1" applyAlignment="1">
      <alignment vertical="top" wrapText="1"/>
    </xf>
    <xf numFmtId="0" fontId="16" fillId="2" borderId="5" xfId="1538" applyFont="1" applyFill="1" applyBorder="1" applyAlignment="1">
      <alignment horizontal="center" vertical="top" wrapText="1"/>
    </xf>
    <xf numFmtId="0" fontId="0" fillId="0" borderId="6" xfId="0" applyBorder="1" applyAlignment="1">
      <alignment horizontal="center" vertical="top" wrapText="1"/>
    </xf>
    <xf numFmtId="0" fontId="36" fillId="2" borderId="11" xfId="1538" applyFont="1" applyFill="1" applyBorder="1" applyAlignment="1">
      <alignment horizontal="left" vertical="center"/>
    </xf>
    <xf numFmtId="0" fontId="16" fillId="2" borderId="11" xfId="1538" applyFont="1" applyFill="1" applyBorder="1" applyAlignment="1">
      <alignment horizontal="justify" vertical="center"/>
    </xf>
    <xf numFmtId="0" fontId="16" fillId="0" borderId="4" xfId="1538" applyFont="1" applyBorder="1" applyAlignment="1">
      <alignment vertical="top" wrapText="1"/>
    </xf>
    <xf numFmtId="0" fontId="26" fillId="0" borderId="4" xfId="1538" applyFont="1" applyBorder="1" applyAlignment="1">
      <alignment vertical="top" wrapText="1"/>
    </xf>
    <xf numFmtId="0" fontId="14" fillId="2" borderId="0" xfId="1538" applyFont="1" applyFill="1" applyAlignment="1">
      <alignment horizontal="justify" vertical="top" wrapText="1"/>
    </xf>
    <xf numFmtId="0" fontId="42" fillId="2" borderId="0" xfId="1538" applyFont="1" applyFill="1" applyAlignment="1">
      <alignment horizontal="justify" wrapText="1"/>
    </xf>
    <xf numFmtId="0" fontId="16" fillId="2" borderId="11" xfId="1538" applyFont="1" applyFill="1" applyBorder="1" applyAlignment="1">
      <alignment wrapText="1"/>
    </xf>
    <xf numFmtId="0" fontId="0" fillId="0" borderId="11" xfId="0" applyBorder="1" applyAlignment="1">
      <alignment wrapText="1"/>
    </xf>
    <xf numFmtId="0" fontId="80" fillId="2" borderId="5" xfId="1538" applyFont="1" applyFill="1" applyBorder="1" applyAlignment="1">
      <alignment horizontal="center" vertical="top" wrapText="1"/>
    </xf>
    <xf numFmtId="0" fontId="80" fillId="2" borderId="6" xfId="1538" applyFont="1" applyFill="1" applyBorder="1" applyAlignment="1">
      <alignment horizontal="center" vertical="top" wrapText="1"/>
    </xf>
    <xf numFmtId="0" fontId="16" fillId="0" borderId="5" xfId="1538" applyFont="1" applyBorder="1" applyAlignment="1">
      <alignment horizontal="left" vertical="top" wrapText="1"/>
    </xf>
    <xf numFmtId="0" fontId="16" fillId="0" borderId="6" xfId="1538" applyFont="1" applyBorder="1" applyAlignment="1">
      <alignment horizontal="left" vertical="top" wrapText="1"/>
    </xf>
    <xf numFmtId="0" fontId="16" fillId="0" borderId="4" xfId="1538" applyFont="1" applyBorder="1" applyAlignment="1">
      <alignment horizontal="center" vertical="top" wrapText="1"/>
    </xf>
    <xf numFmtId="0" fontId="16" fillId="2" borderId="4" xfId="1538" applyFont="1" applyFill="1" applyBorder="1" applyAlignment="1">
      <alignment horizontal="center" vertical="top" wrapText="1"/>
    </xf>
    <xf numFmtId="0" fontId="16" fillId="0" borderId="5" xfId="1538" applyFont="1" applyBorder="1" applyAlignment="1">
      <alignment horizontal="center" vertical="top" wrapText="1"/>
    </xf>
    <xf numFmtId="0" fontId="0" fillId="0" borderId="6" xfId="0" applyBorder="1" applyAlignment="1">
      <alignment vertical="top" wrapText="1"/>
    </xf>
    <xf numFmtId="0" fontId="26" fillId="0" borderId="1" xfId="1538" applyFont="1" applyBorder="1" applyAlignment="1">
      <alignment horizontal="left" vertical="center" wrapText="1"/>
    </xf>
    <xf numFmtId="0" fontId="52" fillId="2" borderId="0" xfId="1538" applyFont="1" applyFill="1" applyAlignment="1">
      <alignment horizontal="justify" vertical="top" wrapText="1"/>
    </xf>
    <xf numFmtId="0" fontId="30" fillId="2" borderId="0" xfId="1538" applyFont="1" applyFill="1" applyAlignment="1">
      <alignment horizontal="justify" vertical="top" wrapText="1"/>
    </xf>
    <xf numFmtId="0" fontId="39" fillId="0" borderId="0" xfId="1538" applyFont="1" applyAlignment="1">
      <alignment horizontal="justify" vertical="top" wrapText="1"/>
    </xf>
    <xf numFmtId="0" fontId="24" fillId="2" borderId="0" xfId="1538" applyFont="1" applyFill="1" applyAlignment="1">
      <alignment horizontal="justify" vertical="top" wrapText="1"/>
    </xf>
    <xf numFmtId="0" fontId="16" fillId="0" borderId="1" xfId="1538" applyFont="1" applyBorder="1" applyAlignment="1">
      <alignment horizontal="left" vertical="center" wrapText="1"/>
    </xf>
    <xf numFmtId="0" fontId="16" fillId="2" borderId="10" xfId="1538" applyFont="1" applyFill="1" applyBorder="1" applyAlignment="1">
      <alignment horizontal="left" vertical="top" wrapText="1"/>
    </xf>
    <xf numFmtId="0" fontId="26" fillId="2" borderId="10" xfId="1538" applyFont="1" applyFill="1" applyBorder="1" applyAlignment="1">
      <alignment horizontal="left" vertical="top" wrapText="1"/>
    </xf>
    <xf numFmtId="0" fontId="31" fillId="0" borderId="11" xfId="1538" applyFont="1" applyBorder="1" applyAlignment="1">
      <alignment vertical="top" wrapText="1"/>
    </xf>
    <xf numFmtId="0" fontId="19" fillId="0" borderId="4" xfId="1538" applyFont="1" applyBorder="1" applyAlignment="1">
      <alignment horizontal="left" vertical="top" wrapText="1"/>
    </xf>
    <xf numFmtId="0" fontId="31" fillId="0" borderId="11" xfId="1538" applyFont="1" applyBorder="1" applyAlignment="1">
      <alignment vertical="center" wrapText="1"/>
    </xf>
    <xf numFmtId="0" fontId="16" fillId="2" borderId="16" xfId="1538" applyFont="1" applyFill="1" applyBorder="1" applyAlignment="1">
      <alignment vertical="center" wrapText="1"/>
    </xf>
    <xf numFmtId="0" fontId="0" fillId="0" borderId="16" xfId="0" applyBorder="1" applyAlignment="1">
      <alignment vertical="center" wrapText="1"/>
    </xf>
    <xf numFmtId="0" fontId="0" fillId="0" borderId="11" xfId="0" applyBorder="1" applyAlignment="1">
      <alignment vertical="top" wrapText="1"/>
    </xf>
    <xf numFmtId="0" fontId="26" fillId="2" borderId="4" xfId="1538" applyFont="1" applyFill="1" applyBorder="1" applyAlignment="1">
      <alignment horizontal="center" vertical="top" wrapText="1"/>
    </xf>
    <xf numFmtId="0" fontId="16" fillId="0" borderId="4" xfId="1538" applyFont="1" applyBorder="1" applyAlignment="1">
      <alignment horizontal="justify" vertical="top" wrapText="1"/>
    </xf>
    <xf numFmtId="0" fontId="80" fillId="7" borderId="4" xfId="1538" applyFont="1" applyFill="1" applyBorder="1" applyAlignment="1">
      <alignment horizontal="center" vertical="top" wrapText="1"/>
    </xf>
    <xf numFmtId="0" fontId="0" fillId="2" borderId="0" xfId="0" applyFill="1" applyAlignment="1">
      <alignment horizontal="left" vertical="top" wrapText="1"/>
    </xf>
    <xf numFmtId="0" fontId="16" fillId="2" borderId="0" xfId="0" applyFont="1" applyFill="1" applyBorder="1" applyAlignment="1">
      <alignment horizontal="justify" vertical="top" wrapText="1"/>
    </xf>
    <xf numFmtId="0" fontId="19" fillId="2" borderId="0" xfId="0" applyFont="1" applyFill="1" applyBorder="1" applyAlignment="1">
      <alignment horizontal="justify" vertical="top" wrapText="1"/>
    </xf>
    <xf numFmtId="0" fontId="16" fillId="2" borderId="0" xfId="0" applyFont="1" applyFill="1" applyAlignment="1">
      <alignment horizontal="left" vertical="top" wrapText="1"/>
    </xf>
    <xf numFmtId="0" fontId="16" fillId="2" borderId="0" xfId="0" applyFont="1" applyFill="1"/>
    <xf numFmtId="0" fontId="16" fillId="2" borderId="4" xfId="0" applyFont="1" applyFill="1" applyBorder="1" applyAlignment="1">
      <alignment horizontal="justify" vertical="top" wrapText="1"/>
    </xf>
    <xf numFmtId="0" fontId="16" fillId="2" borderId="4" xfId="0" applyFont="1" applyFill="1" applyBorder="1" applyAlignment="1">
      <alignment horizontal="center" vertical="top" wrapText="1"/>
    </xf>
    <xf numFmtId="0" fontId="16" fillId="2" borderId="4" xfId="0" applyFont="1" applyFill="1" applyBorder="1" applyAlignment="1">
      <alignment horizontal="left" vertical="top" wrapText="1"/>
    </xf>
    <xf numFmtId="0" fontId="16" fillId="0" borderId="4" xfId="0" applyFont="1" applyBorder="1" applyAlignment="1">
      <alignment horizontal="center" vertical="top" wrapText="1"/>
    </xf>
    <xf numFmtId="0" fontId="26" fillId="2" borderId="4" xfId="0" applyFont="1" applyFill="1" applyBorder="1" applyAlignment="1">
      <alignment horizontal="justify" vertical="top" wrapText="1"/>
    </xf>
    <xf numFmtId="0" fontId="16" fillId="2" borderId="4" xfId="4265" applyFont="1" applyFill="1" applyBorder="1" applyAlignment="1">
      <alignment horizontal="center" vertical="top" wrapText="1"/>
    </xf>
    <xf numFmtId="0" fontId="16" fillId="0" borderId="4" xfId="0" applyFont="1" applyBorder="1" applyAlignment="1">
      <alignment horizontal="justify" vertical="top" wrapText="1"/>
    </xf>
    <xf numFmtId="0" fontId="16" fillId="0" borderId="4" xfId="0" applyFont="1" applyBorder="1" applyAlignment="1">
      <alignment vertical="top" wrapText="1"/>
    </xf>
    <xf numFmtId="0" fontId="19" fillId="2" borderId="4"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40" fillId="2" borderId="0" xfId="0" applyFont="1" applyFill="1"/>
    <xf numFmtId="0" fontId="19" fillId="2" borderId="4" xfId="0" applyFont="1" applyFill="1" applyBorder="1" applyAlignment="1">
      <alignment horizontal="left" vertical="top" wrapText="1"/>
    </xf>
    <xf numFmtId="0" fontId="16" fillId="2" borderId="0" xfId="0" applyFont="1" applyFill="1" applyAlignment="1">
      <alignment horizontal="center" vertical="top" wrapText="1"/>
    </xf>
    <xf numFmtId="0" fontId="19" fillId="2" borderId="4" xfId="0" applyFont="1" applyFill="1" applyBorder="1" applyAlignment="1">
      <alignment horizontal="left" vertical="top" wrapText="1"/>
    </xf>
    <xf numFmtId="0" fontId="0" fillId="2" borderId="0" xfId="0" applyFill="1"/>
    <xf numFmtId="0" fontId="17" fillId="2" borderId="0" xfId="0" applyFont="1" applyFill="1" applyBorder="1" applyAlignment="1">
      <alignment horizontal="center" vertical="center" wrapText="1"/>
    </xf>
    <xf numFmtId="0" fontId="16" fillId="2" borderId="0" xfId="0" applyFont="1" applyFill="1" applyAlignment="1">
      <alignment horizontal="right" vertical="top" wrapText="1"/>
    </xf>
    <xf numFmtId="0" fontId="26" fillId="0" borderId="0" xfId="0" applyFont="1" applyAlignment="1">
      <alignment horizontal="center"/>
    </xf>
    <xf numFmtId="0" fontId="16" fillId="0" borderId="4" xfId="0" applyFont="1" applyBorder="1" applyAlignment="1">
      <alignment horizontal="left" vertical="top" wrapText="1"/>
    </xf>
    <xf numFmtId="0" fontId="94" fillId="7" borderId="4" xfId="1538" applyFont="1" applyFill="1" applyBorder="1" applyAlignment="1">
      <alignment horizontal="center" vertical="top" wrapText="1"/>
    </xf>
    <xf numFmtId="0" fontId="95" fillId="0" borderId="0" xfId="1" applyFont="1" applyAlignment="1">
      <alignment horizontal="center" vertical="center"/>
    </xf>
    <xf numFmtId="0" fontId="96" fillId="7" borderId="4" xfId="0" applyFont="1" applyFill="1" applyBorder="1" applyAlignment="1">
      <alignment horizontal="center" vertical="top"/>
    </xf>
    <xf numFmtId="14" fontId="94" fillId="7" borderId="4" xfId="1538" applyNumberFormat="1" applyFont="1" applyFill="1" applyBorder="1" applyAlignment="1">
      <alignment horizontal="center" vertical="top" wrapText="1"/>
    </xf>
    <xf numFmtId="0" fontId="80" fillId="7" borderId="4" xfId="1538" applyFont="1" applyFill="1" applyBorder="1" applyAlignment="1">
      <alignment horizontal="justify" vertical="top" wrapText="1"/>
    </xf>
    <xf numFmtId="0" fontId="80" fillId="7" borderId="4" xfId="1538" applyFont="1" applyFill="1" applyBorder="1" applyAlignment="1">
      <alignment horizontal="left" vertical="top" wrapText="1"/>
    </xf>
    <xf numFmtId="0" fontId="5" fillId="0" borderId="0" xfId="1538" applyFont="1" applyFill="1"/>
  </cellXfs>
  <cellStyles count="4267">
    <cellStyle name="Excel Built-in Explanatory Text" xfId="4266"/>
    <cellStyle name="Гиперссылка" xfId="1" builtinId="8"/>
    <cellStyle name="Гиперссылка 10 10" xfId="2"/>
    <cellStyle name="Гиперссылка 10 11" xfId="3"/>
    <cellStyle name="Гиперссылка 10 12" xfId="4"/>
    <cellStyle name="Гиперссылка 10 13" xfId="5"/>
    <cellStyle name="Гиперссылка 10 14" xfId="6"/>
    <cellStyle name="Гиперссылка 10 15" xfId="7"/>
    <cellStyle name="Гиперссылка 10 16" xfId="8"/>
    <cellStyle name="Гиперссылка 10 17" xfId="9"/>
    <cellStyle name="Гиперссылка 10 18" xfId="10"/>
    <cellStyle name="Гиперссылка 10 19" xfId="11"/>
    <cellStyle name="Гиперссылка 10 2" xfId="12"/>
    <cellStyle name="Гиперссылка 10 20" xfId="13"/>
    <cellStyle name="Гиперссылка 10 21" xfId="14"/>
    <cellStyle name="Гиперссылка 10 3" xfId="15"/>
    <cellStyle name="Гиперссылка 10 4" xfId="16"/>
    <cellStyle name="Гиперссылка 10 5" xfId="17"/>
    <cellStyle name="Гиперссылка 10 6" xfId="18"/>
    <cellStyle name="Гиперссылка 10 7" xfId="19"/>
    <cellStyle name="Гиперссылка 10 8" xfId="20"/>
    <cellStyle name="Гиперссылка 10 9" xfId="21"/>
    <cellStyle name="Гиперссылка 2" xfId="22"/>
    <cellStyle name="Гиперссылка 3" xfId="23"/>
    <cellStyle name="Звичайний 2" xfId="4264"/>
    <cellStyle name="Обычный" xfId="0" builtinId="0"/>
    <cellStyle name="Обычный 10" xfId="24"/>
    <cellStyle name="Обычный 10 10" xfId="25"/>
    <cellStyle name="Обычный 10 10 2" xfId="26"/>
    <cellStyle name="Обычный 10 10 2 2" xfId="27"/>
    <cellStyle name="Обычный 10 10 2 2 2" xfId="28"/>
    <cellStyle name="Обычный 10 10 2 3" xfId="29"/>
    <cellStyle name="Обычный 10 10 2 4" xfId="30"/>
    <cellStyle name="Обычный 10 10 3" xfId="31"/>
    <cellStyle name="Обычный 10 10 3 2" xfId="32"/>
    <cellStyle name="Обычный 10 10 4" xfId="33"/>
    <cellStyle name="Обычный 10 10 5" xfId="34"/>
    <cellStyle name="Обычный 10 11" xfId="35"/>
    <cellStyle name="Обычный 10 11 2" xfId="36"/>
    <cellStyle name="Обычный 10 11 2 2" xfId="37"/>
    <cellStyle name="Обычный 10 11 2 2 2" xfId="38"/>
    <cellStyle name="Обычный 10 11 2 3" xfId="39"/>
    <cellStyle name="Обычный 10 11 2 4" xfId="40"/>
    <cellStyle name="Обычный 10 11 3" xfId="41"/>
    <cellStyle name="Обычный 10 11 3 2" xfId="42"/>
    <cellStyle name="Обычный 10 11 4" xfId="43"/>
    <cellStyle name="Обычный 10 11 5" xfId="44"/>
    <cellStyle name="Обычный 10 12" xfId="45"/>
    <cellStyle name="Обычный 10 12 2" xfId="46"/>
    <cellStyle name="Обычный 10 12 2 2" xfId="47"/>
    <cellStyle name="Обычный 10 12 2 2 2" xfId="48"/>
    <cellStyle name="Обычный 10 12 2 3" xfId="49"/>
    <cellStyle name="Обычный 10 12 2 4" xfId="50"/>
    <cellStyle name="Обычный 10 12 3" xfId="51"/>
    <cellStyle name="Обычный 10 12 3 2" xfId="52"/>
    <cellStyle name="Обычный 10 12 4" xfId="53"/>
    <cellStyle name="Обычный 10 12 5" xfId="54"/>
    <cellStyle name="Обычный 10 13" xfId="55"/>
    <cellStyle name="Обычный 10 13 2" xfId="56"/>
    <cellStyle name="Обычный 10 13 2 2" xfId="57"/>
    <cellStyle name="Обычный 10 13 2 2 2" xfId="58"/>
    <cellStyle name="Обычный 10 13 2 3" xfId="59"/>
    <cellStyle name="Обычный 10 13 2 4" xfId="60"/>
    <cellStyle name="Обычный 10 13 3" xfId="61"/>
    <cellStyle name="Обычный 10 13 3 2" xfId="62"/>
    <cellStyle name="Обычный 10 13 4" xfId="63"/>
    <cellStyle name="Обычный 10 13 5" xfId="64"/>
    <cellStyle name="Обычный 10 14" xfId="65"/>
    <cellStyle name="Обычный 10 14 2" xfId="66"/>
    <cellStyle name="Обычный 10 14 2 2" xfId="67"/>
    <cellStyle name="Обычный 10 14 2 2 2" xfId="68"/>
    <cellStyle name="Обычный 10 14 2 2 2 2" xfId="69"/>
    <cellStyle name="Обычный 10 14 2 2 3" xfId="70"/>
    <cellStyle name="Обычный 10 14 2 2 4" xfId="71"/>
    <cellStyle name="Обычный 10 14 2 3" xfId="72"/>
    <cellStyle name="Обычный 10 14 2 3 2" xfId="73"/>
    <cellStyle name="Обычный 10 14 2 4" xfId="74"/>
    <cellStyle name="Обычный 10 14 2 5" xfId="75"/>
    <cellStyle name="Обычный 10 14 3" xfId="76"/>
    <cellStyle name="Обычный 10 14 3 2" xfId="77"/>
    <cellStyle name="Обычный 10 14 3 2 2" xfId="78"/>
    <cellStyle name="Обычный 10 14 3 3" xfId="79"/>
    <cellStyle name="Обычный 10 14 3 4" xfId="80"/>
    <cellStyle name="Обычный 10 14 4" xfId="81"/>
    <cellStyle name="Обычный 10 14 4 2" xfId="82"/>
    <cellStyle name="Обычный 10 14 4 2 2" xfId="83"/>
    <cellStyle name="Обычный 10 14 4 3" xfId="84"/>
    <cellStyle name="Обычный 10 14 4 4" xfId="85"/>
    <cellStyle name="Обычный 10 14 5" xfId="86"/>
    <cellStyle name="Обычный 10 14 5 2" xfId="87"/>
    <cellStyle name="Обычный 10 14 6" xfId="88"/>
    <cellStyle name="Обычный 10 14 7" xfId="89"/>
    <cellStyle name="Обычный 10 15" xfId="90"/>
    <cellStyle name="Обычный 10 15 2" xfId="91"/>
    <cellStyle name="Обычный 10 15 2 2" xfId="92"/>
    <cellStyle name="Обычный 10 15 2 2 2" xfId="93"/>
    <cellStyle name="Обычный 10 15 2 3" xfId="94"/>
    <cellStyle name="Обычный 10 15 2 4" xfId="95"/>
    <cellStyle name="Обычный 10 15 3" xfId="96"/>
    <cellStyle name="Обычный 10 15 3 2" xfId="97"/>
    <cellStyle name="Обычный 10 15 4" xfId="98"/>
    <cellStyle name="Обычный 10 15 5" xfId="99"/>
    <cellStyle name="Обычный 10 16" xfId="100"/>
    <cellStyle name="Обычный 10 16 2" xfId="101"/>
    <cellStyle name="Обычный 10 16 2 2" xfId="102"/>
    <cellStyle name="Обычный 10 16 2 2 2" xfId="103"/>
    <cellStyle name="Обычный 10 16 2 3" xfId="104"/>
    <cellStyle name="Обычный 10 16 2 4" xfId="105"/>
    <cellStyle name="Обычный 10 16 3" xfId="106"/>
    <cellStyle name="Обычный 10 16 3 2" xfId="107"/>
    <cellStyle name="Обычный 10 16 4" xfId="108"/>
    <cellStyle name="Обычный 10 16 5" xfId="109"/>
    <cellStyle name="Обычный 10 17" xfId="110"/>
    <cellStyle name="Обычный 10 17 2" xfId="111"/>
    <cellStyle name="Обычный 10 17 2 2" xfId="112"/>
    <cellStyle name="Обычный 10 17 2 2 2" xfId="113"/>
    <cellStyle name="Обычный 10 17 2 3" xfId="114"/>
    <cellStyle name="Обычный 10 17 2 4" xfId="115"/>
    <cellStyle name="Обычный 10 17 3" xfId="116"/>
    <cellStyle name="Обычный 10 17 3 2" xfId="117"/>
    <cellStyle name="Обычный 10 17 4" xfId="118"/>
    <cellStyle name="Обычный 10 17 5" xfId="119"/>
    <cellStyle name="Обычный 10 18" xfId="120"/>
    <cellStyle name="Обычный 10 18 2" xfId="121"/>
    <cellStyle name="Обычный 10 18 2 2" xfId="122"/>
    <cellStyle name="Обычный 10 18 2 2 2" xfId="123"/>
    <cellStyle name="Обычный 10 18 2 3" xfId="124"/>
    <cellStyle name="Обычный 10 18 2 4" xfId="125"/>
    <cellStyle name="Обычный 10 18 3" xfId="126"/>
    <cellStyle name="Обычный 10 18 3 2" xfId="127"/>
    <cellStyle name="Обычный 10 18 4" xfId="128"/>
    <cellStyle name="Обычный 10 18 5" xfId="129"/>
    <cellStyle name="Обычный 10 19" xfId="130"/>
    <cellStyle name="Обычный 10 19 2" xfId="131"/>
    <cellStyle name="Обычный 10 19 2 2" xfId="132"/>
    <cellStyle name="Обычный 10 19 2 2 2" xfId="133"/>
    <cellStyle name="Обычный 10 19 2 3" xfId="134"/>
    <cellStyle name="Обычный 10 19 2 4" xfId="135"/>
    <cellStyle name="Обычный 10 19 3" xfId="136"/>
    <cellStyle name="Обычный 10 19 3 2" xfId="137"/>
    <cellStyle name="Обычный 10 19 4" xfId="138"/>
    <cellStyle name="Обычный 10 19 5" xfId="139"/>
    <cellStyle name="Обычный 10 2" xfId="140"/>
    <cellStyle name="Обычный 10 2 2" xfId="141"/>
    <cellStyle name="Обычный 10 2 2 2" xfId="142"/>
    <cellStyle name="Обычный 10 2 2 2 2" xfId="143"/>
    <cellStyle name="Обычный 10 2 2 3" xfId="144"/>
    <cellStyle name="Обычный 10 2 2 4" xfId="145"/>
    <cellStyle name="Обычный 10 2 3" xfId="146"/>
    <cellStyle name="Обычный 10 2 3 2" xfId="147"/>
    <cellStyle name="Обычный 10 2 4" xfId="148"/>
    <cellStyle name="Обычный 10 2 5" xfId="149"/>
    <cellStyle name="Обычный 10 20" xfId="150"/>
    <cellStyle name="Обычный 10 20 2" xfId="151"/>
    <cellStyle name="Обычный 10 20 2 2" xfId="152"/>
    <cellStyle name="Обычный 10 20 2 2 2" xfId="153"/>
    <cellStyle name="Обычный 10 20 2 3" xfId="154"/>
    <cellStyle name="Обычный 10 20 2 4" xfId="155"/>
    <cellStyle name="Обычный 10 20 3" xfId="156"/>
    <cellStyle name="Обычный 10 20 3 2" xfId="157"/>
    <cellStyle name="Обычный 10 20 4" xfId="158"/>
    <cellStyle name="Обычный 10 20 5" xfId="159"/>
    <cellStyle name="Обычный 10 21" xfId="160"/>
    <cellStyle name="Обычный 10 21 2" xfId="161"/>
    <cellStyle name="Обычный 10 21 2 2" xfId="162"/>
    <cellStyle name="Обычный 10 21 2 2 2" xfId="163"/>
    <cellStyle name="Обычный 10 21 2 3" xfId="164"/>
    <cellStyle name="Обычный 10 21 2 4" xfId="165"/>
    <cellStyle name="Обычный 10 21 3" xfId="166"/>
    <cellStyle name="Обычный 10 21 3 2" xfId="167"/>
    <cellStyle name="Обычный 10 21 4" xfId="168"/>
    <cellStyle name="Обычный 10 21 5" xfId="169"/>
    <cellStyle name="Обычный 10 22" xfId="170"/>
    <cellStyle name="Обычный 10 22 2" xfId="171"/>
    <cellStyle name="Обычный 10 22 2 2" xfId="172"/>
    <cellStyle name="Обычный 10 22 2 2 2" xfId="173"/>
    <cellStyle name="Обычный 10 22 2 3" xfId="174"/>
    <cellStyle name="Обычный 10 22 2 4" xfId="175"/>
    <cellStyle name="Обычный 10 22 3" xfId="176"/>
    <cellStyle name="Обычный 10 22 3 2" xfId="177"/>
    <cellStyle name="Обычный 10 22 4" xfId="178"/>
    <cellStyle name="Обычный 10 22 5" xfId="179"/>
    <cellStyle name="Обычный 10 23" xfId="180"/>
    <cellStyle name="Обычный 10 23 2" xfId="181"/>
    <cellStyle name="Обычный 10 23 2 2" xfId="182"/>
    <cellStyle name="Обычный 10 23 2 2 2" xfId="183"/>
    <cellStyle name="Обычный 10 23 2 3" xfId="184"/>
    <cellStyle name="Обычный 10 23 2 4" xfId="185"/>
    <cellStyle name="Обычный 10 23 3" xfId="186"/>
    <cellStyle name="Обычный 10 23 3 2" xfId="187"/>
    <cellStyle name="Обычный 10 23 4" xfId="188"/>
    <cellStyle name="Обычный 10 23 5" xfId="189"/>
    <cellStyle name="Обычный 10 24" xfId="190"/>
    <cellStyle name="Обычный 10 24 2" xfId="191"/>
    <cellStyle name="Обычный 10 24 2 2" xfId="192"/>
    <cellStyle name="Обычный 10 24 2 2 2" xfId="193"/>
    <cellStyle name="Обычный 10 24 2 3" xfId="194"/>
    <cellStyle name="Обычный 10 24 2 4" xfId="195"/>
    <cellStyle name="Обычный 10 24 3" xfId="196"/>
    <cellStyle name="Обычный 10 24 3 2" xfId="197"/>
    <cellStyle name="Обычный 10 24 4" xfId="198"/>
    <cellStyle name="Обычный 10 24 5" xfId="199"/>
    <cellStyle name="Обычный 10 25" xfId="200"/>
    <cellStyle name="Обычный 10 25 2" xfId="201"/>
    <cellStyle name="Обычный 10 25 2 2" xfId="202"/>
    <cellStyle name="Обычный 10 25 2 2 2" xfId="203"/>
    <cellStyle name="Обычный 10 25 2 3" xfId="204"/>
    <cellStyle name="Обычный 10 25 2 4" xfId="205"/>
    <cellStyle name="Обычный 10 25 3" xfId="206"/>
    <cellStyle name="Обычный 10 25 3 2" xfId="207"/>
    <cellStyle name="Обычный 10 25 4" xfId="208"/>
    <cellStyle name="Обычный 10 25 5" xfId="209"/>
    <cellStyle name="Обычный 10 26" xfId="210"/>
    <cellStyle name="Обычный 10 26 2" xfId="211"/>
    <cellStyle name="Обычный 10 26 2 2" xfId="212"/>
    <cellStyle name="Обычный 10 26 2 2 2" xfId="213"/>
    <cellStyle name="Обычный 10 26 2 3" xfId="214"/>
    <cellStyle name="Обычный 10 26 2 4" xfId="215"/>
    <cellStyle name="Обычный 10 26 3" xfId="216"/>
    <cellStyle name="Обычный 10 26 3 2" xfId="217"/>
    <cellStyle name="Обычный 10 26 4" xfId="218"/>
    <cellStyle name="Обычный 10 26 5" xfId="219"/>
    <cellStyle name="Обычный 10 27" xfId="220"/>
    <cellStyle name="Обычный 10 27 2" xfId="221"/>
    <cellStyle name="Обычный 10 27 2 2" xfId="222"/>
    <cellStyle name="Обычный 10 27 2 2 2" xfId="223"/>
    <cellStyle name="Обычный 10 27 2 3" xfId="224"/>
    <cellStyle name="Обычный 10 27 2 4" xfId="225"/>
    <cellStyle name="Обычный 10 27 3" xfId="226"/>
    <cellStyle name="Обычный 10 27 3 2" xfId="227"/>
    <cellStyle name="Обычный 10 27 4" xfId="228"/>
    <cellStyle name="Обычный 10 27 5" xfId="229"/>
    <cellStyle name="Обычный 10 28" xfId="230"/>
    <cellStyle name="Обычный 10 28 2" xfId="231"/>
    <cellStyle name="Обычный 10 28 2 2" xfId="232"/>
    <cellStyle name="Обычный 10 28 2 2 2" xfId="233"/>
    <cellStyle name="Обычный 10 28 2 3" xfId="234"/>
    <cellStyle name="Обычный 10 28 2 4" xfId="235"/>
    <cellStyle name="Обычный 10 28 3" xfId="236"/>
    <cellStyle name="Обычный 10 28 3 2" xfId="237"/>
    <cellStyle name="Обычный 10 28 4" xfId="238"/>
    <cellStyle name="Обычный 10 28 5" xfId="239"/>
    <cellStyle name="Обычный 10 29" xfId="240"/>
    <cellStyle name="Обычный 10 29 2" xfId="241"/>
    <cellStyle name="Обычный 10 29 2 2" xfId="242"/>
    <cellStyle name="Обычный 10 29 2 2 2" xfId="243"/>
    <cellStyle name="Обычный 10 29 2 3" xfId="244"/>
    <cellStyle name="Обычный 10 29 2 4" xfId="245"/>
    <cellStyle name="Обычный 10 29 3" xfId="246"/>
    <cellStyle name="Обычный 10 29 3 2" xfId="247"/>
    <cellStyle name="Обычный 10 29 4" xfId="248"/>
    <cellStyle name="Обычный 10 29 5" xfId="249"/>
    <cellStyle name="Обычный 10 3" xfId="250"/>
    <cellStyle name="Обычный 10 3 2" xfId="251"/>
    <cellStyle name="Обычный 10 3 2 2" xfId="252"/>
    <cellStyle name="Обычный 10 3 2 2 2" xfId="253"/>
    <cellStyle name="Обычный 10 3 2 3" xfId="254"/>
    <cellStyle name="Обычный 10 3 2 4" xfId="255"/>
    <cellStyle name="Обычный 10 3 3" xfId="256"/>
    <cellStyle name="Обычный 10 3 3 2" xfId="257"/>
    <cellStyle name="Обычный 10 3 4" xfId="258"/>
    <cellStyle name="Обычный 10 3 5" xfId="259"/>
    <cellStyle name="Обычный 10 30" xfId="260"/>
    <cellStyle name="Обычный 10 30 2" xfId="261"/>
    <cellStyle name="Обычный 10 30 2 2" xfId="262"/>
    <cellStyle name="Обычный 10 30 2 2 2" xfId="263"/>
    <cellStyle name="Обычный 10 30 2 3" xfId="264"/>
    <cellStyle name="Обычный 10 30 2 4" xfId="265"/>
    <cellStyle name="Обычный 10 30 3" xfId="266"/>
    <cellStyle name="Обычный 10 30 3 2" xfId="267"/>
    <cellStyle name="Обычный 10 30 4" xfId="268"/>
    <cellStyle name="Обычный 10 30 5" xfId="269"/>
    <cellStyle name="Обычный 10 31" xfId="270"/>
    <cellStyle name="Обычный 10 31 2" xfId="271"/>
    <cellStyle name="Обычный 10 31 2 2" xfId="272"/>
    <cellStyle name="Обычный 10 31 2 2 2" xfId="273"/>
    <cellStyle name="Обычный 10 31 2 3" xfId="274"/>
    <cellStyle name="Обычный 10 31 2 4" xfId="275"/>
    <cellStyle name="Обычный 10 31 3" xfId="276"/>
    <cellStyle name="Обычный 10 31 3 2" xfId="277"/>
    <cellStyle name="Обычный 10 31 4" xfId="278"/>
    <cellStyle name="Обычный 10 31 5" xfId="279"/>
    <cellStyle name="Обычный 10 32" xfId="280"/>
    <cellStyle name="Обычный 10 32 2" xfId="281"/>
    <cellStyle name="Обычный 10 32 2 2" xfId="282"/>
    <cellStyle name="Обычный 10 32 2 2 2" xfId="283"/>
    <cellStyle name="Обычный 10 32 2 3" xfId="284"/>
    <cellStyle name="Обычный 10 32 2 4" xfId="285"/>
    <cellStyle name="Обычный 10 32 3" xfId="286"/>
    <cellStyle name="Обычный 10 32 3 2" xfId="287"/>
    <cellStyle name="Обычный 10 32 4" xfId="288"/>
    <cellStyle name="Обычный 10 32 5" xfId="289"/>
    <cellStyle name="Обычный 10 33" xfId="290"/>
    <cellStyle name="Обычный 10 33 2" xfId="291"/>
    <cellStyle name="Обычный 10 33 2 2" xfId="292"/>
    <cellStyle name="Обычный 10 33 2 2 2" xfId="293"/>
    <cellStyle name="Обычный 10 33 2 3" xfId="294"/>
    <cellStyle name="Обычный 10 33 2 4" xfId="295"/>
    <cellStyle name="Обычный 10 33 3" xfId="296"/>
    <cellStyle name="Обычный 10 33 3 2" xfId="297"/>
    <cellStyle name="Обычный 10 33 4" xfId="298"/>
    <cellStyle name="Обычный 10 33 5" xfId="299"/>
    <cellStyle name="Обычный 10 34" xfId="300"/>
    <cellStyle name="Обычный 10 34 2" xfId="301"/>
    <cellStyle name="Обычный 10 34 2 2" xfId="302"/>
    <cellStyle name="Обычный 10 34 2 2 2" xfId="303"/>
    <cellStyle name="Обычный 10 34 2 3" xfId="304"/>
    <cellStyle name="Обычный 10 34 2 4" xfId="305"/>
    <cellStyle name="Обычный 10 34 3" xfId="306"/>
    <cellStyle name="Обычный 10 34 3 2" xfId="307"/>
    <cellStyle name="Обычный 10 34 4" xfId="308"/>
    <cellStyle name="Обычный 10 34 5" xfId="309"/>
    <cellStyle name="Обычный 10 35" xfId="310"/>
    <cellStyle name="Обычный 10 35 2" xfId="311"/>
    <cellStyle name="Обычный 10 35 2 2" xfId="312"/>
    <cellStyle name="Обычный 10 35 2 2 2" xfId="313"/>
    <cellStyle name="Обычный 10 35 2 3" xfId="314"/>
    <cellStyle name="Обычный 10 35 2 4" xfId="315"/>
    <cellStyle name="Обычный 10 35 3" xfId="316"/>
    <cellStyle name="Обычный 10 35 3 2" xfId="317"/>
    <cellStyle name="Обычный 10 35 4" xfId="318"/>
    <cellStyle name="Обычный 10 35 5" xfId="319"/>
    <cellStyle name="Обычный 10 36" xfId="320"/>
    <cellStyle name="Обычный 10 36 2" xfId="321"/>
    <cellStyle name="Обычный 10 36 2 2" xfId="322"/>
    <cellStyle name="Обычный 10 36 2 2 2" xfId="323"/>
    <cellStyle name="Обычный 10 36 2 3" xfId="324"/>
    <cellStyle name="Обычный 10 36 2 4" xfId="325"/>
    <cellStyle name="Обычный 10 36 3" xfId="326"/>
    <cellStyle name="Обычный 10 36 3 2" xfId="327"/>
    <cellStyle name="Обычный 10 36 4" xfId="328"/>
    <cellStyle name="Обычный 10 36 5" xfId="329"/>
    <cellStyle name="Обычный 10 37" xfId="330"/>
    <cellStyle name="Обычный 10 37 2" xfId="331"/>
    <cellStyle name="Обычный 10 37 2 2" xfId="332"/>
    <cellStyle name="Обычный 10 37 2 2 2" xfId="333"/>
    <cellStyle name="Обычный 10 37 2 3" xfId="334"/>
    <cellStyle name="Обычный 10 37 2 4" xfId="335"/>
    <cellStyle name="Обычный 10 37 3" xfId="336"/>
    <cellStyle name="Обычный 10 37 3 2" xfId="337"/>
    <cellStyle name="Обычный 10 37 4" xfId="338"/>
    <cellStyle name="Обычный 10 37 5" xfId="339"/>
    <cellStyle name="Обычный 10 38" xfId="340"/>
    <cellStyle name="Обычный 10 38 2" xfId="341"/>
    <cellStyle name="Обычный 10 38 2 2" xfId="342"/>
    <cellStyle name="Обычный 10 38 2 2 2" xfId="343"/>
    <cellStyle name="Обычный 10 38 2 3" xfId="344"/>
    <cellStyle name="Обычный 10 38 2 4" xfId="345"/>
    <cellStyle name="Обычный 10 38 3" xfId="346"/>
    <cellStyle name="Обычный 10 38 3 2" xfId="347"/>
    <cellStyle name="Обычный 10 38 4" xfId="348"/>
    <cellStyle name="Обычный 10 38 5" xfId="349"/>
    <cellStyle name="Обычный 10 39" xfId="350"/>
    <cellStyle name="Обычный 10 39 2" xfId="351"/>
    <cellStyle name="Обычный 10 39 2 2" xfId="352"/>
    <cellStyle name="Обычный 10 39 2 2 2" xfId="353"/>
    <cellStyle name="Обычный 10 39 2 3" xfId="354"/>
    <cellStyle name="Обычный 10 39 2 4" xfId="355"/>
    <cellStyle name="Обычный 10 39 3" xfId="356"/>
    <cellStyle name="Обычный 10 39 3 2" xfId="357"/>
    <cellStyle name="Обычный 10 39 4" xfId="358"/>
    <cellStyle name="Обычный 10 39 5" xfId="359"/>
    <cellStyle name="Обычный 10 4" xfId="360"/>
    <cellStyle name="Обычный 10 4 2" xfId="361"/>
    <cellStyle name="Обычный 10 4 2 2" xfId="362"/>
    <cellStyle name="Обычный 10 4 2 2 2" xfId="363"/>
    <cellStyle name="Обычный 10 4 2 3" xfId="364"/>
    <cellStyle name="Обычный 10 4 2 4" xfId="365"/>
    <cellStyle name="Обычный 10 4 3" xfId="366"/>
    <cellStyle name="Обычный 10 4 3 2" xfId="367"/>
    <cellStyle name="Обычный 10 4 4" xfId="368"/>
    <cellStyle name="Обычный 10 4 5" xfId="369"/>
    <cellStyle name="Обычный 10 40" xfId="370"/>
    <cellStyle name="Обычный 10 40 2" xfId="371"/>
    <cellStyle name="Обычный 10 40 2 2" xfId="372"/>
    <cellStyle name="Обычный 10 40 2 2 2" xfId="373"/>
    <cellStyle name="Обычный 10 40 2 3" xfId="374"/>
    <cellStyle name="Обычный 10 40 2 4" xfId="375"/>
    <cellStyle name="Обычный 10 40 3" xfId="376"/>
    <cellStyle name="Обычный 10 40 3 2" xfId="377"/>
    <cellStyle name="Обычный 10 40 4" xfId="378"/>
    <cellStyle name="Обычный 10 40 5" xfId="379"/>
    <cellStyle name="Обычный 10 41" xfId="380"/>
    <cellStyle name="Обычный 10 41 2" xfId="381"/>
    <cellStyle name="Обычный 10 41 2 2" xfId="382"/>
    <cellStyle name="Обычный 10 41 2 2 2" xfId="383"/>
    <cellStyle name="Обычный 10 41 2 3" xfId="384"/>
    <cellStyle name="Обычный 10 41 2 4" xfId="385"/>
    <cellStyle name="Обычный 10 41 3" xfId="386"/>
    <cellStyle name="Обычный 10 41 3 2" xfId="387"/>
    <cellStyle name="Обычный 10 41 4" xfId="388"/>
    <cellStyle name="Обычный 10 41 5" xfId="389"/>
    <cellStyle name="Обычный 10 42" xfId="390"/>
    <cellStyle name="Обычный 10 42 2" xfId="391"/>
    <cellStyle name="Обычный 10 42 2 2" xfId="392"/>
    <cellStyle name="Обычный 10 42 2 2 2" xfId="393"/>
    <cellStyle name="Обычный 10 42 2 3" xfId="394"/>
    <cellStyle name="Обычный 10 42 2 4" xfId="395"/>
    <cellStyle name="Обычный 10 42 3" xfId="396"/>
    <cellStyle name="Обычный 10 42 3 2" xfId="397"/>
    <cellStyle name="Обычный 10 42 4" xfId="398"/>
    <cellStyle name="Обычный 10 42 5" xfId="399"/>
    <cellStyle name="Обычный 10 43" xfId="400"/>
    <cellStyle name="Обычный 10 43 2" xfId="401"/>
    <cellStyle name="Обычный 10 43 2 2" xfId="402"/>
    <cellStyle name="Обычный 10 43 2 2 2" xfId="403"/>
    <cellStyle name="Обычный 10 43 2 3" xfId="404"/>
    <cellStyle name="Обычный 10 43 2 4" xfId="405"/>
    <cellStyle name="Обычный 10 43 3" xfId="406"/>
    <cellStyle name="Обычный 10 43 3 2" xfId="407"/>
    <cellStyle name="Обычный 10 43 4" xfId="408"/>
    <cellStyle name="Обычный 10 43 5" xfId="409"/>
    <cellStyle name="Обычный 10 44" xfId="410"/>
    <cellStyle name="Обычный 10 44 2" xfId="411"/>
    <cellStyle name="Обычный 10 44 2 2" xfId="412"/>
    <cellStyle name="Обычный 10 44 2 2 2" xfId="413"/>
    <cellStyle name="Обычный 10 44 2 3" xfId="414"/>
    <cellStyle name="Обычный 10 44 2 4" xfId="415"/>
    <cellStyle name="Обычный 10 44 3" xfId="416"/>
    <cellStyle name="Обычный 10 44 3 2" xfId="417"/>
    <cellStyle name="Обычный 10 44 4" xfId="418"/>
    <cellStyle name="Обычный 10 44 5" xfId="419"/>
    <cellStyle name="Обычный 10 45" xfId="420"/>
    <cellStyle name="Обычный 10 45 2" xfId="421"/>
    <cellStyle name="Обычный 10 45 2 2" xfId="422"/>
    <cellStyle name="Обычный 10 45 2 2 2" xfId="423"/>
    <cellStyle name="Обычный 10 45 2 3" xfId="424"/>
    <cellStyle name="Обычный 10 45 2 4" xfId="425"/>
    <cellStyle name="Обычный 10 45 3" xfId="426"/>
    <cellStyle name="Обычный 10 45 3 2" xfId="427"/>
    <cellStyle name="Обычный 10 45 4" xfId="428"/>
    <cellStyle name="Обычный 10 45 5" xfId="429"/>
    <cellStyle name="Обычный 10 46" xfId="430"/>
    <cellStyle name="Обычный 10 46 2" xfId="431"/>
    <cellStyle name="Обычный 10 46 2 2" xfId="432"/>
    <cellStyle name="Обычный 10 46 2 2 2" xfId="433"/>
    <cellStyle name="Обычный 10 46 2 3" xfId="434"/>
    <cellStyle name="Обычный 10 46 2 4" xfId="435"/>
    <cellStyle name="Обычный 10 46 3" xfId="436"/>
    <cellStyle name="Обычный 10 46 3 2" xfId="437"/>
    <cellStyle name="Обычный 10 46 4" xfId="438"/>
    <cellStyle name="Обычный 10 46 5" xfId="439"/>
    <cellStyle name="Обычный 10 47" xfId="440"/>
    <cellStyle name="Обычный 10 47 2" xfId="441"/>
    <cellStyle name="Обычный 10 47 2 2" xfId="442"/>
    <cellStyle name="Обычный 10 47 2 2 2" xfId="443"/>
    <cellStyle name="Обычный 10 47 2 3" xfId="444"/>
    <cellStyle name="Обычный 10 47 2 4" xfId="445"/>
    <cellStyle name="Обычный 10 47 3" xfId="446"/>
    <cellStyle name="Обычный 10 47 3 2" xfId="447"/>
    <cellStyle name="Обычный 10 47 4" xfId="448"/>
    <cellStyle name="Обычный 10 47 5" xfId="449"/>
    <cellStyle name="Обычный 10 48" xfId="450"/>
    <cellStyle name="Обычный 10 48 2" xfId="451"/>
    <cellStyle name="Обычный 10 48 2 2" xfId="452"/>
    <cellStyle name="Обычный 10 48 2 2 2" xfId="453"/>
    <cellStyle name="Обычный 10 48 2 3" xfId="454"/>
    <cellStyle name="Обычный 10 48 2 4" xfId="455"/>
    <cellStyle name="Обычный 10 48 3" xfId="456"/>
    <cellStyle name="Обычный 10 48 3 2" xfId="457"/>
    <cellStyle name="Обычный 10 48 4" xfId="458"/>
    <cellStyle name="Обычный 10 48 5" xfId="459"/>
    <cellStyle name="Обычный 10 49" xfId="460"/>
    <cellStyle name="Обычный 10 49 2" xfId="461"/>
    <cellStyle name="Обычный 10 49 2 2" xfId="462"/>
    <cellStyle name="Обычный 10 49 2 2 2" xfId="463"/>
    <cellStyle name="Обычный 10 49 2 3" xfId="464"/>
    <cellStyle name="Обычный 10 49 2 4" xfId="465"/>
    <cellStyle name="Обычный 10 49 3" xfId="466"/>
    <cellStyle name="Обычный 10 49 3 2" xfId="467"/>
    <cellStyle name="Обычный 10 49 4" xfId="468"/>
    <cellStyle name="Обычный 10 49 5" xfId="469"/>
    <cellStyle name="Обычный 10 5" xfId="470"/>
    <cellStyle name="Обычный 10 5 2" xfId="471"/>
    <cellStyle name="Обычный 10 5 2 2" xfId="472"/>
    <cellStyle name="Обычный 10 5 2 2 2" xfId="473"/>
    <cellStyle name="Обычный 10 5 2 3" xfId="474"/>
    <cellStyle name="Обычный 10 5 2 4" xfId="475"/>
    <cellStyle name="Обычный 10 5 3" xfId="476"/>
    <cellStyle name="Обычный 10 5 3 2" xfId="477"/>
    <cellStyle name="Обычный 10 5 4" xfId="478"/>
    <cellStyle name="Обычный 10 5 5" xfId="479"/>
    <cellStyle name="Обычный 10 50" xfId="480"/>
    <cellStyle name="Обычный 10 50 2" xfId="481"/>
    <cellStyle name="Обычный 10 50 2 2" xfId="482"/>
    <cellStyle name="Обычный 10 50 2 2 2" xfId="483"/>
    <cellStyle name="Обычный 10 50 2 3" xfId="484"/>
    <cellStyle name="Обычный 10 50 2 4" xfId="485"/>
    <cellStyle name="Обычный 10 50 3" xfId="486"/>
    <cellStyle name="Обычный 10 50 3 2" xfId="487"/>
    <cellStyle name="Обычный 10 50 4" xfId="488"/>
    <cellStyle name="Обычный 10 50 5" xfId="489"/>
    <cellStyle name="Обычный 10 51" xfId="490"/>
    <cellStyle name="Обычный 10 51 2" xfId="491"/>
    <cellStyle name="Обычный 10 51 2 2" xfId="492"/>
    <cellStyle name="Обычный 10 51 2 2 2" xfId="493"/>
    <cellStyle name="Обычный 10 51 2 3" xfId="494"/>
    <cellStyle name="Обычный 10 51 2 4" xfId="495"/>
    <cellStyle name="Обычный 10 51 3" xfId="496"/>
    <cellStyle name="Обычный 10 51 3 2" xfId="497"/>
    <cellStyle name="Обычный 10 51 4" xfId="498"/>
    <cellStyle name="Обычный 10 51 5" xfId="499"/>
    <cellStyle name="Обычный 10 52" xfId="500"/>
    <cellStyle name="Обычный 10 52 2" xfId="501"/>
    <cellStyle name="Обычный 10 52 2 2" xfId="502"/>
    <cellStyle name="Обычный 10 52 2 2 2" xfId="503"/>
    <cellStyle name="Обычный 10 52 2 3" xfId="504"/>
    <cellStyle name="Обычный 10 52 2 4" xfId="505"/>
    <cellStyle name="Обычный 10 52 3" xfId="506"/>
    <cellStyle name="Обычный 10 52 3 2" xfId="507"/>
    <cellStyle name="Обычный 10 52 4" xfId="508"/>
    <cellStyle name="Обычный 10 52 5" xfId="509"/>
    <cellStyle name="Обычный 10 53" xfId="510"/>
    <cellStyle name="Обычный 10 53 2" xfId="511"/>
    <cellStyle name="Обычный 10 53 2 2" xfId="512"/>
    <cellStyle name="Обычный 10 53 2 2 2" xfId="513"/>
    <cellStyle name="Обычный 10 53 2 3" xfId="514"/>
    <cellStyle name="Обычный 10 53 2 4" xfId="515"/>
    <cellStyle name="Обычный 10 53 3" xfId="516"/>
    <cellStyle name="Обычный 10 53 3 2" xfId="517"/>
    <cellStyle name="Обычный 10 53 4" xfId="518"/>
    <cellStyle name="Обычный 10 53 5" xfId="519"/>
    <cellStyle name="Обычный 10 54" xfId="520"/>
    <cellStyle name="Обычный 10 54 2" xfId="521"/>
    <cellStyle name="Обычный 10 54 2 2" xfId="522"/>
    <cellStyle name="Обычный 10 54 2 2 2" xfId="523"/>
    <cellStyle name="Обычный 10 54 2 3" xfId="524"/>
    <cellStyle name="Обычный 10 54 2 4" xfId="525"/>
    <cellStyle name="Обычный 10 54 3" xfId="526"/>
    <cellStyle name="Обычный 10 54 3 2" xfId="527"/>
    <cellStyle name="Обычный 10 54 4" xfId="528"/>
    <cellStyle name="Обычный 10 54 5" xfId="529"/>
    <cellStyle name="Обычный 10 55" xfId="530"/>
    <cellStyle name="Обычный 10 55 2" xfId="531"/>
    <cellStyle name="Обычный 10 55 2 2" xfId="532"/>
    <cellStyle name="Обычный 10 55 2 2 2" xfId="533"/>
    <cellStyle name="Обычный 10 55 2 3" xfId="534"/>
    <cellStyle name="Обычный 10 55 2 4" xfId="535"/>
    <cellStyle name="Обычный 10 55 3" xfId="536"/>
    <cellStyle name="Обычный 10 55 3 2" xfId="537"/>
    <cellStyle name="Обычный 10 55 4" xfId="538"/>
    <cellStyle name="Обычный 10 55 5" xfId="539"/>
    <cellStyle name="Обычный 10 56" xfId="540"/>
    <cellStyle name="Обычный 10 56 2" xfId="541"/>
    <cellStyle name="Обычный 10 56 2 2" xfId="542"/>
    <cellStyle name="Обычный 10 56 2 2 2" xfId="543"/>
    <cellStyle name="Обычный 10 56 2 3" xfId="544"/>
    <cellStyle name="Обычный 10 56 2 4" xfId="545"/>
    <cellStyle name="Обычный 10 56 3" xfId="546"/>
    <cellStyle name="Обычный 10 56 3 2" xfId="547"/>
    <cellStyle name="Обычный 10 56 4" xfId="548"/>
    <cellStyle name="Обычный 10 56 5" xfId="549"/>
    <cellStyle name="Обычный 10 57" xfId="550"/>
    <cellStyle name="Обычный 10 57 2" xfId="551"/>
    <cellStyle name="Обычный 10 57 2 2" xfId="552"/>
    <cellStyle name="Обычный 10 57 2 2 2" xfId="553"/>
    <cellStyle name="Обычный 10 57 2 3" xfId="554"/>
    <cellStyle name="Обычный 10 57 2 4" xfId="555"/>
    <cellStyle name="Обычный 10 57 3" xfId="556"/>
    <cellStyle name="Обычный 10 57 3 2" xfId="557"/>
    <cellStyle name="Обычный 10 57 4" xfId="558"/>
    <cellStyle name="Обычный 10 57 5" xfId="559"/>
    <cellStyle name="Обычный 10 58" xfId="560"/>
    <cellStyle name="Обычный 10 58 2" xfId="561"/>
    <cellStyle name="Обычный 10 59" xfId="562"/>
    <cellStyle name="Обычный 10 6" xfId="563"/>
    <cellStyle name="Обычный 10 6 2" xfId="564"/>
    <cellStyle name="Обычный 10 6 2 2" xfId="565"/>
    <cellStyle name="Обычный 10 6 2 2 2" xfId="566"/>
    <cellStyle name="Обычный 10 6 2 3" xfId="567"/>
    <cellStyle name="Обычный 10 6 2 4" xfId="568"/>
    <cellStyle name="Обычный 10 6 3" xfId="569"/>
    <cellStyle name="Обычный 10 6 3 2" xfId="570"/>
    <cellStyle name="Обычный 10 6 4" xfId="571"/>
    <cellStyle name="Обычный 10 6 5" xfId="572"/>
    <cellStyle name="Обычный 10 60" xfId="573"/>
    <cellStyle name="Обычный 10 7" xfId="574"/>
    <cellStyle name="Обычный 10 7 2" xfId="575"/>
    <cellStyle name="Обычный 10 7 2 2" xfId="576"/>
    <cellStyle name="Обычный 10 7 2 2 2" xfId="577"/>
    <cellStyle name="Обычный 10 7 2 3" xfId="578"/>
    <cellStyle name="Обычный 10 7 2 4" xfId="579"/>
    <cellStyle name="Обычный 10 7 3" xfId="580"/>
    <cellStyle name="Обычный 10 7 3 2" xfId="581"/>
    <cellStyle name="Обычный 10 7 4" xfId="582"/>
    <cellStyle name="Обычный 10 7 5" xfId="583"/>
    <cellStyle name="Обычный 10 8" xfId="584"/>
    <cellStyle name="Обычный 10 8 2" xfId="585"/>
    <cellStyle name="Обычный 10 8 2 2" xfId="586"/>
    <cellStyle name="Обычный 10 8 2 2 2" xfId="587"/>
    <cellStyle name="Обычный 10 8 2 3" xfId="588"/>
    <cellStyle name="Обычный 10 8 2 4" xfId="589"/>
    <cellStyle name="Обычный 10 8 3" xfId="590"/>
    <cellStyle name="Обычный 10 8 3 2" xfId="591"/>
    <cellStyle name="Обычный 10 8 4" xfId="592"/>
    <cellStyle name="Обычный 10 8 5" xfId="593"/>
    <cellStyle name="Обычный 10 9" xfId="594"/>
    <cellStyle name="Обычный 10 9 2" xfId="595"/>
    <cellStyle name="Обычный 10 9 2 2" xfId="596"/>
    <cellStyle name="Обычный 10 9 2 2 2" xfId="597"/>
    <cellStyle name="Обычный 10 9 2 3" xfId="598"/>
    <cellStyle name="Обычный 10 9 2 4" xfId="599"/>
    <cellStyle name="Обычный 10 9 3" xfId="600"/>
    <cellStyle name="Обычный 10 9 3 2" xfId="601"/>
    <cellStyle name="Обычный 10 9 4" xfId="602"/>
    <cellStyle name="Обычный 10 9 5" xfId="603"/>
    <cellStyle name="Обычный 100" xfId="604"/>
    <cellStyle name="Обычный 11" xfId="605"/>
    <cellStyle name="Обычный 11 10" xfId="606"/>
    <cellStyle name="Обычный 11 10 2" xfId="607"/>
    <cellStyle name="Обычный 11 10 2 2" xfId="608"/>
    <cellStyle name="Обычный 11 10 2 2 2" xfId="609"/>
    <cellStyle name="Обычный 11 10 2 3" xfId="610"/>
    <cellStyle name="Обычный 11 10 2 4" xfId="611"/>
    <cellStyle name="Обычный 11 10 3" xfId="612"/>
    <cellStyle name="Обычный 11 10 3 2" xfId="613"/>
    <cellStyle name="Обычный 11 10 4" xfId="614"/>
    <cellStyle name="Обычный 11 10 5" xfId="615"/>
    <cellStyle name="Обычный 11 11" xfId="616"/>
    <cellStyle name="Обычный 11 11 2" xfId="617"/>
    <cellStyle name="Обычный 11 11 2 2" xfId="618"/>
    <cellStyle name="Обычный 11 11 2 2 2" xfId="619"/>
    <cellStyle name="Обычный 11 11 2 3" xfId="620"/>
    <cellStyle name="Обычный 11 11 2 4" xfId="621"/>
    <cellStyle name="Обычный 11 11 3" xfId="622"/>
    <cellStyle name="Обычный 11 11 3 2" xfId="623"/>
    <cellStyle name="Обычный 11 11 4" xfId="624"/>
    <cellStyle name="Обычный 11 11 5" xfId="625"/>
    <cellStyle name="Обычный 11 12" xfId="626"/>
    <cellStyle name="Обычный 11 12 2" xfId="627"/>
    <cellStyle name="Обычный 11 12 2 2" xfId="628"/>
    <cellStyle name="Обычный 11 12 2 2 2" xfId="629"/>
    <cellStyle name="Обычный 11 12 2 3" xfId="630"/>
    <cellStyle name="Обычный 11 12 2 4" xfId="631"/>
    <cellStyle name="Обычный 11 12 3" xfId="632"/>
    <cellStyle name="Обычный 11 12 3 2" xfId="633"/>
    <cellStyle name="Обычный 11 12 4" xfId="634"/>
    <cellStyle name="Обычный 11 12 5" xfId="635"/>
    <cellStyle name="Обычный 11 13" xfId="636"/>
    <cellStyle name="Обычный 11 13 2" xfId="637"/>
    <cellStyle name="Обычный 11 13 2 2" xfId="638"/>
    <cellStyle name="Обычный 11 13 2 2 2" xfId="639"/>
    <cellStyle name="Обычный 11 13 2 3" xfId="640"/>
    <cellStyle name="Обычный 11 13 2 4" xfId="641"/>
    <cellStyle name="Обычный 11 13 3" xfId="642"/>
    <cellStyle name="Обычный 11 13 3 2" xfId="643"/>
    <cellStyle name="Обычный 11 13 4" xfId="644"/>
    <cellStyle name="Обычный 11 13 5" xfId="645"/>
    <cellStyle name="Обычный 11 14" xfId="646"/>
    <cellStyle name="Обычный 11 14 2" xfId="647"/>
    <cellStyle name="Обычный 11 14 2 2" xfId="648"/>
    <cellStyle name="Обычный 11 14 2 2 2" xfId="649"/>
    <cellStyle name="Обычный 11 14 2 3" xfId="650"/>
    <cellStyle name="Обычный 11 14 2 4" xfId="651"/>
    <cellStyle name="Обычный 11 14 3" xfId="652"/>
    <cellStyle name="Обычный 11 14 3 2" xfId="653"/>
    <cellStyle name="Обычный 11 14 4" xfId="654"/>
    <cellStyle name="Обычный 11 14 5" xfId="655"/>
    <cellStyle name="Обычный 11 15" xfId="656"/>
    <cellStyle name="Обычный 11 15 2" xfId="657"/>
    <cellStyle name="Обычный 11 15 2 2" xfId="658"/>
    <cellStyle name="Обычный 11 15 2 2 2" xfId="659"/>
    <cellStyle name="Обычный 11 15 2 3" xfId="660"/>
    <cellStyle name="Обычный 11 15 2 4" xfId="661"/>
    <cellStyle name="Обычный 11 15 3" xfId="662"/>
    <cellStyle name="Обычный 11 15 3 2" xfId="663"/>
    <cellStyle name="Обычный 11 15 4" xfId="664"/>
    <cellStyle name="Обычный 11 15 5" xfId="665"/>
    <cellStyle name="Обычный 11 16" xfId="666"/>
    <cellStyle name="Обычный 11 16 2" xfId="667"/>
    <cellStyle name="Обычный 11 16 2 2" xfId="668"/>
    <cellStyle name="Обычный 11 16 2 2 2" xfId="669"/>
    <cellStyle name="Обычный 11 16 2 3" xfId="670"/>
    <cellStyle name="Обычный 11 16 2 4" xfId="671"/>
    <cellStyle name="Обычный 11 16 3" xfId="672"/>
    <cellStyle name="Обычный 11 16 3 2" xfId="673"/>
    <cellStyle name="Обычный 11 16 4" xfId="674"/>
    <cellStyle name="Обычный 11 16 5" xfId="675"/>
    <cellStyle name="Обычный 11 17" xfId="676"/>
    <cellStyle name="Обычный 11 17 2" xfId="677"/>
    <cellStyle name="Обычный 11 17 2 2" xfId="678"/>
    <cellStyle name="Обычный 11 17 2 2 2" xfId="679"/>
    <cellStyle name="Обычный 11 17 2 3" xfId="680"/>
    <cellStyle name="Обычный 11 17 2 4" xfId="681"/>
    <cellStyle name="Обычный 11 17 3" xfId="682"/>
    <cellStyle name="Обычный 11 17 3 2" xfId="683"/>
    <cellStyle name="Обычный 11 17 4" xfId="684"/>
    <cellStyle name="Обычный 11 17 5" xfId="685"/>
    <cellStyle name="Обычный 11 18" xfId="686"/>
    <cellStyle name="Обычный 11 18 2" xfId="687"/>
    <cellStyle name="Обычный 11 18 2 2" xfId="688"/>
    <cellStyle name="Обычный 11 18 2 2 2" xfId="689"/>
    <cellStyle name="Обычный 11 18 2 3" xfId="690"/>
    <cellStyle name="Обычный 11 18 2 4" xfId="691"/>
    <cellStyle name="Обычный 11 18 3" xfId="692"/>
    <cellStyle name="Обычный 11 18 3 2" xfId="693"/>
    <cellStyle name="Обычный 11 18 4" xfId="694"/>
    <cellStyle name="Обычный 11 18 5" xfId="695"/>
    <cellStyle name="Обычный 11 19" xfId="696"/>
    <cellStyle name="Обычный 11 19 2" xfId="697"/>
    <cellStyle name="Обычный 11 19 2 2" xfId="698"/>
    <cellStyle name="Обычный 11 19 2 2 2" xfId="699"/>
    <cellStyle name="Обычный 11 19 2 3" xfId="700"/>
    <cellStyle name="Обычный 11 19 2 4" xfId="701"/>
    <cellStyle name="Обычный 11 19 3" xfId="702"/>
    <cellStyle name="Обычный 11 19 3 2" xfId="703"/>
    <cellStyle name="Обычный 11 19 4" xfId="704"/>
    <cellStyle name="Обычный 11 19 5" xfId="705"/>
    <cellStyle name="Обычный 11 2" xfId="706"/>
    <cellStyle name="Обычный 11 2 2" xfId="707"/>
    <cellStyle name="Обычный 11 2 2 2" xfId="708"/>
    <cellStyle name="Обычный 11 2 2 2 2" xfId="709"/>
    <cellStyle name="Обычный 11 2 2 3" xfId="710"/>
    <cellStyle name="Обычный 11 2 2 4" xfId="711"/>
    <cellStyle name="Обычный 11 2 3" xfId="712"/>
    <cellStyle name="Обычный 11 2 3 2" xfId="713"/>
    <cellStyle name="Обычный 11 2 4" xfId="714"/>
    <cellStyle name="Обычный 11 2 5" xfId="715"/>
    <cellStyle name="Обычный 11 20" xfId="716"/>
    <cellStyle name="Обычный 11 20 2" xfId="717"/>
    <cellStyle name="Обычный 11 20 2 2" xfId="718"/>
    <cellStyle name="Обычный 11 20 2 2 2" xfId="719"/>
    <cellStyle name="Обычный 11 20 2 3" xfId="720"/>
    <cellStyle name="Обычный 11 20 2 4" xfId="721"/>
    <cellStyle name="Обычный 11 20 3" xfId="722"/>
    <cellStyle name="Обычный 11 20 3 2" xfId="723"/>
    <cellStyle name="Обычный 11 20 4" xfId="724"/>
    <cellStyle name="Обычный 11 20 5" xfId="725"/>
    <cellStyle name="Обычный 11 21" xfId="726"/>
    <cellStyle name="Обычный 11 21 2" xfId="727"/>
    <cellStyle name="Обычный 11 21 2 2" xfId="728"/>
    <cellStyle name="Обычный 11 21 2 2 2" xfId="729"/>
    <cellStyle name="Обычный 11 21 2 3" xfId="730"/>
    <cellStyle name="Обычный 11 21 2 4" xfId="731"/>
    <cellStyle name="Обычный 11 21 3" xfId="732"/>
    <cellStyle name="Обычный 11 21 3 2" xfId="733"/>
    <cellStyle name="Обычный 11 21 4" xfId="734"/>
    <cellStyle name="Обычный 11 21 5" xfId="735"/>
    <cellStyle name="Обычный 11 22" xfId="736"/>
    <cellStyle name="Обычный 11 22 2" xfId="737"/>
    <cellStyle name="Обычный 11 22 2 2" xfId="738"/>
    <cellStyle name="Обычный 11 22 2 2 2" xfId="739"/>
    <cellStyle name="Обычный 11 22 2 3" xfId="740"/>
    <cellStyle name="Обычный 11 22 2 4" xfId="741"/>
    <cellStyle name="Обычный 11 22 3" xfId="742"/>
    <cellStyle name="Обычный 11 22 3 2" xfId="743"/>
    <cellStyle name="Обычный 11 22 4" xfId="744"/>
    <cellStyle name="Обычный 11 22 5" xfId="745"/>
    <cellStyle name="Обычный 11 23" xfId="746"/>
    <cellStyle name="Обычный 11 23 2" xfId="747"/>
    <cellStyle name="Обычный 11 23 2 2" xfId="748"/>
    <cellStyle name="Обычный 11 23 2 2 2" xfId="749"/>
    <cellStyle name="Обычный 11 23 2 3" xfId="750"/>
    <cellStyle name="Обычный 11 23 2 4" xfId="751"/>
    <cellStyle name="Обычный 11 23 3" xfId="752"/>
    <cellStyle name="Обычный 11 23 3 2" xfId="753"/>
    <cellStyle name="Обычный 11 23 4" xfId="754"/>
    <cellStyle name="Обычный 11 23 5" xfId="755"/>
    <cellStyle name="Обычный 11 24" xfId="756"/>
    <cellStyle name="Обычный 11 24 2" xfId="757"/>
    <cellStyle name="Обычный 11 24 2 2" xfId="758"/>
    <cellStyle name="Обычный 11 24 2 2 2" xfId="759"/>
    <cellStyle name="Обычный 11 24 2 3" xfId="760"/>
    <cellStyle name="Обычный 11 24 2 4" xfId="761"/>
    <cellStyle name="Обычный 11 24 3" xfId="762"/>
    <cellStyle name="Обычный 11 24 3 2" xfId="763"/>
    <cellStyle name="Обычный 11 24 4" xfId="764"/>
    <cellStyle name="Обычный 11 24 5" xfId="765"/>
    <cellStyle name="Обычный 11 25" xfId="766"/>
    <cellStyle name="Обычный 11 25 2" xfId="767"/>
    <cellStyle name="Обычный 11 25 2 2" xfId="768"/>
    <cellStyle name="Обычный 11 25 2 2 2" xfId="769"/>
    <cellStyle name="Обычный 11 25 2 3" xfId="770"/>
    <cellStyle name="Обычный 11 25 2 4" xfId="771"/>
    <cellStyle name="Обычный 11 25 3" xfId="772"/>
    <cellStyle name="Обычный 11 25 3 2" xfId="773"/>
    <cellStyle name="Обычный 11 25 4" xfId="774"/>
    <cellStyle name="Обычный 11 25 5" xfId="775"/>
    <cellStyle name="Обычный 11 26" xfId="776"/>
    <cellStyle name="Обычный 11 26 2" xfId="777"/>
    <cellStyle name="Обычный 11 26 2 2" xfId="778"/>
    <cellStyle name="Обычный 11 26 2 2 2" xfId="779"/>
    <cellStyle name="Обычный 11 26 2 3" xfId="780"/>
    <cellStyle name="Обычный 11 26 2 4" xfId="781"/>
    <cellStyle name="Обычный 11 26 3" xfId="782"/>
    <cellStyle name="Обычный 11 26 3 2" xfId="783"/>
    <cellStyle name="Обычный 11 26 4" xfId="784"/>
    <cellStyle name="Обычный 11 26 5" xfId="785"/>
    <cellStyle name="Обычный 11 27" xfId="786"/>
    <cellStyle name="Обычный 11 27 2" xfId="787"/>
    <cellStyle name="Обычный 11 27 2 2" xfId="788"/>
    <cellStyle name="Обычный 11 27 2 2 2" xfId="789"/>
    <cellStyle name="Обычный 11 27 2 3" xfId="790"/>
    <cellStyle name="Обычный 11 27 2 4" xfId="791"/>
    <cellStyle name="Обычный 11 27 3" xfId="792"/>
    <cellStyle name="Обычный 11 27 3 2" xfId="793"/>
    <cellStyle name="Обычный 11 27 4" xfId="794"/>
    <cellStyle name="Обычный 11 27 5" xfId="795"/>
    <cellStyle name="Обычный 11 28" xfId="796"/>
    <cellStyle name="Обычный 11 28 2" xfId="797"/>
    <cellStyle name="Обычный 11 28 2 2" xfId="798"/>
    <cellStyle name="Обычный 11 28 2 2 2" xfId="799"/>
    <cellStyle name="Обычный 11 28 2 3" xfId="800"/>
    <cellStyle name="Обычный 11 28 2 4" xfId="801"/>
    <cellStyle name="Обычный 11 28 3" xfId="802"/>
    <cellStyle name="Обычный 11 28 3 2" xfId="803"/>
    <cellStyle name="Обычный 11 28 4" xfId="804"/>
    <cellStyle name="Обычный 11 28 5" xfId="805"/>
    <cellStyle name="Обычный 11 29" xfId="806"/>
    <cellStyle name="Обычный 11 29 2" xfId="807"/>
    <cellStyle name="Обычный 11 29 2 2" xfId="808"/>
    <cellStyle name="Обычный 11 29 2 2 2" xfId="809"/>
    <cellStyle name="Обычный 11 29 2 3" xfId="810"/>
    <cellStyle name="Обычный 11 29 2 4" xfId="811"/>
    <cellStyle name="Обычный 11 29 3" xfId="812"/>
    <cellStyle name="Обычный 11 29 3 2" xfId="813"/>
    <cellStyle name="Обычный 11 29 4" xfId="814"/>
    <cellStyle name="Обычный 11 29 5" xfId="815"/>
    <cellStyle name="Обычный 11 3" xfId="816"/>
    <cellStyle name="Обычный 11 3 2" xfId="817"/>
    <cellStyle name="Обычный 11 3 2 2" xfId="818"/>
    <cellStyle name="Обычный 11 3 2 2 2" xfId="819"/>
    <cellStyle name="Обычный 11 3 2 3" xfId="820"/>
    <cellStyle name="Обычный 11 3 2 4" xfId="821"/>
    <cellStyle name="Обычный 11 3 3" xfId="822"/>
    <cellStyle name="Обычный 11 3 3 2" xfId="823"/>
    <cellStyle name="Обычный 11 3 4" xfId="824"/>
    <cellStyle name="Обычный 11 3 5" xfId="825"/>
    <cellStyle name="Обычный 11 30" xfId="826"/>
    <cellStyle name="Обычный 11 30 2" xfId="827"/>
    <cellStyle name="Обычный 11 30 2 2" xfId="828"/>
    <cellStyle name="Обычный 11 30 2 2 2" xfId="829"/>
    <cellStyle name="Обычный 11 30 2 3" xfId="830"/>
    <cellStyle name="Обычный 11 30 2 4" xfId="831"/>
    <cellStyle name="Обычный 11 30 3" xfId="832"/>
    <cellStyle name="Обычный 11 30 3 2" xfId="833"/>
    <cellStyle name="Обычный 11 30 4" xfId="834"/>
    <cellStyle name="Обычный 11 30 5" xfId="835"/>
    <cellStyle name="Обычный 11 31" xfId="836"/>
    <cellStyle name="Обычный 11 31 2" xfId="837"/>
    <cellStyle name="Обычный 11 31 2 2" xfId="838"/>
    <cellStyle name="Обычный 11 31 2 2 2" xfId="839"/>
    <cellStyle name="Обычный 11 31 2 3" xfId="840"/>
    <cellStyle name="Обычный 11 31 2 4" xfId="841"/>
    <cellStyle name="Обычный 11 31 3" xfId="842"/>
    <cellStyle name="Обычный 11 31 3 2" xfId="843"/>
    <cellStyle name="Обычный 11 31 4" xfId="844"/>
    <cellStyle name="Обычный 11 31 5" xfId="845"/>
    <cellStyle name="Обычный 11 32" xfId="846"/>
    <cellStyle name="Обычный 11 32 2" xfId="847"/>
    <cellStyle name="Обычный 11 32 2 2" xfId="848"/>
    <cellStyle name="Обычный 11 32 2 2 2" xfId="849"/>
    <cellStyle name="Обычный 11 32 2 3" xfId="850"/>
    <cellStyle name="Обычный 11 32 2 4" xfId="851"/>
    <cellStyle name="Обычный 11 32 3" xfId="852"/>
    <cellStyle name="Обычный 11 32 3 2" xfId="853"/>
    <cellStyle name="Обычный 11 32 4" xfId="854"/>
    <cellStyle name="Обычный 11 32 5" xfId="855"/>
    <cellStyle name="Обычный 11 33" xfId="856"/>
    <cellStyle name="Обычный 11 33 2" xfId="857"/>
    <cellStyle name="Обычный 11 33 2 2" xfId="858"/>
    <cellStyle name="Обычный 11 33 2 2 2" xfId="859"/>
    <cellStyle name="Обычный 11 33 2 3" xfId="860"/>
    <cellStyle name="Обычный 11 33 2 4" xfId="861"/>
    <cellStyle name="Обычный 11 33 3" xfId="862"/>
    <cellStyle name="Обычный 11 33 3 2" xfId="863"/>
    <cellStyle name="Обычный 11 33 4" xfId="864"/>
    <cellStyle name="Обычный 11 33 5" xfId="865"/>
    <cellStyle name="Обычный 11 34" xfId="866"/>
    <cellStyle name="Обычный 11 34 2" xfId="867"/>
    <cellStyle name="Обычный 11 34 2 2" xfId="868"/>
    <cellStyle name="Обычный 11 34 2 2 2" xfId="869"/>
    <cellStyle name="Обычный 11 34 2 3" xfId="870"/>
    <cellStyle name="Обычный 11 34 2 4" xfId="871"/>
    <cellStyle name="Обычный 11 34 3" xfId="872"/>
    <cellStyle name="Обычный 11 34 3 2" xfId="873"/>
    <cellStyle name="Обычный 11 34 4" xfId="874"/>
    <cellStyle name="Обычный 11 34 5" xfId="875"/>
    <cellStyle name="Обычный 11 35" xfId="876"/>
    <cellStyle name="Обычный 11 35 2" xfId="877"/>
    <cellStyle name="Обычный 11 35 2 2" xfId="878"/>
    <cellStyle name="Обычный 11 35 2 2 2" xfId="879"/>
    <cellStyle name="Обычный 11 35 2 3" xfId="880"/>
    <cellStyle name="Обычный 11 35 2 4" xfId="881"/>
    <cellStyle name="Обычный 11 35 3" xfId="882"/>
    <cellStyle name="Обычный 11 35 3 2" xfId="883"/>
    <cellStyle name="Обычный 11 35 4" xfId="884"/>
    <cellStyle name="Обычный 11 35 5" xfId="885"/>
    <cellStyle name="Обычный 11 36" xfId="886"/>
    <cellStyle name="Обычный 11 36 2" xfId="887"/>
    <cellStyle name="Обычный 11 36 2 2" xfId="888"/>
    <cellStyle name="Обычный 11 36 2 2 2" xfId="889"/>
    <cellStyle name="Обычный 11 36 2 3" xfId="890"/>
    <cellStyle name="Обычный 11 36 2 4" xfId="891"/>
    <cellStyle name="Обычный 11 36 3" xfId="892"/>
    <cellStyle name="Обычный 11 36 3 2" xfId="893"/>
    <cellStyle name="Обычный 11 36 4" xfId="894"/>
    <cellStyle name="Обычный 11 36 5" xfId="895"/>
    <cellStyle name="Обычный 11 37" xfId="896"/>
    <cellStyle name="Обычный 11 37 2" xfId="897"/>
    <cellStyle name="Обычный 11 37 2 2" xfId="898"/>
    <cellStyle name="Обычный 11 37 2 2 2" xfId="899"/>
    <cellStyle name="Обычный 11 37 2 3" xfId="900"/>
    <cellStyle name="Обычный 11 37 2 4" xfId="901"/>
    <cellStyle name="Обычный 11 37 3" xfId="902"/>
    <cellStyle name="Обычный 11 37 3 2" xfId="903"/>
    <cellStyle name="Обычный 11 37 4" xfId="904"/>
    <cellStyle name="Обычный 11 37 5" xfId="905"/>
    <cellStyle name="Обычный 11 38" xfId="906"/>
    <cellStyle name="Обычный 11 38 2" xfId="907"/>
    <cellStyle name="Обычный 11 38 2 2" xfId="908"/>
    <cellStyle name="Обычный 11 38 2 2 2" xfId="909"/>
    <cellStyle name="Обычный 11 38 2 3" xfId="910"/>
    <cellStyle name="Обычный 11 38 2 4" xfId="911"/>
    <cellStyle name="Обычный 11 38 3" xfId="912"/>
    <cellStyle name="Обычный 11 38 3 2" xfId="913"/>
    <cellStyle name="Обычный 11 38 4" xfId="914"/>
    <cellStyle name="Обычный 11 38 5" xfId="915"/>
    <cellStyle name="Обычный 11 39" xfId="916"/>
    <cellStyle name="Обычный 11 39 2" xfId="917"/>
    <cellStyle name="Обычный 11 39 2 2" xfId="918"/>
    <cellStyle name="Обычный 11 39 2 2 2" xfId="919"/>
    <cellStyle name="Обычный 11 39 2 3" xfId="920"/>
    <cellStyle name="Обычный 11 39 2 4" xfId="921"/>
    <cellStyle name="Обычный 11 39 3" xfId="922"/>
    <cellStyle name="Обычный 11 39 3 2" xfId="923"/>
    <cellStyle name="Обычный 11 39 4" xfId="924"/>
    <cellStyle name="Обычный 11 39 5" xfId="925"/>
    <cellStyle name="Обычный 11 4" xfId="926"/>
    <cellStyle name="Обычный 11 4 2" xfId="927"/>
    <cellStyle name="Обычный 11 4 2 2" xfId="928"/>
    <cellStyle name="Обычный 11 4 2 2 2" xfId="929"/>
    <cellStyle name="Обычный 11 4 2 3" xfId="930"/>
    <cellStyle name="Обычный 11 4 2 4" xfId="931"/>
    <cellStyle name="Обычный 11 4 3" xfId="932"/>
    <cellStyle name="Обычный 11 4 3 2" xfId="933"/>
    <cellStyle name="Обычный 11 4 4" xfId="934"/>
    <cellStyle name="Обычный 11 4 5" xfId="935"/>
    <cellStyle name="Обычный 11 40" xfId="936"/>
    <cellStyle name="Обычный 11 40 2" xfId="937"/>
    <cellStyle name="Обычный 11 40 2 2" xfId="938"/>
    <cellStyle name="Обычный 11 40 2 2 2" xfId="939"/>
    <cellStyle name="Обычный 11 40 2 3" xfId="940"/>
    <cellStyle name="Обычный 11 40 2 4" xfId="941"/>
    <cellStyle name="Обычный 11 40 3" xfId="942"/>
    <cellStyle name="Обычный 11 40 3 2" xfId="943"/>
    <cellStyle name="Обычный 11 40 4" xfId="944"/>
    <cellStyle name="Обычный 11 40 5" xfId="945"/>
    <cellStyle name="Обычный 11 41" xfId="946"/>
    <cellStyle name="Обычный 11 41 2" xfId="947"/>
    <cellStyle name="Обычный 11 41 2 2" xfId="948"/>
    <cellStyle name="Обычный 11 41 2 2 2" xfId="949"/>
    <cellStyle name="Обычный 11 41 2 3" xfId="950"/>
    <cellStyle name="Обычный 11 41 2 4" xfId="951"/>
    <cellStyle name="Обычный 11 41 3" xfId="952"/>
    <cellStyle name="Обычный 11 41 3 2" xfId="953"/>
    <cellStyle name="Обычный 11 41 4" xfId="954"/>
    <cellStyle name="Обычный 11 41 5" xfId="955"/>
    <cellStyle name="Обычный 11 42" xfId="956"/>
    <cellStyle name="Обычный 11 42 2" xfId="957"/>
    <cellStyle name="Обычный 11 42 2 2" xfId="958"/>
    <cellStyle name="Обычный 11 42 2 2 2" xfId="959"/>
    <cellStyle name="Обычный 11 42 2 3" xfId="960"/>
    <cellStyle name="Обычный 11 42 2 4" xfId="961"/>
    <cellStyle name="Обычный 11 42 3" xfId="962"/>
    <cellStyle name="Обычный 11 42 3 2" xfId="963"/>
    <cellStyle name="Обычный 11 42 4" xfId="964"/>
    <cellStyle name="Обычный 11 42 5" xfId="965"/>
    <cellStyle name="Обычный 11 43" xfId="966"/>
    <cellStyle name="Обычный 11 43 2" xfId="967"/>
    <cellStyle name="Обычный 11 43 2 2" xfId="968"/>
    <cellStyle name="Обычный 11 43 2 2 2" xfId="969"/>
    <cellStyle name="Обычный 11 43 2 3" xfId="970"/>
    <cellStyle name="Обычный 11 43 2 4" xfId="971"/>
    <cellStyle name="Обычный 11 43 3" xfId="972"/>
    <cellStyle name="Обычный 11 43 3 2" xfId="973"/>
    <cellStyle name="Обычный 11 43 4" xfId="974"/>
    <cellStyle name="Обычный 11 43 5" xfId="975"/>
    <cellStyle name="Обычный 11 44" xfId="976"/>
    <cellStyle name="Обычный 11 44 2" xfId="977"/>
    <cellStyle name="Обычный 11 44 2 2" xfId="978"/>
    <cellStyle name="Обычный 11 44 2 2 2" xfId="979"/>
    <cellStyle name="Обычный 11 44 2 3" xfId="980"/>
    <cellStyle name="Обычный 11 44 2 4" xfId="981"/>
    <cellStyle name="Обычный 11 44 3" xfId="982"/>
    <cellStyle name="Обычный 11 44 3 2" xfId="983"/>
    <cellStyle name="Обычный 11 44 4" xfId="984"/>
    <cellStyle name="Обычный 11 44 5" xfId="985"/>
    <cellStyle name="Обычный 11 45" xfId="986"/>
    <cellStyle name="Обычный 11 45 2" xfId="987"/>
    <cellStyle name="Обычный 11 45 2 2" xfId="988"/>
    <cellStyle name="Обычный 11 45 2 2 2" xfId="989"/>
    <cellStyle name="Обычный 11 45 2 3" xfId="990"/>
    <cellStyle name="Обычный 11 45 2 4" xfId="991"/>
    <cellStyle name="Обычный 11 45 3" xfId="992"/>
    <cellStyle name="Обычный 11 45 3 2" xfId="993"/>
    <cellStyle name="Обычный 11 45 4" xfId="994"/>
    <cellStyle name="Обычный 11 45 5" xfId="995"/>
    <cellStyle name="Обычный 11 46" xfId="996"/>
    <cellStyle name="Обычный 11 46 2" xfId="997"/>
    <cellStyle name="Обычный 11 46 2 2" xfId="998"/>
    <cellStyle name="Обычный 11 46 2 2 2" xfId="999"/>
    <cellStyle name="Обычный 11 46 2 3" xfId="1000"/>
    <cellStyle name="Обычный 11 46 2 4" xfId="1001"/>
    <cellStyle name="Обычный 11 46 3" xfId="1002"/>
    <cellStyle name="Обычный 11 46 3 2" xfId="1003"/>
    <cellStyle name="Обычный 11 46 4" xfId="1004"/>
    <cellStyle name="Обычный 11 46 5" xfId="1005"/>
    <cellStyle name="Обычный 11 47" xfId="1006"/>
    <cellStyle name="Обычный 11 47 2" xfId="1007"/>
    <cellStyle name="Обычный 11 47 2 2" xfId="1008"/>
    <cellStyle name="Обычный 11 47 2 2 2" xfId="1009"/>
    <cellStyle name="Обычный 11 47 2 3" xfId="1010"/>
    <cellStyle name="Обычный 11 47 2 4" xfId="1011"/>
    <cellStyle name="Обычный 11 47 3" xfId="1012"/>
    <cellStyle name="Обычный 11 47 3 2" xfId="1013"/>
    <cellStyle name="Обычный 11 47 4" xfId="1014"/>
    <cellStyle name="Обычный 11 47 5" xfId="1015"/>
    <cellStyle name="Обычный 11 48" xfId="1016"/>
    <cellStyle name="Обычный 11 48 2" xfId="1017"/>
    <cellStyle name="Обычный 11 48 2 2" xfId="1018"/>
    <cellStyle name="Обычный 11 48 2 2 2" xfId="1019"/>
    <cellStyle name="Обычный 11 48 2 3" xfId="1020"/>
    <cellStyle name="Обычный 11 48 2 4" xfId="1021"/>
    <cellStyle name="Обычный 11 48 3" xfId="1022"/>
    <cellStyle name="Обычный 11 48 3 2" xfId="1023"/>
    <cellStyle name="Обычный 11 48 4" xfId="1024"/>
    <cellStyle name="Обычный 11 48 5" xfId="1025"/>
    <cellStyle name="Обычный 11 49" xfId="1026"/>
    <cellStyle name="Обычный 11 49 2" xfId="1027"/>
    <cellStyle name="Обычный 11 49 2 2" xfId="1028"/>
    <cellStyle name="Обычный 11 49 2 2 2" xfId="1029"/>
    <cellStyle name="Обычный 11 49 2 3" xfId="1030"/>
    <cellStyle name="Обычный 11 49 2 4" xfId="1031"/>
    <cellStyle name="Обычный 11 49 3" xfId="1032"/>
    <cellStyle name="Обычный 11 49 3 2" xfId="1033"/>
    <cellStyle name="Обычный 11 49 4" xfId="1034"/>
    <cellStyle name="Обычный 11 49 5" xfId="1035"/>
    <cellStyle name="Обычный 11 5" xfId="1036"/>
    <cellStyle name="Обычный 11 5 2" xfId="1037"/>
    <cellStyle name="Обычный 11 5 2 2" xfId="1038"/>
    <cellStyle name="Обычный 11 5 2 2 2" xfId="1039"/>
    <cellStyle name="Обычный 11 5 2 3" xfId="1040"/>
    <cellStyle name="Обычный 11 5 2 4" xfId="1041"/>
    <cellStyle name="Обычный 11 5 3" xfId="1042"/>
    <cellStyle name="Обычный 11 5 3 2" xfId="1043"/>
    <cellStyle name="Обычный 11 5 4" xfId="1044"/>
    <cellStyle name="Обычный 11 5 5" xfId="1045"/>
    <cellStyle name="Обычный 11 50" xfId="1046"/>
    <cellStyle name="Обычный 11 50 2" xfId="1047"/>
    <cellStyle name="Обычный 11 50 2 2" xfId="1048"/>
    <cellStyle name="Обычный 11 50 2 2 2" xfId="1049"/>
    <cellStyle name="Обычный 11 50 2 3" xfId="1050"/>
    <cellStyle name="Обычный 11 50 2 4" xfId="1051"/>
    <cellStyle name="Обычный 11 50 3" xfId="1052"/>
    <cellStyle name="Обычный 11 50 3 2" xfId="1053"/>
    <cellStyle name="Обычный 11 50 4" xfId="1054"/>
    <cellStyle name="Обычный 11 50 5" xfId="1055"/>
    <cellStyle name="Обычный 11 51" xfId="1056"/>
    <cellStyle name="Обычный 11 51 2" xfId="1057"/>
    <cellStyle name="Обычный 11 51 2 2" xfId="1058"/>
    <cellStyle name="Обычный 11 51 2 2 2" xfId="1059"/>
    <cellStyle name="Обычный 11 51 2 3" xfId="1060"/>
    <cellStyle name="Обычный 11 51 2 4" xfId="1061"/>
    <cellStyle name="Обычный 11 51 3" xfId="1062"/>
    <cellStyle name="Обычный 11 51 3 2" xfId="1063"/>
    <cellStyle name="Обычный 11 51 4" xfId="1064"/>
    <cellStyle name="Обычный 11 51 5" xfId="1065"/>
    <cellStyle name="Обычный 11 52" xfId="1066"/>
    <cellStyle name="Обычный 11 52 2" xfId="1067"/>
    <cellStyle name="Обычный 11 52 2 2" xfId="1068"/>
    <cellStyle name="Обычный 11 52 2 2 2" xfId="1069"/>
    <cellStyle name="Обычный 11 52 2 3" xfId="1070"/>
    <cellStyle name="Обычный 11 52 2 4" xfId="1071"/>
    <cellStyle name="Обычный 11 52 3" xfId="1072"/>
    <cellStyle name="Обычный 11 52 3 2" xfId="1073"/>
    <cellStyle name="Обычный 11 52 4" xfId="1074"/>
    <cellStyle name="Обычный 11 52 5" xfId="1075"/>
    <cellStyle name="Обычный 11 53" xfId="1076"/>
    <cellStyle name="Обычный 11 53 2" xfId="1077"/>
    <cellStyle name="Обычный 11 53 2 2" xfId="1078"/>
    <cellStyle name="Обычный 11 53 2 2 2" xfId="1079"/>
    <cellStyle name="Обычный 11 53 2 3" xfId="1080"/>
    <cellStyle name="Обычный 11 53 2 4" xfId="1081"/>
    <cellStyle name="Обычный 11 53 3" xfId="1082"/>
    <cellStyle name="Обычный 11 53 3 2" xfId="1083"/>
    <cellStyle name="Обычный 11 53 4" xfId="1084"/>
    <cellStyle name="Обычный 11 53 5" xfId="1085"/>
    <cellStyle name="Обычный 11 54" xfId="1086"/>
    <cellStyle name="Обычный 11 54 2" xfId="1087"/>
    <cellStyle name="Обычный 11 54 2 2" xfId="1088"/>
    <cellStyle name="Обычный 11 54 2 2 2" xfId="1089"/>
    <cellStyle name="Обычный 11 54 2 3" xfId="1090"/>
    <cellStyle name="Обычный 11 54 2 4" xfId="1091"/>
    <cellStyle name="Обычный 11 54 3" xfId="1092"/>
    <cellStyle name="Обычный 11 54 3 2" xfId="1093"/>
    <cellStyle name="Обычный 11 54 4" xfId="1094"/>
    <cellStyle name="Обычный 11 54 5" xfId="1095"/>
    <cellStyle name="Обычный 11 55" xfId="1096"/>
    <cellStyle name="Обычный 11 55 2" xfId="1097"/>
    <cellStyle name="Обычный 11 55 2 2" xfId="1098"/>
    <cellStyle name="Обычный 11 55 2 2 2" xfId="1099"/>
    <cellStyle name="Обычный 11 55 2 3" xfId="1100"/>
    <cellStyle name="Обычный 11 55 2 4" xfId="1101"/>
    <cellStyle name="Обычный 11 55 3" xfId="1102"/>
    <cellStyle name="Обычный 11 55 3 2" xfId="1103"/>
    <cellStyle name="Обычный 11 55 4" xfId="1104"/>
    <cellStyle name="Обычный 11 55 5" xfId="1105"/>
    <cellStyle name="Обычный 11 56" xfId="1106"/>
    <cellStyle name="Обычный 11 56 2" xfId="1107"/>
    <cellStyle name="Обычный 11 56 2 2" xfId="1108"/>
    <cellStyle name="Обычный 11 56 2 2 2" xfId="1109"/>
    <cellStyle name="Обычный 11 56 2 3" xfId="1110"/>
    <cellStyle name="Обычный 11 56 2 4" xfId="1111"/>
    <cellStyle name="Обычный 11 56 3" xfId="1112"/>
    <cellStyle name="Обычный 11 56 3 2" xfId="1113"/>
    <cellStyle name="Обычный 11 56 4" xfId="1114"/>
    <cellStyle name="Обычный 11 56 5" xfId="1115"/>
    <cellStyle name="Обычный 11 57" xfId="1116"/>
    <cellStyle name="Обычный 11 57 2" xfId="1117"/>
    <cellStyle name="Обычный 11 57 2 2" xfId="1118"/>
    <cellStyle name="Обычный 11 57 2 2 2" xfId="1119"/>
    <cellStyle name="Обычный 11 57 2 3" xfId="1120"/>
    <cellStyle name="Обычный 11 57 2 4" xfId="1121"/>
    <cellStyle name="Обычный 11 57 3" xfId="1122"/>
    <cellStyle name="Обычный 11 57 3 2" xfId="1123"/>
    <cellStyle name="Обычный 11 57 4" xfId="1124"/>
    <cellStyle name="Обычный 11 57 5" xfId="1125"/>
    <cellStyle name="Обычный 11 58" xfId="1126"/>
    <cellStyle name="Обычный 11 58 2" xfId="1127"/>
    <cellStyle name="Обычный 11 59" xfId="1128"/>
    <cellStyle name="Обычный 11 6" xfId="1129"/>
    <cellStyle name="Обычный 11 6 2" xfId="1130"/>
    <cellStyle name="Обычный 11 6 2 2" xfId="1131"/>
    <cellStyle name="Обычный 11 6 2 2 2" xfId="1132"/>
    <cellStyle name="Обычный 11 6 2 3" xfId="1133"/>
    <cellStyle name="Обычный 11 6 2 4" xfId="1134"/>
    <cellStyle name="Обычный 11 6 3" xfId="1135"/>
    <cellStyle name="Обычный 11 6 3 2" xfId="1136"/>
    <cellStyle name="Обычный 11 6 4" xfId="1137"/>
    <cellStyle name="Обычный 11 6 5" xfId="1138"/>
    <cellStyle name="Обычный 11 60" xfId="1139"/>
    <cellStyle name="Обычный 11 7" xfId="1140"/>
    <cellStyle name="Обычный 11 7 2" xfId="1141"/>
    <cellStyle name="Обычный 11 7 2 2" xfId="1142"/>
    <cellStyle name="Обычный 11 7 2 2 2" xfId="1143"/>
    <cellStyle name="Обычный 11 7 2 3" xfId="1144"/>
    <cellStyle name="Обычный 11 7 2 4" xfId="1145"/>
    <cellStyle name="Обычный 11 7 3" xfId="1146"/>
    <cellStyle name="Обычный 11 7 3 2" xfId="1147"/>
    <cellStyle name="Обычный 11 7 4" xfId="1148"/>
    <cellStyle name="Обычный 11 7 5" xfId="1149"/>
    <cellStyle name="Обычный 11 8" xfId="1150"/>
    <cellStyle name="Обычный 11 8 2" xfId="1151"/>
    <cellStyle name="Обычный 11 8 2 2" xfId="1152"/>
    <cellStyle name="Обычный 11 8 2 2 2" xfId="1153"/>
    <cellStyle name="Обычный 11 8 2 3" xfId="1154"/>
    <cellStyle name="Обычный 11 8 2 4" xfId="1155"/>
    <cellStyle name="Обычный 11 8 3" xfId="1156"/>
    <cellStyle name="Обычный 11 8 3 2" xfId="1157"/>
    <cellStyle name="Обычный 11 8 4" xfId="1158"/>
    <cellStyle name="Обычный 11 8 5" xfId="1159"/>
    <cellStyle name="Обычный 11 9" xfId="1160"/>
    <cellStyle name="Обычный 11 9 2" xfId="1161"/>
    <cellStyle name="Обычный 11 9 2 2" xfId="1162"/>
    <cellStyle name="Обычный 11 9 2 2 2" xfId="1163"/>
    <cellStyle name="Обычный 11 9 2 3" xfId="1164"/>
    <cellStyle name="Обычный 11 9 2 4" xfId="1165"/>
    <cellStyle name="Обычный 11 9 3" xfId="1166"/>
    <cellStyle name="Обычный 11 9 3 2" xfId="1167"/>
    <cellStyle name="Обычный 11 9 4" xfId="1168"/>
    <cellStyle name="Обычный 11 9 5" xfId="1169"/>
    <cellStyle name="Обычный 112" xfId="1170"/>
    <cellStyle name="Обычный 114" xfId="1171"/>
    <cellStyle name="Обычный 115" xfId="1172"/>
    <cellStyle name="Обычный 116" xfId="1173"/>
    <cellStyle name="Обычный 117" xfId="1174"/>
    <cellStyle name="Обычный 118" xfId="1175"/>
    <cellStyle name="Обычный 12" xfId="1176"/>
    <cellStyle name="Обычный 12 10" xfId="1177"/>
    <cellStyle name="Обычный 12 10 2" xfId="1178"/>
    <cellStyle name="Обычный 12 10 2 2" xfId="1179"/>
    <cellStyle name="Обычный 12 10 2 2 2" xfId="1180"/>
    <cellStyle name="Обычный 12 10 2 3" xfId="1181"/>
    <cellStyle name="Обычный 12 10 2 4" xfId="1182"/>
    <cellStyle name="Обычный 12 10 3" xfId="1183"/>
    <cellStyle name="Обычный 12 10 3 2" xfId="1184"/>
    <cellStyle name="Обычный 12 10 4" xfId="1185"/>
    <cellStyle name="Обычный 12 10 5" xfId="1186"/>
    <cellStyle name="Обычный 12 11" xfId="1187"/>
    <cellStyle name="Обычный 12 11 2" xfId="1188"/>
    <cellStyle name="Обычный 12 11 2 2" xfId="1189"/>
    <cellStyle name="Обычный 12 11 2 2 2" xfId="1190"/>
    <cellStyle name="Обычный 12 11 2 3" xfId="1191"/>
    <cellStyle name="Обычный 12 11 2 4" xfId="1192"/>
    <cellStyle name="Обычный 12 11 3" xfId="1193"/>
    <cellStyle name="Обычный 12 11 3 2" xfId="1194"/>
    <cellStyle name="Обычный 12 11 4" xfId="1195"/>
    <cellStyle name="Обычный 12 11 5" xfId="1196"/>
    <cellStyle name="Обычный 12 12" xfId="1197"/>
    <cellStyle name="Обычный 12 12 2" xfId="1198"/>
    <cellStyle name="Обычный 12 12 2 2" xfId="1199"/>
    <cellStyle name="Обычный 12 12 2 2 2" xfId="1200"/>
    <cellStyle name="Обычный 12 12 2 3" xfId="1201"/>
    <cellStyle name="Обычный 12 12 2 4" xfId="1202"/>
    <cellStyle name="Обычный 12 12 3" xfId="1203"/>
    <cellStyle name="Обычный 12 12 3 2" xfId="1204"/>
    <cellStyle name="Обычный 12 12 4" xfId="1205"/>
    <cellStyle name="Обычный 12 12 5" xfId="1206"/>
    <cellStyle name="Обычный 12 13" xfId="1207"/>
    <cellStyle name="Обычный 12 13 2" xfId="1208"/>
    <cellStyle name="Обычный 12 13 2 2" xfId="1209"/>
    <cellStyle name="Обычный 12 13 2 2 2" xfId="1210"/>
    <cellStyle name="Обычный 12 13 2 3" xfId="1211"/>
    <cellStyle name="Обычный 12 13 2 4" xfId="1212"/>
    <cellStyle name="Обычный 12 13 3" xfId="1213"/>
    <cellStyle name="Обычный 12 13 3 2" xfId="1214"/>
    <cellStyle name="Обычный 12 13 4" xfId="1215"/>
    <cellStyle name="Обычный 12 13 5" xfId="1216"/>
    <cellStyle name="Обычный 12 14" xfId="1217"/>
    <cellStyle name="Обычный 12 14 2" xfId="1218"/>
    <cellStyle name="Обычный 12 14 2 2" xfId="1219"/>
    <cellStyle name="Обычный 12 14 2 2 2" xfId="1220"/>
    <cellStyle name="Обычный 12 14 2 3" xfId="1221"/>
    <cellStyle name="Обычный 12 14 2 4" xfId="1222"/>
    <cellStyle name="Обычный 12 14 3" xfId="1223"/>
    <cellStyle name="Обычный 12 14 3 2" xfId="1224"/>
    <cellStyle name="Обычный 12 14 4" xfId="1225"/>
    <cellStyle name="Обычный 12 14 5" xfId="1226"/>
    <cellStyle name="Обычный 12 15" xfId="1227"/>
    <cellStyle name="Обычный 12 15 2" xfId="1228"/>
    <cellStyle name="Обычный 12 15 2 2" xfId="1229"/>
    <cellStyle name="Обычный 12 15 2 2 2" xfId="1230"/>
    <cellStyle name="Обычный 12 15 2 3" xfId="1231"/>
    <cellStyle name="Обычный 12 15 2 4" xfId="1232"/>
    <cellStyle name="Обычный 12 15 3" xfId="1233"/>
    <cellStyle name="Обычный 12 15 3 2" xfId="1234"/>
    <cellStyle name="Обычный 12 15 4" xfId="1235"/>
    <cellStyle name="Обычный 12 15 5" xfId="1236"/>
    <cellStyle name="Обычный 12 16" xfId="1237"/>
    <cellStyle name="Обычный 12 16 2" xfId="1238"/>
    <cellStyle name="Обычный 12 16 2 2" xfId="1239"/>
    <cellStyle name="Обычный 12 16 2 2 2" xfId="1240"/>
    <cellStyle name="Обычный 12 16 2 3" xfId="1241"/>
    <cellStyle name="Обычный 12 16 2 4" xfId="1242"/>
    <cellStyle name="Обычный 12 16 3" xfId="1243"/>
    <cellStyle name="Обычный 12 16 3 2" xfId="1244"/>
    <cellStyle name="Обычный 12 16 4" xfId="1245"/>
    <cellStyle name="Обычный 12 16 5" xfId="1246"/>
    <cellStyle name="Обычный 12 17" xfId="1247"/>
    <cellStyle name="Обычный 12 17 2" xfId="1248"/>
    <cellStyle name="Обычный 12 17 2 2" xfId="1249"/>
    <cellStyle name="Обычный 12 17 2 2 2" xfId="1250"/>
    <cellStyle name="Обычный 12 17 2 3" xfId="1251"/>
    <cellStyle name="Обычный 12 17 2 4" xfId="1252"/>
    <cellStyle name="Обычный 12 17 3" xfId="1253"/>
    <cellStyle name="Обычный 12 17 3 2" xfId="1254"/>
    <cellStyle name="Обычный 12 17 4" xfId="1255"/>
    <cellStyle name="Обычный 12 17 5" xfId="1256"/>
    <cellStyle name="Обычный 12 18" xfId="1257"/>
    <cellStyle name="Обычный 12 18 2" xfId="1258"/>
    <cellStyle name="Обычный 12 18 2 2" xfId="1259"/>
    <cellStyle name="Обычный 12 18 2 2 2" xfId="1260"/>
    <cellStyle name="Обычный 12 18 2 3" xfId="1261"/>
    <cellStyle name="Обычный 12 18 2 4" xfId="1262"/>
    <cellStyle name="Обычный 12 18 3" xfId="1263"/>
    <cellStyle name="Обычный 12 18 3 2" xfId="1264"/>
    <cellStyle name="Обычный 12 18 4" xfId="1265"/>
    <cellStyle name="Обычный 12 18 5" xfId="1266"/>
    <cellStyle name="Обычный 12 19" xfId="1267"/>
    <cellStyle name="Обычный 12 19 2" xfId="1268"/>
    <cellStyle name="Обычный 12 19 2 2" xfId="1269"/>
    <cellStyle name="Обычный 12 19 2 2 2" xfId="1270"/>
    <cellStyle name="Обычный 12 19 2 3" xfId="1271"/>
    <cellStyle name="Обычный 12 19 2 4" xfId="1272"/>
    <cellStyle name="Обычный 12 19 3" xfId="1273"/>
    <cellStyle name="Обычный 12 19 3 2" xfId="1274"/>
    <cellStyle name="Обычный 12 19 4" xfId="1275"/>
    <cellStyle name="Обычный 12 19 5" xfId="1276"/>
    <cellStyle name="Обычный 12 2" xfId="1277"/>
    <cellStyle name="Обычный 12 2 2" xfId="1278"/>
    <cellStyle name="Обычный 12 2 2 2" xfId="1279"/>
    <cellStyle name="Обычный 12 2 2 2 2" xfId="1280"/>
    <cellStyle name="Обычный 12 2 2 3" xfId="1281"/>
    <cellStyle name="Обычный 12 2 2 4" xfId="1282"/>
    <cellStyle name="Обычный 12 2 3" xfId="1283"/>
    <cellStyle name="Обычный 12 2 3 2" xfId="1284"/>
    <cellStyle name="Обычный 12 2 3 2 2" xfId="1285"/>
    <cellStyle name="Обычный 12 2 3 3" xfId="1286"/>
    <cellStyle name="Обычный 12 2 3 4" xfId="1287"/>
    <cellStyle name="Обычный 12 2 4" xfId="1288"/>
    <cellStyle name="Обычный 12 2 4 2" xfId="1289"/>
    <cellStyle name="Обычный 12 2 5" xfId="1290"/>
    <cellStyle name="Обычный 12 2 6" xfId="1291"/>
    <cellStyle name="Обычный 12 20" xfId="1292"/>
    <cellStyle name="Обычный 12 20 2" xfId="1293"/>
    <cellStyle name="Обычный 12 20 2 2" xfId="1294"/>
    <cellStyle name="Обычный 12 20 2 2 2" xfId="1295"/>
    <cellStyle name="Обычный 12 20 2 3" xfId="1296"/>
    <cellStyle name="Обычный 12 20 2 4" xfId="1297"/>
    <cellStyle name="Обычный 12 20 3" xfId="1298"/>
    <cellStyle name="Обычный 12 20 3 2" xfId="1299"/>
    <cellStyle name="Обычный 12 20 4" xfId="1300"/>
    <cellStyle name="Обычный 12 20 5" xfId="1301"/>
    <cellStyle name="Обычный 12 21" xfId="1302"/>
    <cellStyle name="Обычный 12 21 2" xfId="1303"/>
    <cellStyle name="Обычный 12 21 2 2" xfId="1304"/>
    <cellStyle name="Обычный 12 21 2 2 2" xfId="1305"/>
    <cellStyle name="Обычный 12 21 2 3" xfId="1306"/>
    <cellStyle name="Обычный 12 21 2 4" xfId="1307"/>
    <cellStyle name="Обычный 12 21 3" xfId="1308"/>
    <cellStyle name="Обычный 12 21 3 2" xfId="1309"/>
    <cellStyle name="Обычный 12 21 4" xfId="1310"/>
    <cellStyle name="Обычный 12 21 5" xfId="1311"/>
    <cellStyle name="Обычный 12 22" xfId="1312"/>
    <cellStyle name="Обычный 12 22 2" xfId="1313"/>
    <cellStyle name="Обычный 12 22 2 2" xfId="1314"/>
    <cellStyle name="Обычный 12 22 2 2 2" xfId="1315"/>
    <cellStyle name="Обычный 12 22 2 3" xfId="1316"/>
    <cellStyle name="Обычный 12 22 2 4" xfId="1317"/>
    <cellStyle name="Обычный 12 22 3" xfId="1318"/>
    <cellStyle name="Обычный 12 22 3 2" xfId="1319"/>
    <cellStyle name="Обычный 12 22 4" xfId="1320"/>
    <cellStyle name="Обычный 12 22 5" xfId="1321"/>
    <cellStyle name="Обычный 12 23" xfId="1322"/>
    <cellStyle name="Обычный 12 23 2" xfId="1323"/>
    <cellStyle name="Обычный 12 23 2 2" xfId="1324"/>
    <cellStyle name="Обычный 12 23 2 2 2" xfId="1325"/>
    <cellStyle name="Обычный 12 23 2 3" xfId="1326"/>
    <cellStyle name="Обычный 12 23 2 4" xfId="1327"/>
    <cellStyle name="Обычный 12 23 3" xfId="1328"/>
    <cellStyle name="Обычный 12 23 3 2" xfId="1329"/>
    <cellStyle name="Обычный 12 23 4" xfId="1330"/>
    <cellStyle name="Обычный 12 23 5" xfId="1331"/>
    <cellStyle name="Обычный 12 24" xfId="1332"/>
    <cellStyle name="Обычный 12 24 2" xfId="1333"/>
    <cellStyle name="Обычный 12 24 2 2" xfId="1334"/>
    <cellStyle name="Обычный 12 24 2 2 2" xfId="1335"/>
    <cellStyle name="Обычный 12 24 2 3" xfId="1336"/>
    <cellStyle name="Обычный 12 24 2 4" xfId="1337"/>
    <cellStyle name="Обычный 12 24 3" xfId="1338"/>
    <cellStyle name="Обычный 12 24 3 2" xfId="1339"/>
    <cellStyle name="Обычный 12 24 4" xfId="1340"/>
    <cellStyle name="Обычный 12 24 5" xfId="1341"/>
    <cellStyle name="Обычный 12 25" xfId="1342"/>
    <cellStyle name="Обычный 12 25 2" xfId="1343"/>
    <cellStyle name="Обычный 12 25 2 2" xfId="1344"/>
    <cellStyle name="Обычный 12 25 2 2 2" xfId="1345"/>
    <cellStyle name="Обычный 12 25 2 3" xfId="1346"/>
    <cellStyle name="Обычный 12 25 2 4" xfId="1347"/>
    <cellStyle name="Обычный 12 25 3" xfId="1348"/>
    <cellStyle name="Обычный 12 25 3 2" xfId="1349"/>
    <cellStyle name="Обычный 12 25 4" xfId="1350"/>
    <cellStyle name="Обычный 12 25 5" xfId="1351"/>
    <cellStyle name="Обычный 12 26" xfId="1352"/>
    <cellStyle name="Обычный 12 26 2" xfId="1353"/>
    <cellStyle name="Обычный 12 26 2 2" xfId="1354"/>
    <cellStyle name="Обычный 12 26 2 2 2" xfId="1355"/>
    <cellStyle name="Обычный 12 26 2 3" xfId="1356"/>
    <cellStyle name="Обычный 12 26 2 4" xfId="1357"/>
    <cellStyle name="Обычный 12 26 3" xfId="1358"/>
    <cellStyle name="Обычный 12 26 3 2" xfId="1359"/>
    <cellStyle name="Обычный 12 26 4" xfId="1360"/>
    <cellStyle name="Обычный 12 26 5" xfId="1361"/>
    <cellStyle name="Обычный 12 27" xfId="1362"/>
    <cellStyle name="Обычный 12 27 2" xfId="1363"/>
    <cellStyle name="Обычный 12 27 2 2" xfId="1364"/>
    <cellStyle name="Обычный 12 27 2 2 2" xfId="1365"/>
    <cellStyle name="Обычный 12 27 2 3" xfId="1366"/>
    <cellStyle name="Обычный 12 27 2 4" xfId="1367"/>
    <cellStyle name="Обычный 12 27 3" xfId="1368"/>
    <cellStyle name="Обычный 12 27 3 2" xfId="1369"/>
    <cellStyle name="Обычный 12 27 4" xfId="1370"/>
    <cellStyle name="Обычный 12 27 5" xfId="1371"/>
    <cellStyle name="Обычный 12 28" xfId="1372"/>
    <cellStyle name="Обычный 12 28 2" xfId="1373"/>
    <cellStyle name="Обычный 12 28 2 2" xfId="1374"/>
    <cellStyle name="Обычный 12 28 2 2 2" xfId="1375"/>
    <cellStyle name="Обычный 12 28 2 3" xfId="1376"/>
    <cellStyle name="Обычный 12 28 2 4" xfId="1377"/>
    <cellStyle name="Обычный 12 28 3" xfId="1378"/>
    <cellStyle name="Обычный 12 28 3 2" xfId="1379"/>
    <cellStyle name="Обычный 12 28 4" xfId="1380"/>
    <cellStyle name="Обычный 12 28 5" xfId="1381"/>
    <cellStyle name="Обычный 12 29" xfId="1382"/>
    <cellStyle name="Обычный 12 29 2" xfId="1383"/>
    <cellStyle name="Обычный 12 29 2 2" xfId="1384"/>
    <cellStyle name="Обычный 12 29 2 2 2" xfId="1385"/>
    <cellStyle name="Обычный 12 29 2 3" xfId="1386"/>
    <cellStyle name="Обычный 12 29 2 4" xfId="1387"/>
    <cellStyle name="Обычный 12 29 3" xfId="1388"/>
    <cellStyle name="Обычный 12 29 3 2" xfId="1389"/>
    <cellStyle name="Обычный 12 29 4" xfId="1390"/>
    <cellStyle name="Обычный 12 29 5" xfId="1391"/>
    <cellStyle name="Обычный 12 3" xfId="1392"/>
    <cellStyle name="Обычный 12 3 2" xfId="1393"/>
    <cellStyle name="Обычный 12 3 2 2" xfId="1394"/>
    <cellStyle name="Обычный 12 3 2 2 2" xfId="1395"/>
    <cellStyle name="Обычный 12 3 2 3" xfId="1396"/>
    <cellStyle name="Обычный 12 3 2 4" xfId="1397"/>
    <cellStyle name="Обычный 12 3 3" xfId="1398"/>
    <cellStyle name="Обычный 12 3 3 2" xfId="1399"/>
    <cellStyle name="Обычный 12 3 4" xfId="1400"/>
    <cellStyle name="Обычный 12 3 5" xfId="1401"/>
    <cellStyle name="Обычный 12 30" xfId="1402"/>
    <cellStyle name="Обычный 12 30 2" xfId="1403"/>
    <cellStyle name="Обычный 12 30 2 2" xfId="1404"/>
    <cellStyle name="Обычный 12 30 2 2 2" xfId="1405"/>
    <cellStyle name="Обычный 12 30 2 3" xfId="1406"/>
    <cellStyle name="Обычный 12 30 2 4" xfId="1407"/>
    <cellStyle name="Обычный 12 30 3" xfId="1408"/>
    <cellStyle name="Обычный 12 30 3 2" xfId="1409"/>
    <cellStyle name="Обычный 12 30 4" xfId="1410"/>
    <cellStyle name="Обычный 12 30 5" xfId="1411"/>
    <cellStyle name="Обычный 12 31" xfId="1412"/>
    <cellStyle name="Обычный 12 31 2" xfId="1413"/>
    <cellStyle name="Обычный 12 31 2 2" xfId="1414"/>
    <cellStyle name="Обычный 12 31 2 2 2" xfId="1415"/>
    <cellStyle name="Обычный 12 31 2 3" xfId="1416"/>
    <cellStyle name="Обычный 12 31 2 4" xfId="1417"/>
    <cellStyle name="Обычный 12 31 3" xfId="1418"/>
    <cellStyle name="Обычный 12 31 3 2" xfId="1419"/>
    <cellStyle name="Обычный 12 31 4" xfId="1420"/>
    <cellStyle name="Обычный 12 31 5" xfId="1421"/>
    <cellStyle name="Обычный 12 32" xfId="1422"/>
    <cellStyle name="Обычный 12 32 2" xfId="1423"/>
    <cellStyle name="Обычный 12 32 2 2" xfId="1424"/>
    <cellStyle name="Обычный 12 32 2 2 2" xfId="1425"/>
    <cellStyle name="Обычный 12 32 2 3" xfId="1426"/>
    <cellStyle name="Обычный 12 32 2 4" xfId="1427"/>
    <cellStyle name="Обычный 12 32 3" xfId="1428"/>
    <cellStyle name="Обычный 12 32 3 2" xfId="1429"/>
    <cellStyle name="Обычный 12 32 4" xfId="1430"/>
    <cellStyle name="Обычный 12 32 5" xfId="1431"/>
    <cellStyle name="Обычный 12 33" xfId="1432"/>
    <cellStyle name="Обычный 12 33 2" xfId="1433"/>
    <cellStyle name="Обычный 12 33 2 2" xfId="1434"/>
    <cellStyle name="Обычный 12 33 2 2 2" xfId="1435"/>
    <cellStyle name="Обычный 12 33 2 3" xfId="1436"/>
    <cellStyle name="Обычный 12 33 2 4" xfId="1437"/>
    <cellStyle name="Обычный 12 33 3" xfId="1438"/>
    <cellStyle name="Обычный 12 33 3 2" xfId="1439"/>
    <cellStyle name="Обычный 12 33 4" xfId="1440"/>
    <cellStyle name="Обычный 12 33 5" xfId="1441"/>
    <cellStyle name="Обычный 12 34" xfId="1442"/>
    <cellStyle name="Обычный 12 34 2" xfId="1443"/>
    <cellStyle name="Обычный 12 34 2 2" xfId="1444"/>
    <cellStyle name="Обычный 12 34 2 2 2" xfId="1445"/>
    <cellStyle name="Обычный 12 34 2 3" xfId="1446"/>
    <cellStyle name="Обычный 12 34 2 4" xfId="1447"/>
    <cellStyle name="Обычный 12 34 3" xfId="1448"/>
    <cellStyle name="Обычный 12 34 3 2" xfId="1449"/>
    <cellStyle name="Обычный 12 34 4" xfId="1450"/>
    <cellStyle name="Обычный 12 34 5" xfId="1451"/>
    <cellStyle name="Обычный 12 35" xfId="1452"/>
    <cellStyle name="Обычный 12 35 2" xfId="1453"/>
    <cellStyle name="Обычный 12 35 2 2" xfId="1454"/>
    <cellStyle name="Обычный 12 35 2 2 2" xfId="1455"/>
    <cellStyle name="Обычный 12 35 2 3" xfId="1456"/>
    <cellStyle name="Обычный 12 35 2 4" xfId="1457"/>
    <cellStyle name="Обычный 12 35 3" xfId="1458"/>
    <cellStyle name="Обычный 12 35 3 2" xfId="1459"/>
    <cellStyle name="Обычный 12 35 4" xfId="1460"/>
    <cellStyle name="Обычный 12 35 5" xfId="1461"/>
    <cellStyle name="Обычный 12 36" xfId="1462"/>
    <cellStyle name="Обычный 12 36 2" xfId="1463"/>
    <cellStyle name="Обычный 12 36 2 2" xfId="1464"/>
    <cellStyle name="Обычный 12 36 2 2 2" xfId="1465"/>
    <cellStyle name="Обычный 12 36 2 3" xfId="1466"/>
    <cellStyle name="Обычный 12 36 2 4" xfId="1467"/>
    <cellStyle name="Обычный 12 36 3" xfId="1468"/>
    <cellStyle name="Обычный 12 36 3 2" xfId="1469"/>
    <cellStyle name="Обычный 12 36 4" xfId="1470"/>
    <cellStyle name="Обычный 12 36 5" xfId="1471"/>
    <cellStyle name="Обычный 12 37" xfId="1472"/>
    <cellStyle name="Обычный 12 37 2" xfId="1473"/>
    <cellStyle name="Обычный 12 37 2 2" xfId="1474"/>
    <cellStyle name="Обычный 12 37 2 2 2" xfId="1475"/>
    <cellStyle name="Обычный 12 37 2 3" xfId="1476"/>
    <cellStyle name="Обычный 12 37 2 4" xfId="1477"/>
    <cellStyle name="Обычный 12 37 3" xfId="1478"/>
    <cellStyle name="Обычный 12 37 3 2" xfId="1479"/>
    <cellStyle name="Обычный 12 37 4" xfId="1480"/>
    <cellStyle name="Обычный 12 37 5" xfId="1481"/>
    <cellStyle name="Обычный 12 38" xfId="1482"/>
    <cellStyle name="Обычный 12 38 2" xfId="1483"/>
    <cellStyle name="Обычный 12 38 2 2" xfId="1484"/>
    <cellStyle name="Обычный 12 38 2 2 2" xfId="1485"/>
    <cellStyle name="Обычный 12 38 2 3" xfId="1486"/>
    <cellStyle name="Обычный 12 38 2 4" xfId="1487"/>
    <cellStyle name="Обычный 12 38 3" xfId="1488"/>
    <cellStyle name="Обычный 12 38 3 2" xfId="1489"/>
    <cellStyle name="Обычный 12 38 4" xfId="1490"/>
    <cellStyle name="Обычный 12 38 5" xfId="1491"/>
    <cellStyle name="Обычный 12 39" xfId="1492"/>
    <cellStyle name="Обычный 12 39 2" xfId="1493"/>
    <cellStyle name="Обычный 12 39 2 2" xfId="1494"/>
    <cellStyle name="Обычный 12 39 2 2 2" xfId="1495"/>
    <cellStyle name="Обычный 12 39 2 3" xfId="1496"/>
    <cellStyle name="Обычный 12 39 2 4" xfId="1497"/>
    <cellStyle name="Обычный 12 39 3" xfId="1498"/>
    <cellStyle name="Обычный 12 39 3 2" xfId="1499"/>
    <cellStyle name="Обычный 12 39 4" xfId="1500"/>
    <cellStyle name="Обычный 12 39 5" xfId="1501"/>
    <cellStyle name="Обычный 12 4" xfId="1502"/>
    <cellStyle name="Обычный 12 4 2" xfId="1503"/>
    <cellStyle name="Обычный 12 4 2 2" xfId="1504"/>
    <cellStyle name="Обычный 12 4 2 2 2" xfId="1505"/>
    <cellStyle name="Обычный 12 4 2 3" xfId="1506"/>
    <cellStyle name="Обычный 12 4 2 4" xfId="1507"/>
    <cellStyle name="Обычный 12 4 3" xfId="1508"/>
    <cellStyle name="Обычный 12 4 3 2" xfId="1509"/>
    <cellStyle name="Обычный 12 4 4" xfId="1510"/>
    <cellStyle name="Обычный 12 4 5" xfId="1511"/>
    <cellStyle name="Обычный 12 40" xfId="1512"/>
    <cellStyle name="Обычный 12 40 2" xfId="1513"/>
    <cellStyle name="Обычный 12 40 2 2" xfId="1514"/>
    <cellStyle name="Обычный 12 40 2 2 2" xfId="1515"/>
    <cellStyle name="Обычный 12 40 2 3" xfId="1516"/>
    <cellStyle name="Обычный 12 40 2 4" xfId="1517"/>
    <cellStyle name="Обычный 12 40 3" xfId="1518"/>
    <cellStyle name="Обычный 12 40 3 2" xfId="1519"/>
    <cellStyle name="Обычный 12 40 4" xfId="1520"/>
    <cellStyle name="Обычный 12 40 5" xfId="1521"/>
    <cellStyle name="Обычный 12 41" xfId="1522"/>
    <cellStyle name="Обычный 12 41 2" xfId="1523"/>
    <cellStyle name="Обычный 12 41 2 2" xfId="1524"/>
    <cellStyle name="Обычный 12 41 2 2 2" xfId="1525"/>
    <cellStyle name="Обычный 12 41 2 3" xfId="1526"/>
    <cellStyle name="Обычный 12 41 2 4" xfId="1527"/>
    <cellStyle name="Обычный 12 41 3" xfId="1528"/>
    <cellStyle name="Обычный 12 41 3 2" xfId="1529"/>
    <cellStyle name="Обычный 12 41 4" xfId="1530"/>
    <cellStyle name="Обычный 12 41 5" xfId="1531"/>
    <cellStyle name="Обычный 12 42" xfId="1532"/>
    <cellStyle name="Обычный 12 42 2" xfId="1533"/>
    <cellStyle name="Обычный 12 42 2 2" xfId="1534"/>
    <cellStyle name="Обычный 12 42 2 2 2" xfId="1535"/>
    <cellStyle name="Обычный 12 42 2 3" xfId="1536"/>
    <cellStyle name="Обычный 12 42 2 4" xfId="1537"/>
    <cellStyle name="Обычный 12 42 3" xfId="1538"/>
    <cellStyle name="Обычный 12 42 3 2" xfId="1539"/>
    <cellStyle name="Обычный 12 42 4" xfId="1540"/>
    <cellStyle name="Обычный 12 42 5" xfId="1541"/>
    <cellStyle name="Обычный 12 43" xfId="1542"/>
    <cellStyle name="Обычный 12 43 2" xfId="1543"/>
    <cellStyle name="Обычный 12 43 2 2" xfId="1544"/>
    <cellStyle name="Обычный 12 43 2 2 2" xfId="1545"/>
    <cellStyle name="Обычный 12 43 2 3" xfId="1546"/>
    <cellStyle name="Обычный 12 43 2 4" xfId="1547"/>
    <cellStyle name="Обычный 12 43 3" xfId="1548"/>
    <cellStyle name="Обычный 12 43 3 2" xfId="1549"/>
    <cellStyle name="Обычный 12 43 4" xfId="1550"/>
    <cellStyle name="Обычный 12 43 5" xfId="1551"/>
    <cellStyle name="Обычный 12 44" xfId="1552"/>
    <cellStyle name="Обычный 12 44 2" xfId="1553"/>
    <cellStyle name="Обычный 12 44 2 2" xfId="1554"/>
    <cellStyle name="Обычный 12 44 2 2 2" xfId="1555"/>
    <cellStyle name="Обычный 12 44 2 3" xfId="1556"/>
    <cellStyle name="Обычный 12 44 2 4" xfId="1557"/>
    <cellStyle name="Обычный 12 44 3" xfId="1558"/>
    <cellStyle name="Обычный 12 44 3 2" xfId="1559"/>
    <cellStyle name="Обычный 12 44 4" xfId="1560"/>
    <cellStyle name="Обычный 12 44 5" xfId="1561"/>
    <cellStyle name="Обычный 12 45" xfId="1562"/>
    <cellStyle name="Обычный 12 45 2" xfId="1563"/>
    <cellStyle name="Обычный 12 45 2 2" xfId="1564"/>
    <cellStyle name="Обычный 12 45 2 2 2" xfId="1565"/>
    <cellStyle name="Обычный 12 45 2 3" xfId="1566"/>
    <cellStyle name="Обычный 12 45 2 4" xfId="1567"/>
    <cellStyle name="Обычный 12 45 3" xfId="1568"/>
    <cellStyle name="Обычный 12 45 3 2" xfId="1569"/>
    <cellStyle name="Обычный 12 45 4" xfId="1570"/>
    <cellStyle name="Обычный 12 45 5" xfId="1571"/>
    <cellStyle name="Обычный 12 46" xfId="1572"/>
    <cellStyle name="Обычный 12 46 2" xfId="1573"/>
    <cellStyle name="Обычный 12 46 2 2" xfId="1574"/>
    <cellStyle name="Обычный 12 46 2 2 2" xfId="1575"/>
    <cellStyle name="Обычный 12 46 2 3" xfId="1576"/>
    <cellStyle name="Обычный 12 46 2 4" xfId="1577"/>
    <cellStyle name="Обычный 12 46 3" xfId="1578"/>
    <cellStyle name="Обычный 12 46 3 2" xfId="1579"/>
    <cellStyle name="Обычный 12 46 4" xfId="1580"/>
    <cellStyle name="Обычный 12 46 5" xfId="1581"/>
    <cellStyle name="Обычный 12 47" xfId="1582"/>
    <cellStyle name="Обычный 12 47 2" xfId="1583"/>
    <cellStyle name="Обычный 12 47 2 2" xfId="1584"/>
    <cellStyle name="Обычный 12 47 2 2 2" xfId="1585"/>
    <cellStyle name="Обычный 12 47 2 3" xfId="1586"/>
    <cellStyle name="Обычный 12 47 2 4" xfId="1587"/>
    <cellStyle name="Обычный 12 47 3" xfId="1588"/>
    <cellStyle name="Обычный 12 47 3 2" xfId="1589"/>
    <cellStyle name="Обычный 12 47 4" xfId="1590"/>
    <cellStyle name="Обычный 12 47 5" xfId="1591"/>
    <cellStyle name="Обычный 12 48" xfId="1592"/>
    <cellStyle name="Обычный 12 48 2" xfId="1593"/>
    <cellStyle name="Обычный 12 48 2 2" xfId="1594"/>
    <cellStyle name="Обычный 12 48 2 2 2" xfId="1595"/>
    <cellStyle name="Обычный 12 48 2 3" xfId="1596"/>
    <cellStyle name="Обычный 12 48 2 4" xfId="1597"/>
    <cellStyle name="Обычный 12 48 3" xfId="1598"/>
    <cellStyle name="Обычный 12 48 3 2" xfId="1599"/>
    <cellStyle name="Обычный 12 48 4" xfId="1600"/>
    <cellStyle name="Обычный 12 48 5" xfId="1601"/>
    <cellStyle name="Обычный 12 49" xfId="1602"/>
    <cellStyle name="Обычный 12 49 2" xfId="1603"/>
    <cellStyle name="Обычный 12 49 2 2" xfId="1604"/>
    <cellStyle name="Обычный 12 49 2 2 2" xfId="1605"/>
    <cellStyle name="Обычный 12 49 2 3" xfId="1606"/>
    <cellStyle name="Обычный 12 49 2 4" xfId="1607"/>
    <cellStyle name="Обычный 12 49 3" xfId="1608"/>
    <cellStyle name="Обычный 12 49 3 2" xfId="1609"/>
    <cellStyle name="Обычный 12 49 4" xfId="1610"/>
    <cellStyle name="Обычный 12 49 5" xfId="1611"/>
    <cellStyle name="Обычный 12 5" xfId="1612"/>
    <cellStyle name="Обычный 12 5 2" xfId="1613"/>
    <cellStyle name="Обычный 12 5 2 2" xfId="1614"/>
    <cellStyle name="Обычный 12 5 2 2 2" xfId="1615"/>
    <cellStyle name="Обычный 12 5 2 2 2 2" xfId="1616"/>
    <cellStyle name="Обычный 12 5 2 2 3" xfId="1617"/>
    <cellStyle name="Обычный 12 5 2 2 4" xfId="1618"/>
    <cellStyle name="Обычный 12 5 2 3" xfId="1619"/>
    <cellStyle name="Обычный 12 5 2 3 2" xfId="1620"/>
    <cellStyle name="Обычный 12 5 2 4" xfId="1621"/>
    <cellStyle name="Обычный 12 5 2 5" xfId="1622"/>
    <cellStyle name="Обычный 12 5 3" xfId="1623"/>
    <cellStyle name="Обычный 12 5 3 2" xfId="1624"/>
    <cellStyle name="Обычный 12 5 3 2 2" xfId="1625"/>
    <cellStyle name="Обычный 12 5 3 3" xfId="1626"/>
    <cellStyle name="Обычный 12 5 3 4" xfId="1627"/>
    <cellStyle name="Обычный 12 5 4" xfId="1628"/>
    <cellStyle name="Обычный 12 5 4 2" xfId="1629"/>
    <cellStyle name="Обычный 12 5 4 2 2" xfId="1630"/>
    <cellStyle name="Обычный 12 5 4 3" xfId="1631"/>
    <cellStyle name="Обычный 12 5 4 4" xfId="1632"/>
    <cellStyle name="Обычный 12 5 5" xfId="1633"/>
    <cellStyle name="Обычный 12 5 5 2" xfId="1634"/>
    <cellStyle name="Обычный 12 5 6" xfId="1635"/>
    <cellStyle name="Обычный 12 5 7" xfId="1636"/>
    <cellStyle name="Обычный 12 50" xfId="1637"/>
    <cellStyle name="Обычный 12 50 2" xfId="1638"/>
    <cellStyle name="Обычный 12 50 2 2" xfId="1639"/>
    <cellStyle name="Обычный 12 50 2 2 2" xfId="1640"/>
    <cellStyle name="Обычный 12 50 2 3" xfId="1641"/>
    <cellStyle name="Обычный 12 50 2 4" xfId="1642"/>
    <cellStyle name="Обычный 12 50 3" xfId="1643"/>
    <cellStyle name="Обычный 12 50 3 2" xfId="1644"/>
    <cellStyle name="Обычный 12 50 4" xfId="1645"/>
    <cellStyle name="Обычный 12 50 5" xfId="1646"/>
    <cellStyle name="Обычный 12 51" xfId="1647"/>
    <cellStyle name="Обычный 12 51 2" xfId="1648"/>
    <cellStyle name="Обычный 12 51 2 2" xfId="1649"/>
    <cellStyle name="Обычный 12 51 2 2 2" xfId="1650"/>
    <cellStyle name="Обычный 12 51 2 3" xfId="1651"/>
    <cellStyle name="Обычный 12 51 2 4" xfId="1652"/>
    <cellStyle name="Обычный 12 51 3" xfId="1653"/>
    <cellStyle name="Обычный 12 51 3 2" xfId="1654"/>
    <cellStyle name="Обычный 12 51 4" xfId="1655"/>
    <cellStyle name="Обычный 12 51 5" xfId="1656"/>
    <cellStyle name="Обычный 12 52" xfId="1657"/>
    <cellStyle name="Обычный 12 52 2" xfId="1658"/>
    <cellStyle name="Обычный 12 52 2 2" xfId="1659"/>
    <cellStyle name="Обычный 12 52 2 2 2" xfId="1660"/>
    <cellStyle name="Обычный 12 52 2 3" xfId="1661"/>
    <cellStyle name="Обычный 12 52 2 4" xfId="1662"/>
    <cellStyle name="Обычный 12 52 3" xfId="1663"/>
    <cellStyle name="Обычный 12 52 3 2" xfId="1664"/>
    <cellStyle name="Обычный 12 52 4" xfId="1665"/>
    <cellStyle name="Обычный 12 52 5" xfId="1666"/>
    <cellStyle name="Обычный 12 53" xfId="1667"/>
    <cellStyle name="Обычный 12 53 2" xfId="1668"/>
    <cellStyle name="Обычный 12 53 2 2" xfId="1669"/>
    <cellStyle name="Обычный 12 53 2 2 2" xfId="1670"/>
    <cellStyle name="Обычный 12 53 2 3" xfId="1671"/>
    <cellStyle name="Обычный 12 53 2 4" xfId="1672"/>
    <cellStyle name="Обычный 12 53 3" xfId="1673"/>
    <cellStyle name="Обычный 12 53 3 2" xfId="1674"/>
    <cellStyle name="Обычный 12 53 4" xfId="1675"/>
    <cellStyle name="Обычный 12 53 5" xfId="1676"/>
    <cellStyle name="Обычный 12 54" xfId="1677"/>
    <cellStyle name="Обычный 12 54 2" xfId="1678"/>
    <cellStyle name="Обычный 12 54 2 2" xfId="1679"/>
    <cellStyle name="Обычный 12 54 2 2 2" xfId="1680"/>
    <cellStyle name="Обычный 12 54 2 3" xfId="1681"/>
    <cellStyle name="Обычный 12 54 2 4" xfId="1682"/>
    <cellStyle name="Обычный 12 54 3" xfId="1683"/>
    <cellStyle name="Обычный 12 54 3 2" xfId="1684"/>
    <cellStyle name="Обычный 12 54 4" xfId="1685"/>
    <cellStyle name="Обычный 12 54 5" xfId="1686"/>
    <cellStyle name="Обычный 12 55" xfId="1687"/>
    <cellStyle name="Обычный 12 55 2" xfId="1688"/>
    <cellStyle name="Обычный 12 55 2 2" xfId="1689"/>
    <cellStyle name="Обычный 12 55 2 2 2" xfId="1690"/>
    <cellStyle name="Обычный 12 55 2 3" xfId="1691"/>
    <cellStyle name="Обычный 12 55 2 4" xfId="1692"/>
    <cellStyle name="Обычный 12 55 3" xfId="1693"/>
    <cellStyle name="Обычный 12 55 3 2" xfId="1694"/>
    <cellStyle name="Обычный 12 55 4" xfId="1695"/>
    <cellStyle name="Обычный 12 55 5" xfId="1696"/>
    <cellStyle name="Обычный 12 56" xfId="1697"/>
    <cellStyle name="Обычный 12 56 2" xfId="1698"/>
    <cellStyle name="Обычный 12 56 2 2" xfId="1699"/>
    <cellStyle name="Обычный 12 56 2 2 2" xfId="1700"/>
    <cellStyle name="Обычный 12 56 2 3" xfId="1701"/>
    <cellStyle name="Обычный 12 56 2 4" xfId="1702"/>
    <cellStyle name="Обычный 12 56 3" xfId="1703"/>
    <cellStyle name="Обычный 12 56 3 2" xfId="1704"/>
    <cellStyle name="Обычный 12 56 4" xfId="1705"/>
    <cellStyle name="Обычный 12 56 5" xfId="1706"/>
    <cellStyle name="Обычный 12 57" xfId="1707"/>
    <cellStyle name="Обычный 12 57 2" xfId="1708"/>
    <cellStyle name="Обычный 12 57 2 2" xfId="1709"/>
    <cellStyle name="Обычный 12 57 2 2 2" xfId="1710"/>
    <cellStyle name="Обычный 12 57 2 3" xfId="1711"/>
    <cellStyle name="Обычный 12 57 2 4" xfId="1712"/>
    <cellStyle name="Обычный 12 57 3" xfId="1713"/>
    <cellStyle name="Обычный 12 57 3 2" xfId="1714"/>
    <cellStyle name="Обычный 12 57 4" xfId="1715"/>
    <cellStyle name="Обычный 12 57 5" xfId="1716"/>
    <cellStyle name="Обычный 12 58" xfId="1717"/>
    <cellStyle name="Обычный 12 58 2" xfId="1718"/>
    <cellStyle name="Обычный 12 58 2 2" xfId="1719"/>
    <cellStyle name="Обычный 12 58 2 2 2" xfId="1720"/>
    <cellStyle name="Обычный 12 58 2 3" xfId="1721"/>
    <cellStyle name="Обычный 12 58 2 4" xfId="1722"/>
    <cellStyle name="Обычный 12 58 3" xfId="1723"/>
    <cellStyle name="Обычный 12 58 3 2" xfId="1724"/>
    <cellStyle name="Обычный 12 58 4" xfId="1725"/>
    <cellStyle name="Обычный 12 58 5" xfId="1726"/>
    <cellStyle name="Обычный 12 59" xfId="1727"/>
    <cellStyle name="Обычный 12 59 2" xfId="1728"/>
    <cellStyle name="Обычный 12 6" xfId="1729"/>
    <cellStyle name="Обычный 12 6 2" xfId="1730"/>
    <cellStyle name="Обычный 12 6 2 2" xfId="1731"/>
    <cellStyle name="Обычный 12 6 2 2 2" xfId="1732"/>
    <cellStyle name="Обычный 12 6 2 3" xfId="1733"/>
    <cellStyle name="Обычный 12 6 2 4" xfId="1734"/>
    <cellStyle name="Обычный 12 6 3" xfId="1735"/>
    <cellStyle name="Обычный 12 6 3 2" xfId="1736"/>
    <cellStyle name="Обычный 12 6 4" xfId="1737"/>
    <cellStyle name="Обычный 12 6 5" xfId="1738"/>
    <cellStyle name="Обычный 12 60" xfId="1739"/>
    <cellStyle name="Обычный 12 61" xfId="1740"/>
    <cellStyle name="Обычный 12 7" xfId="1741"/>
    <cellStyle name="Обычный 12 7 2" xfId="1742"/>
    <cellStyle name="Обычный 12 7 2 2" xfId="1743"/>
    <cellStyle name="Обычный 12 7 2 2 2" xfId="1744"/>
    <cellStyle name="Обычный 12 7 2 3" xfId="1745"/>
    <cellStyle name="Обычный 12 7 2 4" xfId="1746"/>
    <cellStyle name="Обычный 12 7 3" xfId="1747"/>
    <cellStyle name="Обычный 12 7 3 2" xfId="1748"/>
    <cellStyle name="Обычный 12 7 4" xfId="1749"/>
    <cellStyle name="Обычный 12 7 5" xfId="1750"/>
    <cellStyle name="Обычный 12 8" xfId="1751"/>
    <cellStyle name="Обычный 12 8 2" xfId="1752"/>
    <cellStyle name="Обычный 12 8 2 2" xfId="1753"/>
    <cellStyle name="Обычный 12 8 2 2 2" xfId="1754"/>
    <cellStyle name="Обычный 12 8 2 3" xfId="1755"/>
    <cellStyle name="Обычный 12 8 2 4" xfId="1756"/>
    <cellStyle name="Обычный 12 8 3" xfId="1757"/>
    <cellStyle name="Обычный 12 8 3 2" xfId="1758"/>
    <cellStyle name="Обычный 12 8 4" xfId="1759"/>
    <cellStyle name="Обычный 12 8 5" xfId="1760"/>
    <cellStyle name="Обычный 12 9" xfId="1761"/>
    <cellStyle name="Обычный 12 9 2" xfId="1762"/>
    <cellStyle name="Обычный 12 9 2 2" xfId="1763"/>
    <cellStyle name="Обычный 12 9 2 2 2" xfId="1764"/>
    <cellStyle name="Обычный 12 9 2 3" xfId="1765"/>
    <cellStyle name="Обычный 12 9 2 4" xfId="1766"/>
    <cellStyle name="Обычный 12 9 3" xfId="1767"/>
    <cellStyle name="Обычный 12 9 3 2" xfId="1768"/>
    <cellStyle name="Обычный 12 9 4" xfId="1769"/>
    <cellStyle name="Обычный 12 9 5" xfId="1770"/>
    <cellStyle name="Обычный 13" xfId="1771"/>
    <cellStyle name="Обычный 13 10" xfId="1772"/>
    <cellStyle name="Обычный 13 10 2" xfId="1773"/>
    <cellStyle name="Обычный 13 10 2 2" xfId="1774"/>
    <cellStyle name="Обычный 13 10 2 2 2" xfId="1775"/>
    <cellStyle name="Обычный 13 10 2 3" xfId="1776"/>
    <cellStyle name="Обычный 13 10 2 4" xfId="1777"/>
    <cellStyle name="Обычный 13 10 3" xfId="1778"/>
    <cellStyle name="Обычный 13 10 3 2" xfId="1779"/>
    <cellStyle name="Обычный 13 10 4" xfId="1780"/>
    <cellStyle name="Обычный 13 10 5" xfId="1781"/>
    <cellStyle name="Обычный 13 11" xfId="1782"/>
    <cellStyle name="Обычный 13 11 2" xfId="1783"/>
    <cellStyle name="Обычный 13 11 2 2" xfId="1784"/>
    <cellStyle name="Обычный 13 11 2 2 2" xfId="1785"/>
    <cellStyle name="Обычный 13 11 2 3" xfId="1786"/>
    <cellStyle name="Обычный 13 11 2 4" xfId="1787"/>
    <cellStyle name="Обычный 13 11 3" xfId="1788"/>
    <cellStyle name="Обычный 13 11 3 2" xfId="1789"/>
    <cellStyle name="Обычный 13 11 4" xfId="1790"/>
    <cellStyle name="Обычный 13 11 5" xfId="1791"/>
    <cellStyle name="Обычный 13 12" xfId="1792"/>
    <cellStyle name="Обычный 13 12 2" xfId="1793"/>
    <cellStyle name="Обычный 13 12 2 2" xfId="1794"/>
    <cellStyle name="Обычный 13 12 2 2 2" xfId="1795"/>
    <cellStyle name="Обычный 13 12 2 3" xfId="1796"/>
    <cellStyle name="Обычный 13 12 2 4" xfId="1797"/>
    <cellStyle name="Обычный 13 12 3" xfId="1798"/>
    <cellStyle name="Обычный 13 12 3 2" xfId="1799"/>
    <cellStyle name="Обычный 13 12 4" xfId="1800"/>
    <cellStyle name="Обычный 13 12 5" xfId="1801"/>
    <cellStyle name="Обычный 13 13" xfId="1802"/>
    <cellStyle name="Обычный 13 13 2" xfId="1803"/>
    <cellStyle name="Обычный 13 13 2 2" xfId="1804"/>
    <cellStyle name="Обычный 13 13 3" xfId="1805"/>
    <cellStyle name="Обычный 13 13 4" xfId="1806"/>
    <cellStyle name="Обычный 13 14" xfId="1807"/>
    <cellStyle name="Обычный 13 14 2" xfId="1808"/>
    <cellStyle name="Обычный 13 15" xfId="1809"/>
    <cellStyle name="Обычный 13 16" xfId="1810"/>
    <cellStyle name="Обычный 13 2" xfId="1811"/>
    <cellStyle name="Обычный 13 2 2" xfId="1812"/>
    <cellStyle name="Обычный 13 2 2 2" xfId="1813"/>
    <cellStyle name="Обычный 13 2 2 2 2" xfId="1814"/>
    <cellStyle name="Обычный 13 2 2 3" xfId="1815"/>
    <cellStyle name="Обычный 13 2 2 4" xfId="1816"/>
    <cellStyle name="Обычный 13 2 3" xfId="1817"/>
    <cellStyle name="Обычный 13 2 3 2" xfId="1818"/>
    <cellStyle name="Обычный 13 2 4" xfId="1819"/>
    <cellStyle name="Обычный 13 2 5" xfId="1820"/>
    <cellStyle name="Обычный 13 3" xfId="1821"/>
    <cellStyle name="Обычный 13 3 2" xfId="1822"/>
    <cellStyle name="Обычный 13 3 2 2" xfId="1823"/>
    <cellStyle name="Обычный 13 3 2 2 2" xfId="1824"/>
    <cellStyle name="Обычный 13 3 2 3" xfId="1825"/>
    <cellStyle name="Обычный 13 3 2 4" xfId="1826"/>
    <cellStyle name="Обычный 13 3 3" xfId="1827"/>
    <cellStyle name="Обычный 13 3 3 2" xfId="1828"/>
    <cellStyle name="Обычный 13 3 4" xfId="1829"/>
    <cellStyle name="Обычный 13 3 5" xfId="1830"/>
    <cellStyle name="Обычный 13 4" xfId="1831"/>
    <cellStyle name="Обычный 13 4 2" xfId="1832"/>
    <cellStyle name="Обычный 13 4 2 2" xfId="1833"/>
    <cellStyle name="Обычный 13 4 2 2 2" xfId="1834"/>
    <cellStyle name="Обычный 13 4 2 3" xfId="1835"/>
    <cellStyle name="Обычный 13 4 2 4" xfId="1836"/>
    <cellStyle name="Обычный 13 4 3" xfId="1837"/>
    <cellStyle name="Обычный 13 4 3 2" xfId="1838"/>
    <cellStyle name="Обычный 13 4 4" xfId="1839"/>
    <cellStyle name="Обычный 13 4 5" xfId="1840"/>
    <cellStyle name="Обычный 13 5" xfId="1841"/>
    <cellStyle name="Обычный 13 5 2" xfId="1842"/>
    <cellStyle name="Обычный 13 5 2 2" xfId="1843"/>
    <cellStyle name="Обычный 13 5 2 2 2" xfId="1844"/>
    <cellStyle name="Обычный 13 5 2 3" xfId="1845"/>
    <cellStyle name="Обычный 13 5 2 4" xfId="1846"/>
    <cellStyle name="Обычный 13 5 3" xfId="1847"/>
    <cellStyle name="Обычный 13 5 3 2" xfId="1848"/>
    <cellStyle name="Обычный 13 5 4" xfId="1849"/>
    <cellStyle name="Обычный 13 5 5" xfId="1850"/>
    <cellStyle name="Обычный 13 6" xfId="1851"/>
    <cellStyle name="Обычный 13 6 2" xfId="1852"/>
    <cellStyle name="Обычный 13 6 2 2" xfId="1853"/>
    <cellStyle name="Обычный 13 6 2 2 2" xfId="1854"/>
    <cellStyle name="Обычный 13 6 2 3" xfId="1855"/>
    <cellStyle name="Обычный 13 6 2 4" xfId="1856"/>
    <cellStyle name="Обычный 13 6 3" xfId="1857"/>
    <cellStyle name="Обычный 13 6 3 2" xfId="1858"/>
    <cellStyle name="Обычный 13 6 4" xfId="1859"/>
    <cellStyle name="Обычный 13 6 5" xfId="1860"/>
    <cellStyle name="Обычный 13 7" xfId="1861"/>
    <cellStyle name="Обычный 13 7 2" xfId="1862"/>
    <cellStyle name="Обычный 13 7 2 2" xfId="1863"/>
    <cellStyle name="Обычный 13 7 2 2 2" xfId="1864"/>
    <cellStyle name="Обычный 13 7 2 3" xfId="1865"/>
    <cellStyle name="Обычный 13 7 2 4" xfId="1866"/>
    <cellStyle name="Обычный 13 7 3" xfId="1867"/>
    <cellStyle name="Обычный 13 7 3 2" xfId="1868"/>
    <cellStyle name="Обычный 13 7 4" xfId="1869"/>
    <cellStyle name="Обычный 13 7 5" xfId="1870"/>
    <cellStyle name="Обычный 13 8" xfId="1871"/>
    <cellStyle name="Обычный 13 8 2" xfId="1872"/>
    <cellStyle name="Обычный 13 8 2 2" xfId="1873"/>
    <cellStyle name="Обычный 13 8 2 2 2" xfId="1874"/>
    <cellStyle name="Обычный 13 8 2 3" xfId="1875"/>
    <cellStyle name="Обычный 13 8 2 4" xfId="1876"/>
    <cellStyle name="Обычный 13 8 3" xfId="1877"/>
    <cellStyle name="Обычный 13 8 3 2" xfId="1878"/>
    <cellStyle name="Обычный 13 8 4" xfId="1879"/>
    <cellStyle name="Обычный 13 8 5" xfId="1880"/>
    <cellStyle name="Обычный 13 9" xfId="1881"/>
    <cellStyle name="Обычный 13 9 2" xfId="1882"/>
    <cellStyle name="Обычный 13 9 2 2" xfId="1883"/>
    <cellStyle name="Обычный 13 9 2 2 2" xfId="1884"/>
    <cellStyle name="Обычный 13 9 2 3" xfId="1885"/>
    <cellStyle name="Обычный 13 9 2 4" xfId="1886"/>
    <cellStyle name="Обычный 13 9 3" xfId="1887"/>
    <cellStyle name="Обычный 13 9 3 2" xfId="1888"/>
    <cellStyle name="Обычный 13 9 4" xfId="1889"/>
    <cellStyle name="Обычный 13 9 5" xfId="1890"/>
    <cellStyle name="Обычный 14" xfId="1891"/>
    <cellStyle name="Обычный 14 2" xfId="1892"/>
    <cellStyle name="Обычный 14 2 2" xfId="1893"/>
    <cellStyle name="Обычный 14 2 2 2" xfId="1894"/>
    <cellStyle name="Обычный 14 2 2 2 2" xfId="1895"/>
    <cellStyle name="Обычный 14 2 2 3" xfId="1896"/>
    <cellStyle name="Обычный 14 2 2 4" xfId="1897"/>
    <cellStyle name="Обычный 14 2 3" xfId="1898"/>
    <cellStyle name="Обычный 14 2 3 2" xfId="1899"/>
    <cellStyle name="Обычный 14 2 4" xfId="1900"/>
    <cellStyle name="Обычный 14 2 5" xfId="1901"/>
    <cellStyle name="Обычный 14 3" xfId="1902"/>
    <cellStyle name="Обычный 14 3 2" xfId="1903"/>
    <cellStyle name="Обычный 14 3 2 2" xfId="1904"/>
    <cellStyle name="Обычный 14 3 3" xfId="1905"/>
    <cellStyle name="Обычный 14 3 4" xfId="1906"/>
    <cellStyle name="Обычный 14 4" xfId="1907"/>
    <cellStyle name="Обычный 14 4 2" xfId="1908"/>
    <cellStyle name="Обычный 14 4 2 2" xfId="1909"/>
    <cellStyle name="Обычный 14 4 3" xfId="1910"/>
    <cellStyle name="Обычный 14 4 4" xfId="1911"/>
    <cellStyle name="Обычный 14 5" xfId="1912"/>
    <cellStyle name="Обычный 14 5 2" xfId="1913"/>
    <cellStyle name="Обычный 14 6" xfId="1914"/>
    <cellStyle name="Обычный 14 7" xfId="1915"/>
    <cellStyle name="Обычный 15" xfId="1916"/>
    <cellStyle name="Обычный 15 10" xfId="1917"/>
    <cellStyle name="Обычный 15 10 2" xfId="1918"/>
    <cellStyle name="Обычный 15 10 2 2" xfId="1919"/>
    <cellStyle name="Обычный 15 10 2 2 2" xfId="1920"/>
    <cellStyle name="Обычный 15 10 2 3" xfId="1921"/>
    <cellStyle name="Обычный 15 10 2 4" xfId="1922"/>
    <cellStyle name="Обычный 15 10 3" xfId="1923"/>
    <cellStyle name="Обычный 15 10 3 2" xfId="1924"/>
    <cellStyle name="Обычный 15 10 3 2 2" xfId="1925"/>
    <cellStyle name="Обычный 15 10 3 3" xfId="1926"/>
    <cellStyle name="Обычный 15 10 3 4" xfId="1927"/>
    <cellStyle name="Обычный 15 10 4" xfId="1928"/>
    <cellStyle name="Обычный 15 10 4 2" xfId="1929"/>
    <cellStyle name="Обычный 15 10 5" xfId="1930"/>
    <cellStyle name="Обычный 15 10 6" xfId="1931"/>
    <cellStyle name="Обычный 15 11" xfId="1932"/>
    <cellStyle name="Обычный 15 11 2" xfId="1933"/>
    <cellStyle name="Обычный 15 11 2 2" xfId="1934"/>
    <cellStyle name="Обычный 15 11 2 2 2" xfId="1935"/>
    <cellStyle name="Обычный 15 11 2 3" xfId="1936"/>
    <cellStyle name="Обычный 15 11 2 4" xfId="1937"/>
    <cellStyle name="Обычный 15 11 3" xfId="1938"/>
    <cellStyle name="Обычный 15 11 3 2" xfId="1939"/>
    <cellStyle name="Обычный 15 11 4" xfId="1940"/>
    <cellStyle name="Обычный 15 11 5" xfId="1941"/>
    <cellStyle name="Обычный 15 12" xfId="1942"/>
    <cellStyle name="Обычный 15 12 2" xfId="1943"/>
    <cellStyle name="Обычный 15 12 2 2" xfId="1944"/>
    <cellStyle name="Обычный 15 12 2 2 2" xfId="1945"/>
    <cellStyle name="Обычный 15 12 2 3" xfId="1946"/>
    <cellStyle name="Обычный 15 12 2 4" xfId="1947"/>
    <cellStyle name="Обычный 15 12 3" xfId="1948"/>
    <cellStyle name="Обычный 15 12 3 2" xfId="1949"/>
    <cellStyle name="Обычный 15 12 4" xfId="1950"/>
    <cellStyle name="Обычный 15 12 5" xfId="1951"/>
    <cellStyle name="Обычный 15 13" xfId="1952"/>
    <cellStyle name="Обычный 15 13 2" xfId="1953"/>
    <cellStyle name="Обычный 15 13 2 2" xfId="1954"/>
    <cellStyle name="Обычный 15 13 2 2 2" xfId="1955"/>
    <cellStyle name="Обычный 15 13 2 3" xfId="1956"/>
    <cellStyle name="Обычный 15 13 2 4" xfId="1957"/>
    <cellStyle name="Обычный 15 13 3" xfId="1958"/>
    <cellStyle name="Обычный 15 13 3 2" xfId="1959"/>
    <cellStyle name="Обычный 15 13 4" xfId="1960"/>
    <cellStyle name="Обычный 15 13 5" xfId="1961"/>
    <cellStyle name="Обычный 15 14" xfId="1962"/>
    <cellStyle name="Обычный 15 14 2" xfId="1963"/>
    <cellStyle name="Обычный 15 14 2 2" xfId="1964"/>
    <cellStyle name="Обычный 15 14 2 2 2" xfId="1965"/>
    <cellStyle name="Обычный 15 14 2 3" xfId="1966"/>
    <cellStyle name="Обычный 15 14 2 4" xfId="1967"/>
    <cellStyle name="Обычный 15 14 3" xfId="1968"/>
    <cellStyle name="Обычный 15 14 3 2" xfId="1969"/>
    <cellStyle name="Обычный 15 14 4" xfId="1970"/>
    <cellStyle name="Обычный 15 14 5" xfId="1971"/>
    <cellStyle name="Обычный 15 15" xfId="1972"/>
    <cellStyle name="Обычный 15 15 2" xfId="1973"/>
    <cellStyle name="Обычный 15 15 2 2" xfId="1974"/>
    <cellStyle name="Обычный 15 15 2 2 2" xfId="1975"/>
    <cellStyle name="Обычный 15 15 2 3" xfId="1976"/>
    <cellStyle name="Обычный 15 15 2 4" xfId="1977"/>
    <cellStyle name="Обычный 15 15 3" xfId="1978"/>
    <cellStyle name="Обычный 15 15 3 2" xfId="1979"/>
    <cellStyle name="Обычный 15 15 4" xfId="1980"/>
    <cellStyle name="Обычный 15 15 5" xfId="1981"/>
    <cellStyle name="Обычный 15 16" xfId="1982"/>
    <cellStyle name="Обычный 15 16 2" xfId="1983"/>
    <cellStyle name="Обычный 15 16 2 2" xfId="1984"/>
    <cellStyle name="Обычный 15 16 2 2 2" xfId="1985"/>
    <cellStyle name="Обычный 15 16 2 3" xfId="1986"/>
    <cellStyle name="Обычный 15 16 2 4" xfId="1987"/>
    <cellStyle name="Обычный 15 16 3" xfId="1988"/>
    <cellStyle name="Обычный 15 16 3 2" xfId="1989"/>
    <cellStyle name="Обычный 15 16 4" xfId="1990"/>
    <cellStyle name="Обычный 15 16 5" xfId="1991"/>
    <cellStyle name="Обычный 15 17" xfId="1992"/>
    <cellStyle name="Обычный 15 17 2" xfId="1993"/>
    <cellStyle name="Обычный 15 17 2 2" xfId="1994"/>
    <cellStyle name="Обычный 15 17 2 2 2" xfId="1995"/>
    <cellStyle name="Обычный 15 17 2 3" xfId="1996"/>
    <cellStyle name="Обычный 15 17 2 4" xfId="1997"/>
    <cellStyle name="Обычный 15 17 3" xfId="1998"/>
    <cellStyle name="Обычный 15 17 3 2" xfId="1999"/>
    <cellStyle name="Обычный 15 17 4" xfId="2000"/>
    <cellStyle name="Обычный 15 17 5" xfId="2001"/>
    <cellStyle name="Обычный 15 18" xfId="2002"/>
    <cellStyle name="Обычный 15 18 2" xfId="2003"/>
    <cellStyle name="Обычный 15 19" xfId="2004"/>
    <cellStyle name="Обычный 15 2" xfId="2005"/>
    <cellStyle name="Обычный 15 2 2" xfId="2006"/>
    <cellStyle name="Обычный 15 2 2 2" xfId="2007"/>
    <cellStyle name="Обычный 15 2 2 2 2" xfId="2008"/>
    <cellStyle name="Обычный 15 2 2 3" xfId="2009"/>
    <cellStyle name="Обычный 15 2 2 4" xfId="2010"/>
    <cellStyle name="Обычный 15 2 3" xfId="2011"/>
    <cellStyle name="Обычный 15 2 3 2" xfId="2012"/>
    <cellStyle name="Обычный 15 2 4" xfId="2013"/>
    <cellStyle name="Обычный 15 2 5" xfId="2014"/>
    <cellStyle name="Обычный 15 20" xfId="2015"/>
    <cellStyle name="Обычный 15 3" xfId="2016"/>
    <cellStyle name="Обычный 15 3 2" xfId="2017"/>
    <cellStyle name="Обычный 15 3 2 2" xfId="2018"/>
    <cellStyle name="Обычный 15 3 2 2 2" xfId="2019"/>
    <cellStyle name="Обычный 15 3 2 3" xfId="2020"/>
    <cellStyle name="Обычный 15 3 2 4" xfId="2021"/>
    <cellStyle name="Обычный 15 3 3" xfId="2022"/>
    <cellStyle name="Обычный 15 3 3 2" xfId="2023"/>
    <cellStyle name="Обычный 15 3 4" xfId="2024"/>
    <cellStyle name="Обычный 15 3 5" xfId="2025"/>
    <cellStyle name="Обычный 15 4" xfId="2026"/>
    <cellStyle name="Обычный 15 4 2" xfId="2027"/>
    <cellStyle name="Обычный 15 4 2 2" xfId="2028"/>
    <cellStyle name="Обычный 15 4 2 2 2" xfId="2029"/>
    <cellStyle name="Обычный 15 4 2 3" xfId="2030"/>
    <cellStyle name="Обычный 15 4 2 4" xfId="2031"/>
    <cellStyle name="Обычный 15 4 3" xfId="2032"/>
    <cellStyle name="Обычный 15 4 3 2" xfId="2033"/>
    <cellStyle name="Обычный 15 4 4" xfId="2034"/>
    <cellStyle name="Обычный 15 4 5" xfId="2035"/>
    <cellStyle name="Обычный 15 5" xfId="2036"/>
    <cellStyle name="Обычный 15 5 2" xfId="2037"/>
    <cellStyle name="Обычный 15 5 2 2" xfId="2038"/>
    <cellStyle name="Обычный 15 5 2 2 2" xfId="2039"/>
    <cellStyle name="Обычный 15 5 2 3" xfId="2040"/>
    <cellStyle name="Обычный 15 5 2 4" xfId="2041"/>
    <cellStyle name="Обычный 15 5 3" xfId="2042"/>
    <cellStyle name="Обычный 15 5 3 2" xfId="2043"/>
    <cellStyle name="Обычный 15 5 4" xfId="2044"/>
    <cellStyle name="Обычный 15 5 5" xfId="2045"/>
    <cellStyle name="Обычный 15 6" xfId="2046"/>
    <cellStyle name="Обычный 15 6 2" xfId="2047"/>
    <cellStyle name="Обычный 15 6 2 2" xfId="2048"/>
    <cellStyle name="Обычный 15 6 2 2 2" xfId="2049"/>
    <cellStyle name="Обычный 15 6 2 3" xfId="2050"/>
    <cellStyle name="Обычный 15 6 2 4" xfId="2051"/>
    <cellStyle name="Обычный 15 6 3" xfId="2052"/>
    <cellStyle name="Обычный 15 6 3 2" xfId="2053"/>
    <cellStyle name="Обычный 15 6 4" xfId="2054"/>
    <cellStyle name="Обычный 15 6 5" xfId="2055"/>
    <cellStyle name="Обычный 15 7" xfId="2056"/>
    <cellStyle name="Обычный 15 7 2" xfId="2057"/>
    <cellStyle name="Обычный 15 7 2 2" xfId="2058"/>
    <cellStyle name="Обычный 15 7 2 2 2" xfId="2059"/>
    <cellStyle name="Обычный 15 7 2 3" xfId="2060"/>
    <cellStyle name="Обычный 15 7 2 4" xfId="2061"/>
    <cellStyle name="Обычный 15 7 3" xfId="2062"/>
    <cellStyle name="Обычный 15 7 3 2" xfId="2063"/>
    <cellStyle name="Обычный 15 7 4" xfId="2064"/>
    <cellStyle name="Обычный 15 7 5" xfId="2065"/>
    <cellStyle name="Обычный 15 8" xfId="2066"/>
    <cellStyle name="Обычный 15 8 2" xfId="2067"/>
    <cellStyle name="Обычный 15 8 2 2" xfId="2068"/>
    <cellStyle name="Обычный 15 8 2 2 2" xfId="2069"/>
    <cellStyle name="Обычный 15 8 2 3" xfId="2070"/>
    <cellStyle name="Обычный 15 8 2 4" xfId="2071"/>
    <cellStyle name="Обычный 15 8 3" xfId="2072"/>
    <cellStyle name="Обычный 15 8 3 2" xfId="2073"/>
    <cellStyle name="Обычный 15 8 4" xfId="2074"/>
    <cellStyle name="Обычный 15 8 5" xfId="2075"/>
    <cellStyle name="Обычный 15 9" xfId="2076"/>
    <cellStyle name="Обычный 15 9 2" xfId="2077"/>
    <cellStyle name="Обычный 15 9 2 2" xfId="2078"/>
    <cellStyle name="Обычный 15 9 2 2 2" xfId="2079"/>
    <cellStyle name="Обычный 15 9 2 3" xfId="2080"/>
    <cellStyle name="Обычный 15 9 2 4" xfId="2081"/>
    <cellStyle name="Обычный 15 9 3" xfId="2082"/>
    <cellStyle name="Обычный 15 9 3 2" xfId="2083"/>
    <cellStyle name="Обычный 15 9 4" xfId="2084"/>
    <cellStyle name="Обычный 15 9 5" xfId="2085"/>
    <cellStyle name="Обычный 16" xfId="2086"/>
    <cellStyle name="Обычный 16 2" xfId="2087"/>
    <cellStyle name="Обычный 16 2 2" xfId="2088"/>
    <cellStyle name="Обычный 16 2 2 2" xfId="2089"/>
    <cellStyle name="Обычный 16 2 3" xfId="2090"/>
    <cellStyle name="Обычный 16 2 4" xfId="2091"/>
    <cellStyle name="Обычный 16 3" xfId="2092"/>
    <cellStyle name="Обычный 16 3 2" xfId="2093"/>
    <cellStyle name="Обычный 16 3 2 2" xfId="2094"/>
    <cellStyle name="Обычный 16 3 3" xfId="2095"/>
    <cellStyle name="Обычный 16 3 4" xfId="2096"/>
    <cellStyle name="Обычный 16 4" xfId="2097"/>
    <cellStyle name="Обычный 16 4 2" xfId="2098"/>
    <cellStyle name="Обычный 16 5" xfId="2099"/>
    <cellStyle name="Обычный 16 6" xfId="2100"/>
    <cellStyle name="Обычный 17" xfId="2101"/>
    <cellStyle name="Обычный 17 10" xfId="2102"/>
    <cellStyle name="Обычный 17 10 2" xfId="2103"/>
    <cellStyle name="Обычный 17 10 2 2" xfId="2104"/>
    <cellStyle name="Обычный 17 10 2 2 2" xfId="2105"/>
    <cellStyle name="Обычный 17 10 2 3" xfId="2106"/>
    <cellStyle name="Обычный 17 10 2 4" xfId="2107"/>
    <cellStyle name="Обычный 17 10 3" xfId="2108"/>
    <cellStyle name="Обычный 17 10 3 2" xfId="2109"/>
    <cellStyle name="Обычный 17 10 4" xfId="2110"/>
    <cellStyle name="Обычный 17 10 5" xfId="2111"/>
    <cellStyle name="Обычный 17 11" xfId="2112"/>
    <cellStyle name="Обычный 17 11 2" xfId="2113"/>
    <cellStyle name="Обычный 17 11 2 2" xfId="2114"/>
    <cellStyle name="Обычный 17 11 2 2 2" xfId="2115"/>
    <cellStyle name="Обычный 17 11 2 3" xfId="2116"/>
    <cellStyle name="Обычный 17 11 2 4" xfId="2117"/>
    <cellStyle name="Обычный 17 11 3" xfId="2118"/>
    <cellStyle name="Обычный 17 11 3 2" xfId="2119"/>
    <cellStyle name="Обычный 17 11 4" xfId="2120"/>
    <cellStyle name="Обычный 17 11 5" xfId="2121"/>
    <cellStyle name="Обычный 17 12" xfId="2122"/>
    <cellStyle name="Обычный 17 12 2" xfId="2123"/>
    <cellStyle name="Обычный 17 12 2 2" xfId="2124"/>
    <cellStyle name="Обычный 17 12 2 2 2" xfId="2125"/>
    <cellStyle name="Обычный 17 12 2 3" xfId="2126"/>
    <cellStyle name="Обычный 17 12 2 4" xfId="2127"/>
    <cellStyle name="Обычный 17 12 3" xfId="2128"/>
    <cellStyle name="Обычный 17 12 3 2" xfId="2129"/>
    <cellStyle name="Обычный 17 12 4" xfId="2130"/>
    <cellStyle name="Обычный 17 12 5" xfId="2131"/>
    <cellStyle name="Обычный 17 13" xfId="2132"/>
    <cellStyle name="Обычный 17 13 2" xfId="2133"/>
    <cellStyle name="Обычный 17 13 2 2" xfId="2134"/>
    <cellStyle name="Обычный 17 13 3" xfId="2135"/>
    <cellStyle name="Обычный 17 13 4" xfId="2136"/>
    <cellStyle name="Обычный 17 14" xfId="2137"/>
    <cellStyle name="Обычный 17 14 2" xfId="2138"/>
    <cellStyle name="Обычный 17 15" xfId="2139"/>
    <cellStyle name="Обычный 17 16" xfId="2140"/>
    <cellStyle name="Обычный 17 2" xfId="2141"/>
    <cellStyle name="Обычный 17 2 2" xfId="2142"/>
    <cellStyle name="Обычный 17 2 2 2" xfId="2143"/>
    <cellStyle name="Обычный 17 2 2 2 2" xfId="2144"/>
    <cellStyle name="Обычный 17 2 2 3" xfId="2145"/>
    <cellStyle name="Обычный 17 2 2 4" xfId="2146"/>
    <cellStyle name="Обычный 17 2 3" xfId="2147"/>
    <cellStyle name="Обычный 17 2 3 2" xfId="2148"/>
    <cellStyle name="Обычный 17 2 4" xfId="2149"/>
    <cellStyle name="Обычный 17 2 5" xfId="2150"/>
    <cellStyle name="Обычный 17 3" xfId="2151"/>
    <cellStyle name="Обычный 17 3 2" xfId="2152"/>
    <cellStyle name="Обычный 17 3 2 2" xfId="2153"/>
    <cellStyle name="Обычный 17 3 2 2 2" xfId="2154"/>
    <cellStyle name="Обычный 17 3 2 3" xfId="2155"/>
    <cellStyle name="Обычный 17 3 2 4" xfId="2156"/>
    <cellStyle name="Обычный 17 3 3" xfId="2157"/>
    <cellStyle name="Обычный 17 3 3 2" xfId="2158"/>
    <cellStyle name="Обычный 17 3 4" xfId="2159"/>
    <cellStyle name="Обычный 17 3 5" xfId="2160"/>
    <cellStyle name="Обычный 17 4" xfId="2161"/>
    <cellStyle name="Обычный 17 4 2" xfId="2162"/>
    <cellStyle name="Обычный 17 4 2 2" xfId="2163"/>
    <cellStyle name="Обычный 17 4 2 2 2" xfId="2164"/>
    <cellStyle name="Обычный 17 4 2 3" xfId="2165"/>
    <cellStyle name="Обычный 17 4 2 4" xfId="2166"/>
    <cellStyle name="Обычный 17 4 3" xfId="2167"/>
    <cellStyle name="Обычный 17 4 3 2" xfId="2168"/>
    <cellStyle name="Обычный 17 4 4" xfId="2169"/>
    <cellStyle name="Обычный 17 4 5" xfId="2170"/>
    <cellStyle name="Обычный 17 5" xfId="2171"/>
    <cellStyle name="Обычный 17 5 2" xfId="2172"/>
    <cellStyle name="Обычный 17 5 2 2" xfId="2173"/>
    <cellStyle name="Обычный 17 5 2 2 2" xfId="2174"/>
    <cellStyle name="Обычный 17 5 2 3" xfId="2175"/>
    <cellStyle name="Обычный 17 5 2 4" xfId="2176"/>
    <cellStyle name="Обычный 17 5 3" xfId="2177"/>
    <cellStyle name="Обычный 17 5 3 2" xfId="2178"/>
    <cellStyle name="Обычный 17 5 4" xfId="2179"/>
    <cellStyle name="Обычный 17 5 5" xfId="2180"/>
    <cellStyle name="Обычный 17 6" xfId="2181"/>
    <cellStyle name="Обычный 17 6 2" xfId="2182"/>
    <cellStyle name="Обычный 17 6 2 2" xfId="2183"/>
    <cellStyle name="Обычный 17 6 2 2 2" xfId="2184"/>
    <cellStyle name="Обычный 17 6 2 3" xfId="2185"/>
    <cellStyle name="Обычный 17 6 2 4" xfId="2186"/>
    <cellStyle name="Обычный 17 6 3" xfId="2187"/>
    <cellStyle name="Обычный 17 6 3 2" xfId="2188"/>
    <cellStyle name="Обычный 17 6 4" xfId="2189"/>
    <cellStyle name="Обычный 17 6 5" xfId="2190"/>
    <cellStyle name="Обычный 17 7" xfId="2191"/>
    <cellStyle name="Обычный 17 7 2" xfId="2192"/>
    <cellStyle name="Обычный 17 7 2 2" xfId="2193"/>
    <cellStyle name="Обычный 17 7 2 2 2" xfId="2194"/>
    <cellStyle name="Обычный 17 7 2 3" xfId="2195"/>
    <cellStyle name="Обычный 17 7 2 4" xfId="2196"/>
    <cellStyle name="Обычный 17 7 3" xfId="2197"/>
    <cellStyle name="Обычный 17 7 3 2" xfId="2198"/>
    <cellStyle name="Обычный 17 7 4" xfId="2199"/>
    <cellStyle name="Обычный 17 7 5" xfId="2200"/>
    <cellStyle name="Обычный 17 8" xfId="2201"/>
    <cellStyle name="Обычный 17 8 2" xfId="2202"/>
    <cellStyle name="Обычный 17 8 2 2" xfId="2203"/>
    <cellStyle name="Обычный 17 8 2 2 2" xfId="2204"/>
    <cellStyle name="Обычный 17 8 2 3" xfId="2205"/>
    <cellStyle name="Обычный 17 8 2 4" xfId="2206"/>
    <cellStyle name="Обычный 17 8 3" xfId="2207"/>
    <cellStyle name="Обычный 17 8 3 2" xfId="2208"/>
    <cellStyle name="Обычный 17 8 4" xfId="2209"/>
    <cellStyle name="Обычный 17 8 5" xfId="2210"/>
    <cellStyle name="Обычный 17 9" xfId="2211"/>
    <cellStyle name="Обычный 17 9 2" xfId="2212"/>
    <cellStyle name="Обычный 17 9 2 2" xfId="2213"/>
    <cellStyle name="Обычный 17 9 2 2 2" xfId="2214"/>
    <cellStyle name="Обычный 17 9 2 3" xfId="2215"/>
    <cellStyle name="Обычный 17 9 2 4" xfId="2216"/>
    <cellStyle name="Обычный 17 9 3" xfId="2217"/>
    <cellStyle name="Обычный 17 9 3 2" xfId="2218"/>
    <cellStyle name="Обычный 17 9 4" xfId="2219"/>
    <cellStyle name="Обычный 17 9 5" xfId="2220"/>
    <cellStyle name="Обычный 18" xfId="2221"/>
    <cellStyle name="Обычный 18 2" xfId="2222"/>
    <cellStyle name="Обычный 18 2 2" xfId="2223"/>
    <cellStyle name="Обычный 18 2 2 2" xfId="2224"/>
    <cellStyle name="Обычный 18 2 2 2 2" xfId="2225"/>
    <cellStyle name="Обычный 18 2 2 3" xfId="2226"/>
    <cellStyle name="Обычный 18 2 2 4" xfId="2227"/>
    <cellStyle name="Обычный 18 2 3" xfId="2228"/>
    <cellStyle name="Обычный 18 2 3 2" xfId="2229"/>
    <cellStyle name="Обычный 18 2 4" xfId="2230"/>
    <cellStyle name="Обычный 18 2 5" xfId="2231"/>
    <cellStyle name="Обычный 18 3" xfId="2232"/>
    <cellStyle name="Обычный 18 3 2" xfId="2233"/>
    <cellStyle name="Обычный 18 3 2 2" xfId="2234"/>
    <cellStyle name="Обычный 18 3 3" xfId="2235"/>
    <cellStyle name="Обычный 18 3 4" xfId="2236"/>
    <cellStyle name="Обычный 18 4" xfId="2237"/>
    <cellStyle name="Обычный 18 4 2" xfId="2238"/>
    <cellStyle name="Обычный 18 4 2 2" xfId="2239"/>
    <cellStyle name="Обычный 18 4 3" xfId="2240"/>
    <cellStyle name="Обычный 18 4 4" xfId="2241"/>
    <cellStyle name="Обычный 18 5" xfId="2242"/>
    <cellStyle name="Обычный 18 5 2" xfId="2243"/>
    <cellStyle name="Обычный 18 6" xfId="2244"/>
    <cellStyle name="Обычный 18 7" xfId="2245"/>
    <cellStyle name="Обычный 19" xfId="2246"/>
    <cellStyle name="Обычный 19 10" xfId="2247"/>
    <cellStyle name="Обычный 19 10 2" xfId="2248"/>
    <cellStyle name="Обычный 19 10 2 2" xfId="2249"/>
    <cellStyle name="Обычный 19 10 2 2 2" xfId="2250"/>
    <cellStyle name="Обычный 19 10 2 3" xfId="2251"/>
    <cellStyle name="Обычный 19 10 2 4" xfId="2252"/>
    <cellStyle name="Обычный 19 10 3" xfId="2253"/>
    <cellStyle name="Обычный 19 10 3 2" xfId="2254"/>
    <cellStyle name="Обычный 19 10 4" xfId="2255"/>
    <cellStyle name="Обычный 19 10 5" xfId="2256"/>
    <cellStyle name="Обычный 19 11" xfId="2257"/>
    <cellStyle name="Обычный 19 11 2" xfId="2258"/>
    <cellStyle name="Обычный 19 11 2 2" xfId="2259"/>
    <cellStyle name="Обычный 19 11 2 2 2" xfId="2260"/>
    <cellStyle name="Обычный 19 11 2 3" xfId="2261"/>
    <cellStyle name="Обычный 19 11 2 4" xfId="2262"/>
    <cellStyle name="Обычный 19 11 3" xfId="2263"/>
    <cellStyle name="Обычный 19 11 3 2" xfId="2264"/>
    <cellStyle name="Обычный 19 11 4" xfId="2265"/>
    <cellStyle name="Обычный 19 11 5" xfId="2266"/>
    <cellStyle name="Обычный 19 12" xfId="2267"/>
    <cellStyle name="Обычный 19 12 2" xfId="2268"/>
    <cellStyle name="Обычный 19 12 2 2" xfId="2269"/>
    <cellStyle name="Обычный 19 12 2 2 2" xfId="2270"/>
    <cellStyle name="Обычный 19 12 2 3" xfId="2271"/>
    <cellStyle name="Обычный 19 12 2 4" xfId="2272"/>
    <cellStyle name="Обычный 19 12 3" xfId="2273"/>
    <cellStyle name="Обычный 19 12 3 2" xfId="2274"/>
    <cellStyle name="Обычный 19 12 4" xfId="2275"/>
    <cellStyle name="Обычный 19 12 5" xfId="2276"/>
    <cellStyle name="Обычный 19 13" xfId="2277"/>
    <cellStyle name="Обычный 19 13 2" xfId="2278"/>
    <cellStyle name="Обычный 19 13 2 2" xfId="2279"/>
    <cellStyle name="Обычный 19 13 2 2 2" xfId="2280"/>
    <cellStyle name="Обычный 19 13 2 3" xfId="2281"/>
    <cellStyle name="Обычный 19 13 2 4" xfId="2282"/>
    <cellStyle name="Обычный 19 13 3" xfId="2283"/>
    <cellStyle name="Обычный 19 13 3 2" xfId="2284"/>
    <cellStyle name="Обычный 19 13 4" xfId="2285"/>
    <cellStyle name="Обычный 19 13 5" xfId="2286"/>
    <cellStyle name="Обычный 19 14" xfId="2287"/>
    <cellStyle name="Обычный 19 14 2" xfId="2288"/>
    <cellStyle name="Обычный 19 14 2 2" xfId="2289"/>
    <cellStyle name="Обычный 19 14 2 2 2" xfId="2290"/>
    <cellStyle name="Обычный 19 14 2 3" xfId="2291"/>
    <cellStyle name="Обычный 19 14 2 4" xfId="2292"/>
    <cellStyle name="Обычный 19 14 3" xfId="2293"/>
    <cellStyle name="Обычный 19 14 3 2" xfId="2294"/>
    <cellStyle name="Обычный 19 14 4" xfId="2295"/>
    <cellStyle name="Обычный 19 14 5" xfId="2296"/>
    <cellStyle name="Обычный 19 15" xfId="2297"/>
    <cellStyle name="Обычный 19 15 2" xfId="2298"/>
    <cellStyle name="Обычный 19 15 2 2" xfId="2299"/>
    <cellStyle name="Обычный 19 15 2 2 2" xfId="2300"/>
    <cellStyle name="Обычный 19 15 2 3" xfId="2301"/>
    <cellStyle name="Обычный 19 15 2 4" xfId="2302"/>
    <cellStyle name="Обычный 19 15 3" xfId="2303"/>
    <cellStyle name="Обычный 19 15 3 2" xfId="2304"/>
    <cellStyle name="Обычный 19 15 4" xfId="2305"/>
    <cellStyle name="Обычный 19 15 5" xfId="2306"/>
    <cellStyle name="Обычный 19 16" xfId="2307"/>
    <cellStyle name="Обычный 19 16 2" xfId="2308"/>
    <cellStyle name="Обычный 19 16 2 2" xfId="2309"/>
    <cellStyle name="Обычный 19 16 2 2 2" xfId="2310"/>
    <cellStyle name="Обычный 19 16 2 2 2 2" xfId="2311"/>
    <cellStyle name="Обычный 19 16 2 2 3" xfId="2312"/>
    <cellStyle name="Обычный 19 16 2 2 4" xfId="2313"/>
    <cellStyle name="Обычный 19 16 2 3" xfId="2314"/>
    <cellStyle name="Обычный 19 16 2 3 2" xfId="2315"/>
    <cellStyle name="Обычный 19 16 2 4" xfId="2316"/>
    <cellStyle name="Обычный 19 16 2 5" xfId="2317"/>
    <cellStyle name="Обычный 19 16 3" xfId="2318"/>
    <cellStyle name="Обычный 19 16 3 2" xfId="2319"/>
    <cellStyle name="Обычный 19 16 3 2 2" xfId="2320"/>
    <cellStyle name="Обычный 19 16 3 3" xfId="2321"/>
    <cellStyle name="Обычный 19 16 3 4" xfId="2322"/>
    <cellStyle name="Обычный 19 16 4" xfId="2323"/>
    <cellStyle name="Обычный 19 16 4 2" xfId="2324"/>
    <cellStyle name="Обычный 19 16 4 2 2" xfId="2325"/>
    <cellStyle name="Обычный 19 16 4 3" xfId="2326"/>
    <cellStyle name="Обычный 19 16 4 4" xfId="2327"/>
    <cellStyle name="Обычный 19 16 5" xfId="2328"/>
    <cellStyle name="Обычный 19 16 5 2" xfId="2329"/>
    <cellStyle name="Обычный 19 16 6" xfId="2330"/>
    <cellStyle name="Обычный 19 16 7" xfId="2331"/>
    <cellStyle name="Обычный 19 17" xfId="2332"/>
    <cellStyle name="Обычный 19 17 2" xfId="2333"/>
    <cellStyle name="Обычный 19 17 2 2" xfId="2334"/>
    <cellStyle name="Обычный 19 17 2 2 2" xfId="2335"/>
    <cellStyle name="Обычный 19 17 2 3" xfId="2336"/>
    <cellStyle name="Обычный 19 17 2 4" xfId="2337"/>
    <cellStyle name="Обычный 19 17 3" xfId="2338"/>
    <cellStyle name="Обычный 19 17 3 2" xfId="2339"/>
    <cellStyle name="Обычный 19 17 4" xfId="2340"/>
    <cellStyle name="Обычный 19 17 5" xfId="2341"/>
    <cellStyle name="Обычный 19 18" xfId="2342"/>
    <cellStyle name="Обычный 19 18 2" xfId="2343"/>
    <cellStyle name="Обычный 19 19" xfId="2344"/>
    <cellStyle name="Обычный 19 19 2" xfId="2345"/>
    <cellStyle name="Обычный 19 19 2 2" xfId="2346"/>
    <cellStyle name="Обычный 19 19 2 2 2" xfId="2347"/>
    <cellStyle name="Обычный 19 19 2 2 2 2" xfId="2348"/>
    <cellStyle name="Обычный 19 19 2 2 3" xfId="2349"/>
    <cellStyle name="Обычный 19 19 2 2 4" xfId="2350"/>
    <cellStyle name="Обычный 19 19 2 3" xfId="2351"/>
    <cellStyle name="Обычный 19 19 2 3 2" xfId="2352"/>
    <cellStyle name="Обычный 19 19 2 4" xfId="2353"/>
    <cellStyle name="Обычный 19 19 2 5" xfId="2354"/>
    <cellStyle name="Обычный 19 19 3" xfId="2355"/>
    <cellStyle name="Обычный 19 19 3 2" xfId="2356"/>
    <cellStyle name="Обычный 19 19 3 2 2" xfId="2357"/>
    <cellStyle name="Обычный 19 19 3 3" xfId="2358"/>
    <cellStyle name="Обычный 19 19 3 4" xfId="2359"/>
    <cellStyle name="Обычный 19 19 4" xfId="2360"/>
    <cellStyle name="Обычный 19 19 4 2" xfId="2361"/>
    <cellStyle name="Обычный 19 19 5" xfId="2362"/>
    <cellStyle name="Обычный 19 19 6" xfId="2363"/>
    <cellStyle name="Обычный 19 2" xfId="2364"/>
    <cellStyle name="Обычный 19 2 2" xfId="2365"/>
    <cellStyle name="Обычный 19 2 2 2" xfId="2366"/>
    <cellStyle name="Обычный 19 2 2 2 2" xfId="2367"/>
    <cellStyle name="Обычный 19 2 2 3" xfId="2368"/>
    <cellStyle name="Обычный 19 2 2 4" xfId="2369"/>
    <cellStyle name="Обычный 19 2 3" xfId="2370"/>
    <cellStyle name="Обычный 19 2 3 2" xfId="2371"/>
    <cellStyle name="Обычный 19 2 4" xfId="2372"/>
    <cellStyle name="Обычный 19 2 5" xfId="2373"/>
    <cellStyle name="Обычный 19 20" xfId="2374"/>
    <cellStyle name="Обычный 19 21" xfId="2375"/>
    <cellStyle name="Обычный 19 3" xfId="2376"/>
    <cellStyle name="Обычный 19 3 2" xfId="2377"/>
    <cellStyle name="Обычный 19 3 2 2" xfId="2378"/>
    <cellStyle name="Обычный 19 3 2 2 2" xfId="2379"/>
    <cellStyle name="Обычный 19 3 2 3" xfId="2380"/>
    <cellStyle name="Обычный 19 3 2 4" xfId="2381"/>
    <cellStyle name="Обычный 19 3 3" xfId="2382"/>
    <cellStyle name="Обычный 19 3 3 2" xfId="2383"/>
    <cellStyle name="Обычный 19 3 4" xfId="2384"/>
    <cellStyle name="Обычный 19 3 5" xfId="2385"/>
    <cellStyle name="Обычный 19 4" xfId="2386"/>
    <cellStyle name="Обычный 19 4 2" xfId="2387"/>
    <cellStyle name="Обычный 19 4 2 2" xfId="2388"/>
    <cellStyle name="Обычный 19 4 2 2 2" xfId="2389"/>
    <cellStyle name="Обычный 19 4 2 3" xfId="2390"/>
    <cellStyle name="Обычный 19 4 2 4" xfId="2391"/>
    <cellStyle name="Обычный 19 4 3" xfId="2392"/>
    <cellStyle name="Обычный 19 4 3 2" xfId="2393"/>
    <cellStyle name="Обычный 19 4 4" xfId="2394"/>
    <cellStyle name="Обычный 19 4 5" xfId="2395"/>
    <cellStyle name="Обычный 19 5" xfId="2396"/>
    <cellStyle name="Обычный 19 5 2" xfId="2397"/>
    <cellStyle name="Обычный 19 5 2 2" xfId="2398"/>
    <cellStyle name="Обычный 19 5 2 2 2" xfId="2399"/>
    <cellStyle name="Обычный 19 5 2 3" xfId="2400"/>
    <cellStyle name="Обычный 19 5 2 4" xfId="2401"/>
    <cellStyle name="Обычный 19 5 3" xfId="2402"/>
    <cellStyle name="Обычный 19 5 3 2" xfId="2403"/>
    <cellStyle name="Обычный 19 5 4" xfId="2404"/>
    <cellStyle name="Обычный 19 5 5" xfId="2405"/>
    <cellStyle name="Обычный 19 6" xfId="2406"/>
    <cellStyle name="Обычный 19 6 2" xfId="2407"/>
    <cellStyle name="Обычный 19 6 2 2" xfId="2408"/>
    <cellStyle name="Обычный 19 6 2 2 2" xfId="2409"/>
    <cellStyle name="Обычный 19 6 2 3" xfId="2410"/>
    <cellStyle name="Обычный 19 6 2 4" xfId="2411"/>
    <cellStyle name="Обычный 19 6 3" xfId="2412"/>
    <cellStyle name="Обычный 19 6 3 2" xfId="2413"/>
    <cellStyle name="Обычный 19 6 4" xfId="2414"/>
    <cellStyle name="Обычный 19 6 5" xfId="2415"/>
    <cellStyle name="Обычный 19 7" xfId="2416"/>
    <cellStyle name="Обычный 19 7 2" xfId="2417"/>
    <cellStyle name="Обычный 19 7 2 2" xfId="2418"/>
    <cellStyle name="Обычный 19 7 2 2 2" xfId="2419"/>
    <cellStyle name="Обычный 19 7 2 3" xfId="2420"/>
    <cellStyle name="Обычный 19 7 2 4" xfId="2421"/>
    <cellStyle name="Обычный 19 7 3" xfId="2422"/>
    <cellStyle name="Обычный 19 7 3 2" xfId="2423"/>
    <cellStyle name="Обычный 19 7 4" xfId="2424"/>
    <cellStyle name="Обычный 19 7 5" xfId="2425"/>
    <cellStyle name="Обычный 19 8" xfId="2426"/>
    <cellStyle name="Обычный 19 8 2" xfId="2427"/>
    <cellStyle name="Обычный 19 8 2 2" xfId="2428"/>
    <cellStyle name="Обычный 19 8 2 2 2" xfId="2429"/>
    <cellStyle name="Обычный 19 8 2 3" xfId="2430"/>
    <cellStyle name="Обычный 19 8 2 4" xfId="2431"/>
    <cellStyle name="Обычный 19 8 3" xfId="2432"/>
    <cellStyle name="Обычный 19 8 3 2" xfId="2433"/>
    <cellStyle name="Обычный 19 8 4" xfId="2434"/>
    <cellStyle name="Обычный 19 8 5" xfId="2435"/>
    <cellStyle name="Обычный 19 9" xfId="2436"/>
    <cellStyle name="Обычный 19 9 2" xfId="2437"/>
    <cellStyle name="Обычный 19 9 2 2" xfId="2438"/>
    <cellStyle name="Обычный 19 9 2 2 2" xfId="2439"/>
    <cellStyle name="Обычный 19 9 2 3" xfId="2440"/>
    <cellStyle name="Обычный 19 9 2 4" xfId="2441"/>
    <cellStyle name="Обычный 19 9 3" xfId="2442"/>
    <cellStyle name="Обычный 19 9 3 2" xfId="2443"/>
    <cellStyle name="Обычный 19 9 4" xfId="2444"/>
    <cellStyle name="Обычный 19 9 5" xfId="2445"/>
    <cellStyle name="Обычный 2" xfId="2446"/>
    <cellStyle name="Обычный 2 2" xfId="2447"/>
    <cellStyle name="Обычный 2 3" xfId="2448"/>
    <cellStyle name="Обычный 20" xfId="2449"/>
    <cellStyle name="Обычный 21" xfId="2450"/>
    <cellStyle name="Обычный 22" xfId="2451"/>
    <cellStyle name="Обычный 22 2" xfId="2452"/>
    <cellStyle name="Обычный 22 2 2" xfId="2453"/>
    <cellStyle name="Обычный 22 2 2 2" xfId="2454"/>
    <cellStyle name="Обычный 22 2 2 2 2" xfId="2455"/>
    <cellStyle name="Обычный 22 2 2 3" xfId="2456"/>
    <cellStyle name="Обычный 22 2 2 4" xfId="2457"/>
    <cellStyle name="Обычный 22 2 3" xfId="2458"/>
    <cellStyle name="Обычный 22 2 3 2" xfId="2459"/>
    <cellStyle name="Обычный 22 2 4" xfId="2460"/>
    <cellStyle name="Обычный 22 2 5" xfId="2461"/>
    <cellStyle name="Обычный 22 3" xfId="2462"/>
    <cellStyle name="Обычный 22 3 2" xfId="2463"/>
    <cellStyle name="Обычный 22 3 2 2" xfId="2464"/>
    <cellStyle name="Обычный 22 3 3" xfId="2465"/>
    <cellStyle name="Обычный 22 3 4" xfId="2466"/>
    <cellStyle name="Обычный 22 4" xfId="2467"/>
    <cellStyle name="Обычный 22 4 2" xfId="2468"/>
    <cellStyle name="Обычный 22 4 2 2" xfId="2469"/>
    <cellStyle name="Обычный 22 4 3" xfId="2470"/>
    <cellStyle name="Обычный 22 4 4" xfId="2471"/>
    <cellStyle name="Обычный 22 5" xfId="2472"/>
    <cellStyle name="Обычный 22 5 2" xfId="2473"/>
    <cellStyle name="Обычный 22 6" xfId="2474"/>
    <cellStyle name="Обычный 22 7" xfId="2475"/>
    <cellStyle name="Обычный 23" xfId="2476"/>
    <cellStyle name="Обычный 24" xfId="2477"/>
    <cellStyle name="Обычный 25" xfId="2478"/>
    <cellStyle name="Обычный 26" xfId="2479"/>
    <cellStyle name="Обычный 27" xfId="2480"/>
    <cellStyle name="Обычный 28" xfId="2481"/>
    <cellStyle name="Обычный 28 2" xfId="4265"/>
    <cellStyle name="Обычный 29" xfId="2482"/>
    <cellStyle name="Обычный 29 2" xfId="2483"/>
    <cellStyle name="Обычный 29 2 2" xfId="2484"/>
    <cellStyle name="Обычный 29 2 2 2" xfId="2485"/>
    <cellStyle name="Обычный 29 2 2 2 2" xfId="2486"/>
    <cellStyle name="Обычный 29 2 2 3" xfId="2487"/>
    <cellStyle name="Обычный 29 2 2 4" xfId="2488"/>
    <cellStyle name="Обычный 29 2 3" xfId="2489"/>
    <cellStyle name="Обычный 29 2 3 2" xfId="2490"/>
    <cellStyle name="Обычный 29 2 4" xfId="2491"/>
    <cellStyle name="Обычный 29 2 5" xfId="2492"/>
    <cellStyle name="Обычный 29 3" xfId="2493"/>
    <cellStyle name="Обычный 29 3 2" xfId="2494"/>
    <cellStyle name="Обычный 29 3 2 2" xfId="2495"/>
    <cellStyle name="Обычный 29 3 3" xfId="2496"/>
    <cellStyle name="Обычный 29 3 4" xfId="2497"/>
    <cellStyle name="Обычный 29 4" xfId="2498"/>
    <cellStyle name="Обычный 29 4 2" xfId="2499"/>
    <cellStyle name="Обычный 29 4 2 2" xfId="2500"/>
    <cellStyle name="Обычный 29 4 3" xfId="2501"/>
    <cellStyle name="Обычный 29 4 4" xfId="2502"/>
    <cellStyle name="Обычный 29 5" xfId="2503"/>
    <cellStyle name="Обычный 29 5 2" xfId="2504"/>
    <cellStyle name="Обычный 29 6" xfId="2505"/>
    <cellStyle name="Обычный 29 7" xfId="2506"/>
    <cellStyle name="Обычный 3" xfId="2507"/>
    <cellStyle name="Обычный 3 10" xfId="2508"/>
    <cellStyle name="Обычный 3 11" xfId="2509"/>
    <cellStyle name="Обычный 3 12" xfId="2510"/>
    <cellStyle name="Обычный 3 13" xfId="2511"/>
    <cellStyle name="Обычный 3 14" xfId="2512"/>
    <cellStyle name="Обычный 3 15" xfId="2513"/>
    <cellStyle name="Обычный 3 16" xfId="2514"/>
    <cellStyle name="Обычный 3 17" xfId="2515"/>
    <cellStyle name="Обычный 3 18" xfId="2516"/>
    <cellStyle name="Обычный 3 19" xfId="2517"/>
    <cellStyle name="Обычный 3 2" xfId="2518"/>
    <cellStyle name="Обычный 3 20" xfId="2519"/>
    <cellStyle name="Обычный 3 21" xfId="2520"/>
    <cellStyle name="Обычный 3 22" xfId="2521"/>
    <cellStyle name="Обычный 3 23" xfId="2522"/>
    <cellStyle name="Обычный 3 24" xfId="2523"/>
    <cellStyle name="Обычный 3 25" xfId="2524"/>
    <cellStyle name="Обычный 3 26" xfId="2525"/>
    <cellStyle name="Обычный 3 27" xfId="2526"/>
    <cellStyle name="Обычный 3 28" xfId="2527"/>
    <cellStyle name="Обычный 3 29" xfId="2528"/>
    <cellStyle name="Обычный 3 3" xfId="2529"/>
    <cellStyle name="Обычный 3 30" xfId="2530"/>
    <cellStyle name="Обычный 3 31" xfId="2531"/>
    <cellStyle name="Обычный 3 32" xfId="2532"/>
    <cellStyle name="Обычный 3 33" xfId="2533"/>
    <cellStyle name="Обычный 3 34" xfId="2534"/>
    <cellStyle name="Обычный 3 35" xfId="2535"/>
    <cellStyle name="Обычный 3 36" xfId="2536"/>
    <cellStyle name="Обычный 3 37" xfId="2537"/>
    <cellStyle name="Обычный 3 38" xfId="2538"/>
    <cellStyle name="Обычный 3 39" xfId="2539"/>
    <cellStyle name="Обычный 3 4" xfId="2540"/>
    <cellStyle name="Обычный 3 40" xfId="2541"/>
    <cellStyle name="Обычный 3 41" xfId="2542"/>
    <cellStyle name="Обычный 3 42" xfId="2543"/>
    <cellStyle name="Обычный 3 43" xfId="2544"/>
    <cellStyle name="Обычный 3 44" xfId="2545"/>
    <cellStyle name="Обычный 3 45" xfId="2546"/>
    <cellStyle name="Обычный 3 46" xfId="2547"/>
    <cellStyle name="Обычный 3 47" xfId="2548"/>
    <cellStyle name="Обычный 3 48" xfId="2549"/>
    <cellStyle name="Обычный 3 49" xfId="2550"/>
    <cellStyle name="Обычный 3 5" xfId="2551"/>
    <cellStyle name="Обычный 3 50" xfId="2552"/>
    <cellStyle name="Обычный 3 51" xfId="2553"/>
    <cellStyle name="Обычный 3 52" xfId="2554"/>
    <cellStyle name="Обычный 3 53" xfId="2555"/>
    <cellStyle name="Обычный 3 54" xfId="2556"/>
    <cellStyle name="Обычный 3 55" xfId="2557"/>
    <cellStyle name="Обычный 3 56" xfId="2558"/>
    <cellStyle name="Обычный 3 57" xfId="2559"/>
    <cellStyle name="Обычный 3 58" xfId="2560"/>
    <cellStyle name="Обычный 3 59" xfId="2561"/>
    <cellStyle name="Обычный 3 6" xfId="2562"/>
    <cellStyle name="Обычный 3 60" xfId="2563"/>
    <cellStyle name="Обычный 3 61" xfId="2564"/>
    <cellStyle name="Обычный 3 62" xfId="2565"/>
    <cellStyle name="Обычный 3 63" xfId="2566"/>
    <cellStyle name="Обычный 3 64" xfId="2567"/>
    <cellStyle name="Обычный 3 65" xfId="2568"/>
    <cellStyle name="Обычный 3 66" xfId="2569"/>
    <cellStyle name="Обычный 3 67" xfId="2570"/>
    <cellStyle name="Обычный 3 68" xfId="2571"/>
    <cellStyle name="Обычный 3 69" xfId="2572"/>
    <cellStyle name="Обычный 3 7" xfId="2573"/>
    <cellStyle name="Обычный 3 70" xfId="2574"/>
    <cellStyle name="Обычный 3 71" xfId="2575"/>
    <cellStyle name="Обычный 3 72" xfId="2576"/>
    <cellStyle name="Обычный 3 78" xfId="2577"/>
    <cellStyle name="Обычный 3 8" xfId="2578"/>
    <cellStyle name="Обычный 3 87" xfId="2579"/>
    <cellStyle name="Обычный 3 9" xfId="2580"/>
    <cellStyle name="Обычный 30" xfId="2581"/>
    <cellStyle name="Обычный 30 10" xfId="2582"/>
    <cellStyle name="Обычный 30 11" xfId="2583"/>
    <cellStyle name="Обычный 30 12" xfId="2584"/>
    <cellStyle name="Обычный 30 13" xfId="2585"/>
    <cellStyle name="Обычный 30 14" xfId="2586"/>
    <cellStyle name="Обычный 30 15" xfId="2587"/>
    <cellStyle name="Обычный 30 16" xfId="2588"/>
    <cellStyle name="Обычный 30 17" xfId="2589"/>
    <cellStyle name="Обычный 30 18" xfId="2590"/>
    <cellStyle name="Обычный 30 19" xfId="2591"/>
    <cellStyle name="Обычный 30 2" xfId="2592"/>
    <cellStyle name="Обычный 30 20" xfId="2593"/>
    <cellStyle name="Обычный 30 21" xfId="2594"/>
    <cellStyle name="Обычный 30 22" xfId="2595"/>
    <cellStyle name="Обычный 30 23" xfId="2596"/>
    <cellStyle name="Обычный 30 24" xfId="2597"/>
    <cellStyle name="Обычный 30 25" xfId="2598"/>
    <cellStyle name="Обычный 30 26" xfId="2599"/>
    <cellStyle name="Обычный 30 27" xfId="2600"/>
    <cellStyle name="Обычный 30 28" xfId="2601"/>
    <cellStyle name="Обычный 30 29" xfId="2602"/>
    <cellStyle name="Обычный 30 3" xfId="2603"/>
    <cellStyle name="Обычный 30 30" xfId="2604"/>
    <cellStyle name="Обычный 30 31" xfId="2605"/>
    <cellStyle name="Обычный 30 32" xfId="2606"/>
    <cellStyle name="Обычный 30 33" xfId="2607"/>
    <cellStyle name="Обычный 30 34" xfId="2608"/>
    <cellStyle name="Обычный 30 35" xfId="2609"/>
    <cellStyle name="Обычный 30 36" xfId="2610"/>
    <cellStyle name="Обычный 30 37" xfId="2611"/>
    <cellStyle name="Обычный 30 4" xfId="2612"/>
    <cellStyle name="Обычный 30 5" xfId="2613"/>
    <cellStyle name="Обычный 30 6" xfId="2614"/>
    <cellStyle name="Обычный 30 7" xfId="2615"/>
    <cellStyle name="Обычный 30 8" xfId="2616"/>
    <cellStyle name="Обычный 30 9" xfId="2617"/>
    <cellStyle name="Обычный 31" xfId="2618"/>
    <cellStyle name="Обычный 31 2" xfId="2619"/>
    <cellStyle name="Обычный 31 2 2" xfId="2620"/>
    <cellStyle name="Обычный 31 2 2 2" xfId="2621"/>
    <cellStyle name="Обычный 31 2 2 2 2" xfId="2622"/>
    <cellStyle name="Обычный 31 2 2 3" xfId="2623"/>
    <cellStyle name="Обычный 31 2 2 4" xfId="2624"/>
    <cellStyle name="Обычный 31 2 3" xfId="2625"/>
    <cellStyle name="Обычный 31 2 3 2" xfId="2626"/>
    <cellStyle name="Обычный 31 2 4" xfId="2627"/>
    <cellStyle name="Обычный 31 2 5" xfId="2628"/>
    <cellStyle name="Обычный 31 3" xfId="2629"/>
    <cellStyle name="Обычный 31 3 2" xfId="2630"/>
    <cellStyle name="Обычный 31 3 2 2" xfId="2631"/>
    <cellStyle name="Обычный 31 3 3" xfId="2632"/>
    <cellStyle name="Обычный 31 3 4" xfId="2633"/>
    <cellStyle name="Обычный 31 4" xfId="2634"/>
    <cellStyle name="Обычный 31 4 2" xfId="2635"/>
    <cellStyle name="Обычный 31 4 2 2" xfId="2636"/>
    <cellStyle name="Обычный 31 4 3" xfId="2637"/>
    <cellStyle name="Обычный 31 4 4" xfId="2638"/>
    <cellStyle name="Обычный 31 5" xfId="2639"/>
    <cellStyle name="Обычный 31 5 2" xfId="2640"/>
    <cellStyle name="Обычный 31 6" xfId="2641"/>
    <cellStyle name="Обычный 31 7" xfId="2642"/>
    <cellStyle name="Обычный 32" xfId="2643"/>
    <cellStyle name="Обычный 32 10" xfId="2644"/>
    <cellStyle name="Обычный 32 11" xfId="2645"/>
    <cellStyle name="Обычный 32 12" xfId="2646"/>
    <cellStyle name="Обычный 32 13" xfId="2647"/>
    <cellStyle name="Обычный 32 14" xfId="2648"/>
    <cellStyle name="Обычный 32 15" xfId="2649"/>
    <cellStyle name="Обычный 32 16" xfId="2650"/>
    <cellStyle name="Обычный 32 17" xfId="2651"/>
    <cellStyle name="Обычный 32 18" xfId="2652"/>
    <cellStyle name="Обычный 32 19" xfId="2653"/>
    <cellStyle name="Обычный 32 2" xfId="2654"/>
    <cellStyle name="Обычный 32 20" xfId="2655"/>
    <cellStyle name="Обычный 32 21" xfId="2656"/>
    <cellStyle name="Обычный 32 22" xfId="2657"/>
    <cellStyle name="Обычный 32 23" xfId="2658"/>
    <cellStyle name="Обычный 32 24" xfId="2659"/>
    <cellStyle name="Обычный 32 25" xfId="2660"/>
    <cellStyle name="Обычный 32 26" xfId="2661"/>
    <cellStyle name="Обычный 32 27" xfId="2662"/>
    <cellStyle name="Обычный 32 28" xfId="2663"/>
    <cellStyle name="Обычный 32 29" xfId="2664"/>
    <cellStyle name="Обычный 32 3" xfId="2665"/>
    <cellStyle name="Обычный 32 30" xfId="2666"/>
    <cellStyle name="Обычный 32 31" xfId="2667"/>
    <cellStyle name="Обычный 32 32" xfId="2668"/>
    <cellStyle name="Обычный 32 33" xfId="2669"/>
    <cellStyle name="Обычный 32 34" xfId="2670"/>
    <cellStyle name="Обычный 32 35" xfId="2671"/>
    <cellStyle name="Обычный 32 36" xfId="2672"/>
    <cellStyle name="Обычный 32 37" xfId="2673"/>
    <cellStyle name="Обычный 32 4" xfId="2674"/>
    <cellStyle name="Обычный 32 46" xfId="2675"/>
    <cellStyle name="Обычный 32 5" xfId="2676"/>
    <cellStyle name="Обычный 32 6" xfId="2677"/>
    <cellStyle name="Обычный 32 7" xfId="2678"/>
    <cellStyle name="Обычный 32 8" xfId="2679"/>
    <cellStyle name="Обычный 32 9" xfId="2680"/>
    <cellStyle name="Обычный 33" xfId="2681"/>
    <cellStyle name="Обычный 34 10" xfId="2682"/>
    <cellStyle name="Обычный 34 11" xfId="2683"/>
    <cellStyle name="Обычный 34 12" xfId="2684"/>
    <cellStyle name="Обычный 34 13" xfId="2685"/>
    <cellStyle name="Обычный 34 14" xfId="2686"/>
    <cellStyle name="Обычный 34 15" xfId="2687"/>
    <cellStyle name="Обычный 34 16" xfId="2688"/>
    <cellStyle name="Обычный 34 17" xfId="2689"/>
    <cellStyle name="Обычный 34 18" xfId="2690"/>
    <cellStyle name="Обычный 34 19" xfId="2691"/>
    <cellStyle name="Обычный 34 2" xfId="2692"/>
    <cellStyle name="Обычный 34 20" xfId="2693"/>
    <cellStyle name="Обычный 34 21" xfId="2694"/>
    <cellStyle name="Обычный 34 3" xfId="2695"/>
    <cellStyle name="Обычный 34 4" xfId="2696"/>
    <cellStyle name="Обычный 34 5" xfId="2697"/>
    <cellStyle name="Обычный 34 6" xfId="2698"/>
    <cellStyle name="Обычный 34 7" xfId="2699"/>
    <cellStyle name="Обычный 34 8" xfId="2700"/>
    <cellStyle name="Обычный 34 9" xfId="2701"/>
    <cellStyle name="Обычный 35" xfId="2702"/>
    <cellStyle name="Обычный 35 2" xfId="2703"/>
    <cellStyle name="Обычный 35 2 2" xfId="2704"/>
    <cellStyle name="Обычный 35 2 2 2" xfId="2705"/>
    <cellStyle name="Обычный 35 2 2 2 2" xfId="2706"/>
    <cellStyle name="Обычный 35 2 2 3" xfId="2707"/>
    <cellStyle name="Обычный 35 2 2 4" xfId="2708"/>
    <cellStyle name="Обычный 35 2 3" xfId="2709"/>
    <cellStyle name="Обычный 35 2 3 2" xfId="2710"/>
    <cellStyle name="Обычный 35 2 4" xfId="2711"/>
    <cellStyle name="Обычный 35 2 5" xfId="2712"/>
    <cellStyle name="Обычный 35 3" xfId="2713"/>
    <cellStyle name="Обычный 35 3 2" xfId="2714"/>
    <cellStyle name="Обычный 35 3 2 2" xfId="2715"/>
    <cellStyle name="Обычный 35 3 3" xfId="2716"/>
    <cellStyle name="Обычный 35 3 4" xfId="2717"/>
    <cellStyle name="Обычный 35 4" xfId="2718"/>
    <cellStyle name="Обычный 35 4 2" xfId="2719"/>
    <cellStyle name="Обычный 35 4 2 2" xfId="2720"/>
    <cellStyle name="Обычный 35 4 3" xfId="2721"/>
    <cellStyle name="Обычный 35 4 4" xfId="2722"/>
    <cellStyle name="Обычный 35 5" xfId="2723"/>
    <cellStyle name="Обычный 35 5 2" xfId="2724"/>
    <cellStyle name="Обычный 35 6" xfId="2725"/>
    <cellStyle name="Обычный 35 7" xfId="2726"/>
    <cellStyle name="Обычный 36" xfId="2727"/>
    <cellStyle name="Обычный 36 10" xfId="2728"/>
    <cellStyle name="Обычный 36 11" xfId="2729"/>
    <cellStyle name="Обычный 36 12" xfId="2730"/>
    <cellStyle name="Обычный 36 13" xfId="2731"/>
    <cellStyle name="Обычный 36 14" xfId="2732"/>
    <cellStyle name="Обычный 36 15" xfId="2733"/>
    <cellStyle name="Обычный 36 16" xfId="2734"/>
    <cellStyle name="Обычный 36 17" xfId="2735"/>
    <cellStyle name="Обычный 36 18" xfId="2736"/>
    <cellStyle name="Обычный 36 19" xfId="2737"/>
    <cellStyle name="Обычный 36 2" xfId="2738"/>
    <cellStyle name="Обычный 36 20" xfId="2739"/>
    <cellStyle name="Обычный 36 21" xfId="2740"/>
    <cellStyle name="Обычный 36 22" xfId="2741"/>
    <cellStyle name="Обычный 36 23" xfId="2742"/>
    <cellStyle name="Обычный 36 24" xfId="2743"/>
    <cellStyle name="Обычный 36 25" xfId="2744"/>
    <cellStyle name="Обычный 36 26" xfId="2745"/>
    <cellStyle name="Обычный 36 27" xfId="2746"/>
    <cellStyle name="Обычный 36 28" xfId="2747"/>
    <cellStyle name="Обычный 36 29" xfId="2748"/>
    <cellStyle name="Обычный 36 3" xfId="2749"/>
    <cellStyle name="Обычный 36 30" xfId="2750"/>
    <cellStyle name="Обычный 36 31" xfId="2751"/>
    <cellStyle name="Обычный 36 32" xfId="2752"/>
    <cellStyle name="Обычный 36 33" xfId="2753"/>
    <cellStyle name="Обычный 36 34" xfId="2754"/>
    <cellStyle name="Обычный 36 35" xfId="2755"/>
    <cellStyle name="Обычный 36 36" xfId="2756"/>
    <cellStyle name="Обычный 36 4" xfId="2757"/>
    <cellStyle name="Обычный 36 5" xfId="2758"/>
    <cellStyle name="Обычный 36 6" xfId="2759"/>
    <cellStyle name="Обычный 36 7" xfId="2760"/>
    <cellStyle name="Обычный 36 8" xfId="2761"/>
    <cellStyle name="Обычный 36 9" xfId="2762"/>
    <cellStyle name="Обычный 4" xfId="2763"/>
    <cellStyle name="Обычный 4 2" xfId="2764"/>
    <cellStyle name="Обычный 4 2 2" xfId="2765"/>
    <cellStyle name="Обычный 4 2 2 2" xfId="2766"/>
    <cellStyle name="Обычный 4 2 2 2 2" xfId="2767"/>
    <cellStyle name="Обычный 4 2 2 3" xfId="2768"/>
    <cellStyle name="Обычный 4 2 2 4" xfId="2769"/>
    <cellStyle name="Обычный 4 2 3" xfId="2770"/>
    <cellStyle name="Обычный 4 2 3 2" xfId="2771"/>
    <cellStyle name="Обычный 4 2 4" xfId="2772"/>
    <cellStyle name="Обычный 4 2 5" xfId="2773"/>
    <cellStyle name="Обычный 4 3" xfId="2774"/>
    <cellStyle name="Обычный 4 3 2" xfId="2775"/>
    <cellStyle name="Обычный 4 3 2 2" xfId="2776"/>
    <cellStyle name="Обычный 4 3 3" xfId="2777"/>
    <cellStyle name="Обычный 4 3 4" xfId="2778"/>
    <cellStyle name="Обычный 4 4" xfId="2779"/>
    <cellStyle name="Обычный 4 4 2" xfId="2780"/>
    <cellStyle name="Обычный 4 4 2 2" xfId="2781"/>
    <cellStyle name="Обычный 4 4 3" xfId="2782"/>
    <cellStyle name="Обычный 4 4 4" xfId="2783"/>
    <cellStyle name="Обычный 4 5" xfId="2784"/>
    <cellStyle name="Обычный 4 5 2" xfId="2785"/>
    <cellStyle name="Обычный 4 6" xfId="2786"/>
    <cellStyle name="Обычный 4 7" xfId="2787"/>
    <cellStyle name="Обычный 40" xfId="2788"/>
    <cellStyle name="Обычный 40 10" xfId="2789"/>
    <cellStyle name="Обычный 40 11" xfId="2790"/>
    <cellStyle name="Обычный 40 12" xfId="2791"/>
    <cellStyle name="Обычный 40 13" xfId="2792"/>
    <cellStyle name="Обычный 40 14" xfId="2793"/>
    <cellStyle name="Обычный 40 15" xfId="2794"/>
    <cellStyle name="Обычный 40 16" xfId="2795"/>
    <cellStyle name="Обычный 40 17" xfId="2796"/>
    <cellStyle name="Обычный 40 18" xfId="2797"/>
    <cellStyle name="Обычный 40 19" xfId="2798"/>
    <cellStyle name="Обычный 40 2" xfId="2799"/>
    <cellStyle name="Обычный 40 20" xfId="2800"/>
    <cellStyle name="Обычный 40 21" xfId="2801"/>
    <cellStyle name="Обычный 40 22" xfId="2802"/>
    <cellStyle name="Обычный 40 23" xfId="2803"/>
    <cellStyle name="Обычный 40 3" xfId="2804"/>
    <cellStyle name="Обычный 40 4" xfId="2805"/>
    <cellStyle name="Обычный 40 5" xfId="2806"/>
    <cellStyle name="Обычный 40 6" xfId="2807"/>
    <cellStyle name="Обычный 40 7" xfId="2808"/>
    <cellStyle name="Обычный 40 8" xfId="2809"/>
    <cellStyle name="Обычный 40 9" xfId="2810"/>
    <cellStyle name="Обычный 47" xfId="2811"/>
    <cellStyle name="Обычный 47 10" xfId="2812"/>
    <cellStyle name="Обычный 47 11" xfId="2813"/>
    <cellStyle name="Обычный 47 12" xfId="2814"/>
    <cellStyle name="Обычный 47 13" xfId="2815"/>
    <cellStyle name="Обычный 47 14" xfId="2816"/>
    <cellStyle name="Обычный 47 15" xfId="2817"/>
    <cellStyle name="Обычный 47 16" xfId="2818"/>
    <cellStyle name="Обычный 47 17" xfId="2819"/>
    <cellStyle name="Обычный 47 18" xfId="2820"/>
    <cellStyle name="Обычный 47 19" xfId="2821"/>
    <cellStyle name="Обычный 47 2" xfId="2822"/>
    <cellStyle name="Обычный 47 20" xfId="2823"/>
    <cellStyle name="Обычный 47 21" xfId="2824"/>
    <cellStyle name="Обычный 47 22" xfId="2825"/>
    <cellStyle name="Обычный 47 23" xfId="2826"/>
    <cellStyle name="Обычный 47 3" xfId="2827"/>
    <cellStyle name="Обычный 47 4" xfId="2828"/>
    <cellStyle name="Обычный 47 5" xfId="2829"/>
    <cellStyle name="Обычный 47 6" xfId="2830"/>
    <cellStyle name="Обычный 47 7" xfId="2831"/>
    <cellStyle name="Обычный 47 8" xfId="2832"/>
    <cellStyle name="Обычный 47 9" xfId="2833"/>
    <cellStyle name="Обычный 48" xfId="2834"/>
    <cellStyle name="Обычный 48 10" xfId="2835"/>
    <cellStyle name="Обычный 48 10 2" xfId="2836"/>
    <cellStyle name="Обычный 48 10 2 2" xfId="2837"/>
    <cellStyle name="Обычный 48 10 2 2 2" xfId="2838"/>
    <cellStyle name="Обычный 48 10 2 3" xfId="2839"/>
    <cellStyle name="Обычный 48 10 2 4" xfId="2840"/>
    <cellStyle name="Обычный 48 10 3" xfId="2841"/>
    <cellStyle name="Обычный 48 10 3 2" xfId="2842"/>
    <cellStyle name="Обычный 48 10 4" xfId="2843"/>
    <cellStyle name="Обычный 48 10 5" xfId="2844"/>
    <cellStyle name="Обычный 48 11" xfId="2845"/>
    <cellStyle name="Обычный 48 11 2" xfId="2846"/>
    <cellStyle name="Обычный 48 11 2 2" xfId="2847"/>
    <cellStyle name="Обычный 48 11 2 2 2" xfId="2848"/>
    <cellStyle name="Обычный 48 11 2 3" xfId="2849"/>
    <cellStyle name="Обычный 48 11 2 4" xfId="2850"/>
    <cellStyle name="Обычный 48 11 3" xfId="2851"/>
    <cellStyle name="Обычный 48 11 3 2" xfId="2852"/>
    <cellStyle name="Обычный 48 11 4" xfId="2853"/>
    <cellStyle name="Обычный 48 11 5" xfId="2854"/>
    <cellStyle name="Обычный 48 12" xfId="2855"/>
    <cellStyle name="Обычный 48 12 2" xfId="2856"/>
    <cellStyle name="Обычный 48 12 2 2" xfId="2857"/>
    <cellStyle name="Обычный 48 12 2 2 2" xfId="2858"/>
    <cellStyle name="Обычный 48 12 2 3" xfId="2859"/>
    <cellStyle name="Обычный 48 12 2 4" xfId="2860"/>
    <cellStyle name="Обычный 48 12 3" xfId="2861"/>
    <cellStyle name="Обычный 48 12 3 2" xfId="2862"/>
    <cellStyle name="Обычный 48 12 4" xfId="2863"/>
    <cellStyle name="Обычный 48 12 5" xfId="2864"/>
    <cellStyle name="Обычный 48 13" xfId="2865"/>
    <cellStyle name="Обычный 48 13 2" xfId="2866"/>
    <cellStyle name="Обычный 48 13 2 2" xfId="2867"/>
    <cellStyle name="Обычный 48 13 2 2 2" xfId="2868"/>
    <cellStyle name="Обычный 48 13 2 3" xfId="2869"/>
    <cellStyle name="Обычный 48 13 2 4" xfId="2870"/>
    <cellStyle name="Обычный 48 13 3" xfId="2871"/>
    <cellStyle name="Обычный 48 13 3 2" xfId="2872"/>
    <cellStyle name="Обычный 48 13 4" xfId="2873"/>
    <cellStyle name="Обычный 48 13 5" xfId="2874"/>
    <cellStyle name="Обычный 48 14" xfId="2875"/>
    <cellStyle name="Обычный 48 14 2" xfId="2876"/>
    <cellStyle name="Обычный 48 14 2 2" xfId="2877"/>
    <cellStyle name="Обычный 48 14 2 2 2" xfId="2878"/>
    <cellStyle name="Обычный 48 14 2 3" xfId="2879"/>
    <cellStyle name="Обычный 48 14 2 4" xfId="2880"/>
    <cellStyle name="Обычный 48 14 3" xfId="2881"/>
    <cellStyle name="Обычный 48 14 3 2" xfId="2882"/>
    <cellStyle name="Обычный 48 14 4" xfId="2883"/>
    <cellStyle name="Обычный 48 14 5" xfId="2884"/>
    <cellStyle name="Обычный 48 15" xfId="2885"/>
    <cellStyle name="Обычный 48 15 2" xfId="2886"/>
    <cellStyle name="Обычный 48 15 2 2" xfId="2887"/>
    <cellStyle name="Обычный 48 15 2 2 2" xfId="2888"/>
    <cellStyle name="Обычный 48 15 2 3" xfId="2889"/>
    <cellStyle name="Обычный 48 15 2 4" xfId="2890"/>
    <cellStyle name="Обычный 48 15 3" xfId="2891"/>
    <cellStyle name="Обычный 48 15 3 2" xfId="2892"/>
    <cellStyle name="Обычный 48 15 4" xfId="2893"/>
    <cellStyle name="Обычный 48 15 5" xfId="2894"/>
    <cellStyle name="Обычный 48 16" xfId="2895"/>
    <cellStyle name="Обычный 48 16 2" xfId="2896"/>
    <cellStyle name="Обычный 48 16 2 2" xfId="2897"/>
    <cellStyle name="Обычный 48 16 2 2 2" xfId="2898"/>
    <cellStyle name="Обычный 48 16 2 3" xfId="2899"/>
    <cellStyle name="Обычный 48 16 2 4" xfId="2900"/>
    <cellStyle name="Обычный 48 16 3" xfId="2901"/>
    <cellStyle name="Обычный 48 16 3 2" xfId="2902"/>
    <cellStyle name="Обычный 48 16 4" xfId="2903"/>
    <cellStyle name="Обычный 48 16 5" xfId="2904"/>
    <cellStyle name="Обычный 48 17" xfId="2905"/>
    <cellStyle name="Обычный 48 17 2" xfId="2906"/>
    <cellStyle name="Обычный 48 17 2 2" xfId="2907"/>
    <cellStyle name="Обычный 48 17 2 2 2" xfId="2908"/>
    <cellStyle name="Обычный 48 17 2 3" xfId="2909"/>
    <cellStyle name="Обычный 48 17 2 4" xfId="2910"/>
    <cellStyle name="Обычный 48 17 3" xfId="2911"/>
    <cellStyle name="Обычный 48 17 3 2" xfId="2912"/>
    <cellStyle name="Обычный 48 17 4" xfId="2913"/>
    <cellStyle name="Обычный 48 17 5" xfId="2914"/>
    <cellStyle name="Обычный 48 18" xfId="2915"/>
    <cellStyle name="Обычный 48 18 2" xfId="2916"/>
    <cellStyle name="Обычный 48 18 2 2" xfId="2917"/>
    <cellStyle name="Обычный 48 18 2 2 2" xfId="2918"/>
    <cellStyle name="Обычный 48 18 2 3" xfId="2919"/>
    <cellStyle name="Обычный 48 18 2 4" xfId="2920"/>
    <cellStyle name="Обычный 48 18 3" xfId="2921"/>
    <cellStyle name="Обычный 48 18 3 2" xfId="2922"/>
    <cellStyle name="Обычный 48 18 4" xfId="2923"/>
    <cellStyle name="Обычный 48 18 5" xfId="2924"/>
    <cellStyle name="Обычный 48 19" xfId="2925"/>
    <cellStyle name="Обычный 48 19 2" xfId="2926"/>
    <cellStyle name="Обычный 48 19 2 2" xfId="2927"/>
    <cellStyle name="Обычный 48 19 2 2 2" xfId="2928"/>
    <cellStyle name="Обычный 48 19 2 3" xfId="2929"/>
    <cellStyle name="Обычный 48 19 2 4" xfId="2930"/>
    <cellStyle name="Обычный 48 19 3" xfId="2931"/>
    <cellStyle name="Обычный 48 19 3 2" xfId="2932"/>
    <cellStyle name="Обычный 48 19 4" xfId="2933"/>
    <cellStyle name="Обычный 48 19 5" xfId="2934"/>
    <cellStyle name="Обычный 48 2" xfId="2935"/>
    <cellStyle name="Обычный 48 2 2" xfId="2936"/>
    <cellStyle name="Обычный 48 2 2 2" xfId="2937"/>
    <cellStyle name="Обычный 48 2 2 2 2" xfId="2938"/>
    <cellStyle name="Обычный 48 2 2 3" xfId="2939"/>
    <cellStyle name="Обычный 48 2 2 4" xfId="2940"/>
    <cellStyle name="Обычный 48 2 3" xfId="2941"/>
    <cellStyle name="Обычный 48 2 3 2" xfId="2942"/>
    <cellStyle name="Обычный 48 2 4" xfId="2943"/>
    <cellStyle name="Обычный 48 2 5" xfId="2944"/>
    <cellStyle name="Обычный 48 20" xfId="2945"/>
    <cellStyle name="Обычный 48 20 2" xfId="2946"/>
    <cellStyle name="Обычный 48 20 2 2" xfId="2947"/>
    <cellStyle name="Обычный 48 20 2 2 2" xfId="2948"/>
    <cellStyle name="Обычный 48 20 2 3" xfId="2949"/>
    <cellStyle name="Обычный 48 20 2 4" xfId="2950"/>
    <cellStyle name="Обычный 48 20 3" xfId="2951"/>
    <cellStyle name="Обычный 48 20 3 2" xfId="2952"/>
    <cellStyle name="Обычный 48 20 4" xfId="2953"/>
    <cellStyle name="Обычный 48 20 5" xfId="2954"/>
    <cellStyle name="Обычный 48 21" xfId="2955"/>
    <cellStyle name="Обычный 48 21 2" xfId="2956"/>
    <cellStyle name="Обычный 48 21 2 2" xfId="2957"/>
    <cellStyle name="Обычный 48 21 2 2 2" xfId="2958"/>
    <cellStyle name="Обычный 48 21 2 3" xfId="2959"/>
    <cellStyle name="Обычный 48 21 2 4" xfId="2960"/>
    <cellStyle name="Обычный 48 21 3" xfId="2961"/>
    <cellStyle name="Обычный 48 21 3 2" xfId="2962"/>
    <cellStyle name="Обычный 48 21 4" xfId="2963"/>
    <cellStyle name="Обычный 48 21 5" xfId="2964"/>
    <cellStyle name="Обычный 48 22" xfId="2965"/>
    <cellStyle name="Обычный 48 22 2" xfId="2966"/>
    <cellStyle name="Обычный 48 22 2 2" xfId="2967"/>
    <cellStyle name="Обычный 48 22 2 2 2" xfId="2968"/>
    <cellStyle name="Обычный 48 22 2 3" xfId="2969"/>
    <cellStyle name="Обычный 48 22 2 4" xfId="2970"/>
    <cellStyle name="Обычный 48 22 3" xfId="2971"/>
    <cellStyle name="Обычный 48 22 3 2" xfId="2972"/>
    <cellStyle name="Обычный 48 22 4" xfId="2973"/>
    <cellStyle name="Обычный 48 22 5" xfId="2974"/>
    <cellStyle name="Обычный 48 23" xfId="2975"/>
    <cellStyle name="Обычный 48 23 2" xfId="2976"/>
    <cellStyle name="Обычный 48 23 2 2" xfId="2977"/>
    <cellStyle name="Обычный 48 23 2 2 2" xfId="2978"/>
    <cellStyle name="Обычный 48 23 2 3" xfId="2979"/>
    <cellStyle name="Обычный 48 23 2 4" xfId="2980"/>
    <cellStyle name="Обычный 48 23 3" xfId="2981"/>
    <cellStyle name="Обычный 48 23 3 2" xfId="2982"/>
    <cellStyle name="Обычный 48 23 4" xfId="2983"/>
    <cellStyle name="Обычный 48 23 5" xfId="2984"/>
    <cellStyle name="Обычный 48 24" xfId="2985"/>
    <cellStyle name="Обычный 48 24 2" xfId="2986"/>
    <cellStyle name="Обычный 48 25" xfId="2987"/>
    <cellStyle name="Обычный 48 26" xfId="2988"/>
    <cellStyle name="Обычный 48 3" xfId="2989"/>
    <cellStyle name="Обычный 48 3 2" xfId="2990"/>
    <cellStyle name="Обычный 48 3 2 2" xfId="2991"/>
    <cellStyle name="Обычный 48 3 2 2 2" xfId="2992"/>
    <cellStyle name="Обычный 48 3 2 3" xfId="2993"/>
    <cellStyle name="Обычный 48 3 2 4" xfId="2994"/>
    <cellStyle name="Обычный 48 3 3" xfId="2995"/>
    <cellStyle name="Обычный 48 3 3 2" xfId="2996"/>
    <cellStyle name="Обычный 48 3 4" xfId="2997"/>
    <cellStyle name="Обычный 48 3 5" xfId="2998"/>
    <cellStyle name="Обычный 48 4" xfId="2999"/>
    <cellStyle name="Обычный 48 4 2" xfId="3000"/>
    <cellStyle name="Обычный 48 4 2 2" xfId="3001"/>
    <cellStyle name="Обычный 48 4 2 2 2" xfId="3002"/>
    <cellStyle name="Обычный 48 4 2 3" xfId="3003"/>
    <cellStyle name="Обычный 48 4 2 4" xfId="3004"/>
    <cellStyle name="Обычный 48 4 3" xfId="3005"/>
    <cellStyle name="Обычный 48 4 3 2" xfId="3006"/>
    <cellStyle name="Обычный 48 4 4" xfId="3007"/>
    <cellStyle name="Обычный 48 4 5" xfId="3008"/>
    <cellStyle name="Обычный 48 5" xfId="3009"/>
    <cellStyle name="Обычный 48 5 2" xfId="3010"/>
    <cellStyle name="Обычный 48 5 2 2" xfId="3011"/>
    <cellStyle name="Обычный 48 5 2 2 2" xfId="3012"/>
    <cellStyle name="Обычный 48 5 2 3" xfId="3013"/>
    <cellStyle name="Обычный 48 5 2 4" xfId="3014"/>
    <cellStyle name="Обычный 48 5 3" xfId="3015"/>
    <cellStyle name="Обычный 48 5 3 2" xfId="3016"/>
    <cellStyle name="Обычный 48 5 4" xfId="3017"/>
    <cellStyle name="Обычный 48 5 5" xfId="3018"/>
    <cellStyle name="Обычный 48 6" xfId="3019"/>
    <cellStyle name="Обычный 48 6 2" xfId="3020"/>
    <cellStyle name="Обычный 48 6 2 2" xfId="3021"/>
    <cellStyle name="Обычный 48 6 2 2 2" xfId="3022"/>
    <cellStyle name="Обычный 48 6 2 3" xfId="3023"/>
    <cellStyle name="Обычный 48 6 2 4" xfId="3024"/>
    <cellStyle name="Обычный 48 6 3" xfId="3025"/>
    <cellStyle name="Обычный 48 6 3 2" xfId="3026"/>
    <cellStyle name="Обычный 48 6 4" xfId="3027"/>
    <cellStyle name="Обычный 48 6 5" xfId="3028"/>
    <cellStyle name="Обычный 48 7" xfId="3029"/>
    <cellStyle name="Обычный 48 7 2" xfId="3030"/>
    <cellStyle name="Обычный 48 7 2 2" xfId="3031"/>
    <cellStyle name="Обычный 48 7 2 2 2" xfId="3032"/>
    <cellStyle name="Обычный 48 7 2 3" xfId="3033"/>
    <cellStyle name="Обычный 48 7 2 4" xfId="3034"/>
    <cellStyle name="Обычный 48 7 3" xfId="3035"/>
    <cellStyle name="Обычный 48 7 3 2" xfId="3036"/>
    <cellStyle name="Обычный 48 7 4" xfId="3037"/>
    <cellStyle name="Обычный 48 7 5" xfId="3038"/>
    <cellStyle name="Обычный 48 8" xfId="3039"/>
    <cellStyle name="Обычный 48 8 2" xfId="3040"/>
    <cellStyle name="Обычный 48 8 2 2" xfId="3041"/>
    <cellStyle name="Обычный 48 8 2 2 2" xfId="3042"/>
    <cellStyle name="Обычный 48 8 2 3" xfId="3043"/>
    <cellStyle name="Обычный 48 8 2 4" xfId="3044"/>
    <cellStyle name="Обычный 48 8 3" xfId="3045"/>
    <cellStyle name="Обычный 48 8 3 2" xfId="3046"/>
    <cellStyle name="Обычный 48 8 4" xfId="3047"/>
    <cellStyle name="Обычный 48 8 5" xfId="3048"/>
    <cellStyle name="Обычный 48 9" xfId="3049"/>
    <cellStyle name="Обычный 48 9 2" xfId="3050"/>
    <cellStyle name="Обычный 48 9 2 2" xfId="3051"/>
    <cellStyle name="Обычный 48 9 2 2 2" xfId="3052"/>
    <cellStyle name="Обычный 48 9 2 3" xfId="3053"/>
    <cellStyle name="Обычный 48 9 2 4" xfId="3054"/>
    <cellStyle name="Обычный 48 9 3" xfId="3055"/>
    <cellStyle name="Обычный 48 9 3 2" xfId="3056"/>
    <cellStyle name="Обычный 48 9 4" xfId="3057"/>
    <cellStyle name="Обычный 48 9 5" xfId="3058"/>
    <cellStyle name="Обычный 5" xfId="3059"/>
    <cellStyle name="Обычный 5 10" xfId="3060"/>
    <cellStyle name="Обычный 5 11" xfId="3061"/>
    <cellStyle name="Обычный 5 12" xfId="3062"/>
    <cellStyle name="Обычный 5 13" xfId="3063"/>
    <cellStyle name="Обычный 5 14" xfId="3064"/>
    <cellStyle name="Обычный 5 15" xfId="3065"/>
    <cellStyle name="Обычный 5 16" xfId="3066"/>
    <cellStyle name="Обычный 5 17" xfId="3067"/>
    <cellStyle name="Обычный 5 18" xfId="3068"/>
    <cellStyle name="Обычный 5 19" xfId="3069"/>
    <cellStyle name="Обычный 5 2" xfId="3070"/>
    <cellStyle name="Обычный 5 20" xfId="3071"/>
    <cellStyle name="Обычный 5 21" xfId="3072"/>
    <cellStyle name="Обычный 5 22" xfId="3073"/>
    <cellStyle name="Обычный 5 23" xfId="3074"/>
    <cellStyle name="Обычный 5 24" xfId="3075"/>
    <cellStyle name="Обычный 5 25" xfId="3076"/>
    <cellStyle name="Обычный 5 26" xfId="3077"/>
    <cellStyle name="Обычный 5 27" xfId="3078"/>
    <cellStyle name="Обычный 5 28" xfId="3079"/>
    <cellStyle name="Обычный 5 29" xfId="3080"/>
    <cellStyle name="Обычный 5 3" xfId="3081"/>
    <cellStyle name="Обычный 5 30" xfId="3082"/>
    <cellStyle name="Обычный 5 31" xfId="3083"/>
    <cellStyle name="Обычный 5 32" xfId="3084"/>
    <cellStyle name="Обычный 5 33" xfId="3085"/>
    <cellStyle name="Обычный 5 34" xfId="3086"/>
    <cellStyle name="Обычный 5 35" xfId="3087"/>
    <cellStyle name="Обычный 5 36" xfId="3088"/>
    <cellStyle name="Обычный 5 37" xfId="3089"/>
    <cellStyle name="Обычный 5 38" xfId="3090"/>
    <cellStyle name="Обычный 5 39" xfId="3091"/>
    <cellStyle name="Обычный 5 4" xfId="3092"/>
    <cellStyle name="Обычный 5 40" xfId="3093"/>
    <cellStyle name="Обычный 5 41" xfId="3094"/>
    <cellStyle name="Обычный 5 42" xfId="3095"/>
    <cellStyle name="Обычный 5 43" xfId="3096"/>
    <cellStyle name="Обычный 5 44" xfId="3097"/>
    <cellStyle name="Обычный 5 45" xfId="3098"/>
    <cellStyle name="Обычный 5 46" xfId="3099"/>
    <cellStyle name="Обычный 5 47" xfId="3100"/>
    <cellStyle name="Обычный 5 48" xfId="3101"/>
    <cellStyle name="Обычный 5 49" xfId="3102"/>
    <cellStyle name="Обычный 5 5" xfId="3103"/>
    <cellStyle name="Обычный 5 50" xfId="3104"/>
    <cellStyle name="Обычный 5 51" xfId="3105"/>
    <cellStyle name="Обычный 5 52" xfId="3106"/>
    <cellStyle name="Обычный 5 53" xfId="3107"/>
    <cellStyle name="Обычный 5 54" xfId="3108"/>
    <cellStyle name="Обычный 5 55" xfId="3109"/>
    <cellStyle name="Обычный 5 56" xfId="3110"/>
    <cellStyle name="Обычный 5 57" xfId="3111"/>
    <cellStyle name="Обычный 5 58" xfId="3112"/>
    <cellStyle name="Обычный 5 59" xfId="3113"/>
    <cellStyle name="Обычный 5 6" xfId="3114"/>
    <cellStyle name="Обычный 5 60" xfId="3115"/>
    <cellStyle name="Обычный 5 7" xfId="3116"/>
    <cellStyle name="Обычный 5 75" xfId="3117"/>
    <cellStyle name="Обычный 5 8" xfId="3118"/>
    <cellStyle name="Обычный 5 9" xfId="3119"/>
    <cellStyle name="Обычный 5 96" xfId="3120"/>
    <cellStyle name="Обычный 50" xfId="3121"/>
    <cellStyle name="Обычный 50 10" xfId="3122"/>
    <cellStyle name="Обычный 50 11" xfId="3123"/>
    <cellStyle name="Обычный 50 12" xfId="3124"/>
    <cellStyle name="Обычный 50 13" xfId="3125"/>
    <cellStyle name="Обычный 50 14" xfId="3126"/>
    <cellStyle name="Обычный 50 15" xfId="3127"/>
    <cellStyle name="Обычный 50 16" xfId="3128"/>
    <cellStyle name="Обычный 50 17" xfId="3129"/>
    <cellStyle name="Обычный 50 18" xfId="3130"/>
    <cellStyle name="Обычный 50 19" xfId="3131"/>
    <cellStyle name="Обычный 50 2" xfId="3132"/>
    <cellStyle name="Обычный 50 20" xfId="3133"/>
    <cellStyle name="Обычный 50 21" xfId="3134"/>
    <cellStyle name="Обычный 50 22" xfId="3135"/>
    <cellStyle name="Обычный 50 23" xfId="3136"/>
    <cellStyle name="Обычный 50 3" xfId="3137"/>
    <cellStyle name="Обычный 50 4" xfId="3138"/>
    <cellStyle name="Обычный 50 5" xfId="3139"/>
    <cellStyle name="Обычный 50 6" xfId="3140"/>
    <cellStyle name="Обычный 50 7" xfId="3141"/>
    <cellStyle name="Обычный 50 8" xfId="3142"/>
    <cellStyle name="Обычный 50 9" xfId="3143"/>
    <cellStyle name="Обычный 51" xfId="3144"/>
    <cellStyle name="Обычный 51 10" xfId="3145"/>
    <cellStyle name="Обычный 51 11" xfId="3146"/>
    <cellStyle name="Обычный 51 12" xfId="3147"/>
    <cellStyle name="Обычный 51 13" xfId="3148"/>
    <cellStyle name="Обычный 51 14" xfId="3149"/>
    <cellStyle name="Обычный 51 15" xfId="3150"/>
    <cellStyle name="Обычный 51 16" xfId="3151"/>
    <cellStyle name="Обычный 51 17" xfId="3152"/>
    <cellStyle name="Обычный 51 18" xfId="3153"/>
    <cellStyle name="Обычный 51 19" xfId="3154"/>
    <cellStyle name="Обычный 51 2" xfId="3155"/>
    <cellStyle name="Обычный 51 20" xfId="3156"/>
    <cellStyle name="Обычный 51 21" xfId="3157"/>
    <cellStyle name="Обычный 51 22" xfId="3158"/>
    <cellStyle name="Обычный 51 23" xfId="3159"/>
    <cellStyle name="Обычный 51 3" xfId="3160"/>
    <cellStyle name="Обычный 51 4" xfId="3161"/>
    <cellStyle name="Обычный 51 5" xfId="3162"/>
    <cellStyle name="Обычный 51 6" xfId="3163"/>
    <cellStyle name="Обычный 51 7" xfId="3164"/>
    <cellStyle name="Обычный 51 8" xfId="3165"/>
    <cellStyle name="Обычный 51 9" xfId="3166"/>
    <cellStyle name="Обычный 53" xfId="3167"/>
    <cellStyle name="Обычный 54" xfId="3168"/>
    <cellStyle name="Обычный 54 10" xfId="3169"/>
    <cellStyle name="Обычный 54 11" xfId="3170"/>
    <cellStyle name="Обычный 54 12" xfId="3171"/>
    <cellStyle name="Обычный 54 13" xfId="3172"/>
    <cellStyle name="Обычный 54 14" xfId="3173"/>
    <cellStyle name="Обычный 54 15" xfId="3174"/>
    <cellStyle name="Обычный 54 16" xfId="3175"/>
    <cellStyle name="Обычный 54 17" xfId="3176"/>
    <cellStyle name="Обычный 54 18" xfId="3177"/>
    <cellStyle name="Обычный 54 19" xfId="3178"/>
    <cellStyle name="Обычный 54 2" xfId="3179"/>
    <cellStyle name="Обычный 54 20" xfId="3180"/>
    <cellStyle name="Обычный 54 21" xfId="3181"/>
    <cellStyle name="Обычный 54 22" xfId="3182"/>
    <cellStyle name="Обычный 54 23" xfId="3183"/>
    <cellStyle name="Обычный 54 3" xfId="3184"/>
    <cellStyle name="Обычный 54 4" xfId="3185"/>
    <cellStyle name="Обычный 54 5" xfId="3186"/>
    <cellStyle name="Обычный 54 6" xfId="3187"/>
    <cellStyle name="Обычный 54 7" xfId="3188"/>
    <cellStyle name="Обычный 54 8" xfId="3189"/>
    <cellStyle name="Обычный 54 9" xfId="3190"/>
    <cellStyle name="Обычный 55" xfId="3191"/>
    <cellStyle name="Обычный 55 10" xfId="3192"/>
    <cellStyle name="Обычный 55 11" xfId="3193"/>
    <cellStyle name="Обычный 55 12" xfId="3194"/>
    <cellStyle name="Обычный 55 13" xfId="3195"/>
    <cellStyle name="Обычный 55 14" xfId="3196"/>
    <cellStyle name="Обычный 55 15" xfId="3197"/>
    <cellStyle name="Обычный 55 16" xfId="3198"/>
    <cellStyle name="Обычный 55 17" xfId="3199"/>
    <cellStyle name="Обычный 55 18" xfId="3200"/>
    <cellStyle name="Обычный 55 19" xfId="3201"/>
    <cellStyle name="Обычный 55 2" xfId="3202"/>
    <cellStyle name="Обычный 55 20" xfId="3203"/>
    <cellStyle name="Обычный 55 21" xfId="3204"/>
    <cellStyle name="Обычный 55 22" xfId="3205"/>
    <cellStyle name="Обычный 55 23" xfId="3206"/>
    <cellStyle name="Обычный 55 3" xfId="3207"/>
    <cellStyle name="Обычный 55 4" xfId="3208"/>
    <cellStyle name="Обычный 55 5" xfId="3209"/>
    <cellStyle name="Обычный 55 6" xfId="3210"/>
    <cellStyle name="Обычный 55 7" xfId="3211"/>
    <cellStyle name="Обычный 55 8" xfId="3212"/>
    <cellStyle name="Обычный 55 9" xfId="3213"/>
    <cellStyle name="Обычный 56" xfId="3214"/>
    <cellStyle name="Обычный 56 10" xfId="3215"/>
    <cellStyle name="Обычный 56 11" xfId="3216"/>
    <cellStyle name="Обычный 56 12" xfId="3217"/>
    <cellStyle name="Обычный 56 13" xfId="3218"/>
    <cellStyle name="Обычный 56 14" xfId="3219"/>
    <cellStyle name="Обычный 56 15" xfId="3220"/>
    <cellStyle name="Обычный 56 16" xfId="3221"/>
    <cellStyle name="Обычный 56 17" xfId="3222"/>
    <cellStyle name="Обычный 56 18" xfId="3223"/>
    <cellStyle name="Обычный 56 19" xfId="3224"/>
    <cellStyle name="Обычный 56 2" xfId="3225"/>
    <cellStyle name="Обычный 56 20" xfId="3226"/>
    <cellStyle name="Обычный 56 21" xfId="3227"/>
    <cellStyle name="Обычный 56 22" xfId="3228"/>
    <cellStyle name="Обычный 56 23" xfId="3229"/>
    <cellStyle name="Обычный 56 3" xfId="3230"/>
    <cellStyle name="Обычный 56 4" xfId="3231"/>
    <cellStyle name="Обычный 56 5" xfId="3232"/>
    <cellStyle name="Обычный 56 6" xfId="3233"/>
    <cellStyle name="Обычный 56 7" xfId="3234"/>
    <cellStyle name="Обычный 56 8" xfId="3235"/>
    <cellStyle name="Обычный 56 9" xfId="3236"/>
    <cellStyle name="Обычный 6" xfId="3237"/>
    <cellStyle name="Обычный 6 10" xfId="3238"/>
    <cellStyle name="Обычный 6 11" xfId="3239"/>
    <cellStyle name="Обычный 6 12" xfId="3240"/>
    <cellStyle name="Обычный 6 13" xfId="3241"/>
    <cellStyle name="Обычный 6 14" xfId="3242"/>
    <cellStyle name="Обычный 6 15" xfId="3243"/>
    <cellStyle name="Обычный 6 16" xfId="3244"/>
    <cellStyle name="Обычный 6 17" xfId="3245"/>
    <cellStyle name="Обычный 6 18" xfId="3246"/>
    <cellStyle name="Обычный 6 19" xfId="3247"/>
    <cellStyle name="Обычный 6 2" xfId="3248"/>
    <cellStyle name="Обычный 6 20" xfId="3249"/>
    <cellStyle name="Обычный 6 21" xfId="3250"/>
    <cellStyle name="Обычный 6 22" xfId="3251"/>
    <cellStyle name="Обычный 6 23" xfId="3252"/>
    <cellStyle name="Обычный 6 24" xfId="3253"/>
    <cellStyle name="Обычный 6 25" xfId="3254"/>
    <cellStyle name="Обычный 6 26" xfId="3255"/>
    <cellStyle name="Обычный 6 27" xfId="3256"/>
    <cellStyle name="Обычный 6 28" xfId="3257"/>
    <cellStyle name="Обычный 6 29" xfId="3258"/>
    <cellStyle name="Обычный 6 3" xfId="3259"/>
    <cellStyle name="Обычный 6 30" xfId="3260"/>
    <cellStyle name="Обычный 6 31" xfId="3261"/>
    <cellStyle name="Обычный 6 32" xfId="3262"/>
    <cellStyle name="Обычный 6 33" xfId="3263"/>
    <cellStyle name="Обычный 6 34" xfId="3264"/>
    <cellStyle name="Обычный 6 35" xfId="3265"/>
    <cellStyle name="Обычный 6 36" xfId="3266"/>
    <cellStyle name="Обычный 6 37" xfId="3267"/>
    <cellStyle name="Обычный 6 38" xfId="3268"/>
    <cellStyle name="Обычный 6 39" xfId="3269"/>
    <cellStyle name="Обычный 6 4" xfId="3270"/>
    <cellStyle name="Обычный 6 40" xfId="3271"/>
    <cellStyle name="Обычный 6 41" xfId="3272"/>
    <cellStyle name="Обычный 6 42" xfId="3273"/>
    <cellStyle name="Обычный 6 43" xfId="3274"/>
    <cellStyle name="Обычный 6 44" xfId="3275"/>
    <cellStyle name="Обычный 6 45" xfId="3276"/>
    <cellStyle name="Обычный 6 46" xfId="3277"/>
    <cellStyle name="Обычный 6 47" xfId="3278"/>
    <cellStyle name="Обычный 6 48" xfId="3279"/>
    <cellStyle name="Обычный 6 49" xfId="3280"/>
    <cellStyle name="Обычный 6 5" xfId="3281"/>
    <cellStyle name="Обычный 6 50" xfId="3282"/>
    <cellStyle name="Обычный 6 51" xfId="3283"/>
    <cellStyle name="Обычный 6 52" xfId="3284"/>
    <cellStyle name="Обычный 6 53" xfId="3285"/>
    <cellStyle name="Обычный 6 54" xfId="3286"/>
    <cellStyle name="Обычный 6 55" xfId="3287"/>
    <cellStyle name="Обычный 6 56" xfId="3288"/>
    <cellStyle name="Обычный 6 57" xfId="3289"/>
    <cellStyle name="Обычный 6 58" xfId="3290"/>
    <cellStyle name="Обычный 6 59" xfId="3291"/>
    <cellStyle name="Обычный 6 6" xfId="3292"/>
    <cellStyle name="Обычный 6 7" xfId="3293"/>
    <cellStyle name="Обычный 6 8" xfId="3294"/>
    <cellStyle name="Обычный 6 9" xfId="3295"/>
    <cellStyle name="Обычный 60 10" xfId="3296"/>
    <cellStyle name="Обычный 60 11" xfId="3297"/>
    <cellStyle name="Обычный 60 12" xfId="3298"/>
    <cellStyle name="Обычный 60 13" xfId="3299"/>
    <cellStyle name="Обычный 60 14" xfId="3300"/>
    <cellStyle name="Обычный 60 15" xfId="3301"/>
    <cellStyle name="Обычный 60 16" xfId="3302"/>
    <cellStyle name="Обычный 60 17" xfId="3303"/>
    <cellStyle name="Обычный 60 18" xfId="3304"/>
    <cellStyle name="Обычный 60 19" xfId="3305"/>
    <cellStyle name="Обычный 60 2" xfId="3306"/>
    <cellStyle name="Обычный 60 20" xfId="3307"/>
    <cellStyle name="Обычный 60 21" xfId="3308"/>
    <cellStyle name="Обычный 60 22" xfId="3309"/>
    <cellStyle name="Обычный 60 23" xfId="3310"/>
    <cellStyle name="Обычный 60 29" xfId="3311"/>
    <cellStyle name="Обычный 60 3" xfId="3312"/>
    <cellStyle name="Обычный 60 4" xfId="3313"/>
    <cellStyle name="Обычный 60 5" xfId="3314"/>
    <cellStyle name="Обычный 60 6" xfId="3315"/>
    <cellStyle name="Обычный 60 7" xfId="3316"/>
    <cellStyle name="Обычный 60 8" xfId="3317"/>
    <cellStyle name="Обычный 60 9" xfId="3318"/>
    <cellStyle name="Обычный 61" xfId="3319"/>
    <cellStyle name="Обычный 62 10" xfId="3320"/>
    <cellStyle name="Обычный 62 11" xfId="3321"/>
    <cellStyle name="Обычный 62 12" xfId="3322"/>
    <cellStyle name="Обычный 62 13" xfId="3323"/>
    <cellStyle name="Обычный 62 14" xfId="3324"/>
    <cellStyle name="Обычный 62 15" xfId="3325"/>
    <cellStyle name="Обычный 62 16" xfId="3326"/>
    <cellStyle name="Обычный 62 17" xfId="3327"/>
    <cellStyle name="Обычный 62 18" xfId="3328"/>
    <cellStyle name="Обычный 62 19" xfId="3329"/>
    <cellStyle name="Обычный 62 2" xfId="3330"/>
    <cellStyle name="Обычный 62 20" xfId="3331"/>
    <cellStyle name="Обычный 62 21" xfId="3332"/>
    <cellStyle name="Обычный 62 22" xfId="3333"/>
    <cellStyle name="Обычный 62 23" xfId="3334"/>
    <cellStyle name="Обычный 62 3" xfId="3335"/>
    <cellStyle name="Обычный 62 4" xfId="3336"/>
    <cellStyle name="Обычный 62 5" xfId="3337"/>
    <cellStyle name="Обычный 62 6" xfId="3338"/>
    <cellStyle name="Обычный 62 7" xfId="3339"/>
    <cellStyle name="Обычный 62 8" xfId="3340"/>
    <cellStyle name="Обычный 62 9" xfId="3341"/>
    <cellStyle name="Обычный 66" xfId="3342"/>
    <cellStyle name="Обычный 7" xfId="3343"/>
    <cellStyle name="Обычный 7 10" xfId="3344"/>
    <cellStyle name="Обычный 7 10 2" xfId="3345"/>
    <cellStyle name="Обычный 7 10 2 2" xfId="3346"/>
    <cellStyle name="Обычный 7 10 2 2 2" xfId="3347"/>
    <cellStyle name="Обычный 7 10 2 3" xfId="3348"/>
    <cellStyle name="Обычный 7 10 2 4" xfId="3349"/>
    <cellStyle name="Обычный 7 10 3" xfId="3350"/>
    <cellStyle name="Обычный 7 10 3 2" xfId="3351"/>
    <cellStyle name="Обычный 7 10 4" xfId="3352"/>
    <cellStyle name="Обычный 7 10 5" xfId="3353"/>
    <cellStyle name="Обычный 7 11" xfId="3354"/>
    <cellStyle name="Обычный 7 11 2" xfId="3355"/>
    <cellStyle name="Обычный 7 11 2 2" xfId="3356"/>
    <cellStyle name="Обычный 7 11 2 2 2" xfId="3357"/>
    <cellStyle name="Обычный 7 11 2 3" xfId="3358"/>
    <cellStyle name="Обычный 7 11 2 4" xfId="3359"/>
    <cellStyle name="Обычный 7 11 3" xfId="3360"/>
    <cellStyle name="Обычный 7 11 3 2" xfId="3361"/>
    <cellStyle name="Обычный 7 11 4" xfId="3362"/>
    <cellStyle name="Обычный 7 11 5" xfId="3363"/>
    <cellStyle name="Обычный 7 12" xfId="3364"/>
    <cellStyle name="Обычный 7 12 2" xfId="3365"/>
    <cellStyle name="Обычный 7 12 2 2" xfId="3366"/>
    <cellStyle name="Обычный 7 12 2 2 2" xfId="3367"/>
    <cellStyle name="Обычный 7 12 2 3" xfId="3368"/>
    <cellStyle name="Обычный 7 12 2 4" xfId="3369"/>
    <cellStyle name="Обычный 7 12 3" xfId="3370"/>
    <cellStyle name="Обычный 7 12 3 2" xfId="3371"/>
    <cellStyle name="Обычный 7 12 4" xfId="3372"/>
    <cellStyle name="Обычный 7 12 5" xfId="3373"/>
    <cellStyle name="Обычный 7 13" xfId="3374"/>
    <cellStyle name="Обычный 7 13 2" xfId="3375"/>
    <cellStyle name="Обычный 7 13 2 2" xfId="3376"/>
    <cellStyle name="Обычный 7 13 2 2 2" xfId="3377"/>
    <cellStyle name="Обычный 7 13 2 3" xfId="3378"/>
    <cellStyle name="Обычный 7 13 2 4" xfId="3379"/>
    <cellStyle name="Обычный 7 13 3" xfId="3380"/>
    <cellStyle name="Обычный 7 13 3 2" xfId="3381"/>
    <cellStyle name="Обычный 7 13 4" xfId="3382"/>
    <cellStyle name="Обычный 7 13 5" xfId="3383"/>
    <cellStyle name="Обычный 7 14" xfId="3384"/>
    <cellStyle name="Обычный 7 14 2" xfId="3385"/>
    <cellStyle name="Обычный 7 14 2 2" xfId="3386"/>
    <cellStyle name="Обычный 7 14 2 2 2" xfId="3387"/>
    <cellStyle name="Обычный 7 14 2 3" xfId="3388"/>
    <cellStyle name="Обычный 7 14 2 4" xfId="3389"/>
    <cellStyle name="Обычный 7 14 3" xfId="3390"/>
    <cellStyle name="Обычный 7 14 3 2" xfId="3391"/>
    <cellStyle name="Обычный 7 14 4" xfId="3392"/>
    <cellStyle name="Обычный 7 14 5" xfId="3393"/>
    <cellStyle name="Обычный 7 15" xfId="3394"/>
    <cellStyle name="Обычный 7 15 2" xfId="3395"/>
    <cellStyle name="Обычный 7 15 2 2" xfId="3396"/>
    <cellStyle name="Обычный 7 15 2 2 2" xfId="3397"/>
    <cellStyle name="Обычный 7 15 2 3" xfId="3398"/>
    <cellStyle name="Обычный 7 15 2 4" xfId="3399"/>
    <cellStyle name="Обычный 7 15 3" xfId="3400"/>
    <cellStyle name="Обычный 7 15 3 2" xfId="3401"/>
    <cellStyle name="Обычный 7 15 4" xfId="3402"/>
    <cellStyle name="Обычный 7 15 5" xfId="3403"/>
    <cellStyle name="Обычный 7 16" xfId="3404"/>
    <cellStyle name="Обычный 7 16 2" xfId="3405"/>
    <cellStyle name="Обычный 7 16 2 2" xfId="3406"/>
    <cellStyle name="Обычный 7 16 2 2 2" xfId="3407"/>
    <cellStyle name="Обычный 7 16 2 3" xfId="3408"/>
    <cellStyle name="Обычный 7 16 2 4" xfId="3409"/>
    <cellStyle name="Обычный 7 16 3" xfId="3410"/>
    <cellStyle name="Обычный 7 16 3 2" xfId="3411"/>
    <cellStyle name="Обычный 7 16 4" xfId="3412"/>
    <cellStyle name="Обычный 7 16 5" xfId="3413"/>
    <cellStyle name="Обычный 7 17" xfId="3414"/>
    <cellStyle name="Обычный 7 17 2" xfId="3415"/>
    <cellStyle name="Обычный 7 17 2 2" xfId="3416"/>
    <cellStyle name="Обычный 7 17 2 2 2" xfId="3417"/>
    <cellStyle name="Обычный 7 17 2 3" xfId="3418"/>
    <cellStyle name="Обычный 7 17 2 4" xfId="3419"/>
    <cellStyle name="Обычный 7 17 3" xfId="3420"/>
    <cellStyle name="Обычный 7 17 3 2" xfId="3421"/>
    <cellStyle name="Обычный 7 17 4" xfId="3422"/>
    <cellStyle name="Обычный 7 17 5" xfId="3423"/>
    <cellStyle name="Обычный 7 18" xfId="3424"/>
    <cellStyle name="Обычный 7 18 2" xfId="3425"/>
    <cellStyle name="Обычный 7 18 2 2" xfId="3426"/>
    <cellStyle name="Обычный 7 18 2 2 2" xfId="3427"/>
    <cellStyle name="Обычный 7 18 2 3" xfId="3428"/>
    <cellStyle name="Обычный 7 18 2 4" xfId="3429"/>
    <cellStyle name="Обычный 7 18 3" xfId="3430"/>
    <cellStyle name="Обычный 7 18 3 2" xfId="3431"/>
    <cellStyle name="Обычный 7 18 4" xfId="3432"/>
    <cellStyle name="Обычный 7 18 5" xfId="3433"/>
    <cellStyle name="Обычный 7 19" xfId="3434"/>
    <cellStyle name="Обычный 7 19 2" xfId="3435"/>
    <cellStyle name="Обычный 7 19 2 2" xfId="3436"/>
    <cellStyle name="Обычный 7 19 2 2 2" xfId="3437"/>
    <cellStyle name="Обычный 7 19 2 3" xfId="3438"/>
    <cellStyle name="Обычный 7 19 2 4" xfId="3439"/>
    <cellStyle name="Обычный 7 19 3" xfId="3440"/>
    <cellStyle name="Обычный 7 19 3 2" xfId="3441"/>
    <cellStyle name="Обычный 7 19 4" xfId="3442"/>
    <cellStyle name="Обычный 7 19 5" xfId="3443"/>
    <cellStyle name="Обычный 7 2" xfId="3444"/>
    <cellStyle name="Обычный 7 2 2" xfId="3445"/>
    <cellStyle name="Обычный 7 2 2 2" xfId="3446"/>
    <cellStyle name="Обычный 7 2 2 2 2" xfId="3447"/>
    <cellStyle name="Обычный 7 2 2 3" xfId="3448"/>
    <cellStyle name="Обычный 7 2 2 4" xfId="3449"/>
    <cellStyle name="Обычный 7 2 3" xfId="3450"/>
    <cellStyle name="Обычный 7 2 3 2" xfId="3451"/>
    <cellStyle name="Обычный 7 2 3 2 2" xfId="3452"/>
    <cellStyle name="Обычный 7 2 3 3" xfId="3453"/>
    <cellStyle name="Обычный 7 2 3 4" xfId="3454"/>
    <cellStyle name="Обычный 7 2 4" xfId="3455"/>
    <cellStyle name="Обычный 7 2 4 2" xfId="3456"/>
    <cellStyle name="Обычный 7 2 5" xfId="3457"/>
    <cellStyle name="Обычный 7 2 6" xfId="3458"/>
    <cellStyle name="Обычный 7 20" xfId="3459"/>
    <cellStyle name="Обычный 7 20 2" xfId="3460"/>
    <cellStyle name="Обычный 7 20 2 2" xfId="3461"/>
    <cellStyle name="Обычный 7 20 2 2 2" xfId="3462"/>
    <cellStyle name="Обычный 7 20 2 3" xfId="3463"/>
    <cellStyle name="Обычный 7 20 2 4" xfId="3464"/>
    <cellStyle name="Обычный 7 20 3" xfId="3465"/>
    <cellStyle name="Обычный 7 20 3 2" xfId="3466"/>
    <cellStyle name="Обычный 7 20 4" xfId="3467"/>
    <cellStyle name="Обычный 7 20 5" xfId="3468"/>
    <cellStyle name="Обычный 7 21" xfId="3469"/>
    <cellStyle name="Обычный 7 21 2" xfId="3470"/>
    <cellStyle name="Обычный 7 21 2 2" xfId="3471"/>
    <cellStyle name="Обычный 7 21 2 2 2" xfId="3472"/>
    <cellStyle name="Обычный 7 21 2 3" xfId="3473"/>
    <cellStyle name="Обычный 7 21 2 4" xfId="3474"/>
    <cellStyle name="Обычный 7 21 3" xfId="3475"/>
    <cellStyle name="Обычный 7 21 3 2" xfId="3476"/>
    <cellStyle name="Обычный 7 21 4" xfId="3477"/>
    <cellStyle name="Обычный 7 21 5" xfId="3478"/>
    <cellStyle name="Обычный 7 22" xfId="3479"/>
    <cellStyle name="Обычный 7 22 2" xfId="3480"/>
    <cellStyle name="Обычный 7 22 2 2" xfId="3481"/>
    <cellStyle name="Обычный 7 22 2 2 2" xfId="3482"/>
    <cellStyle name="Обычный 7 22 2 3" xfId="3483"/>
    <cellStyle name="Обычный 7 22 2 4" xfId="3484"/>
    <cellStyle name="Обычный 7 22 3" xfId="3485"/>
    <cellStyle name="Обычный 7 22 3 2" xfId="3486"/>
    <cellStyle name="Обычный 7 22 4" xfId="3487"/>
    <cellStyle name="Обычный 7 22 5" xfId="3488"/>
    <cellStyle name="Обычный 7 23" xfId="3489"/>
    <cellStyle name="Обычный 7 23 2" xfId="3490"/>
    <cellStyle name="Обычный 7 23 2 2" xfId="3491"/>
    <cellStyle name="Обычный 7 23 2 2 2" xfId="3492"/>
    <cellStyle name="Обычный 7 23 2 3" xfId="3493"/>
    <cellStyle name="Обычный 7 23 2 4" xfId="3494"/>
    <cellStyle name="Обычный 7 23 3" xfId="3495"/>
    <cellStyle name="Обычный 7 23 3 2" xfId="3496"/>
    <cellStyle name="Обычный 7 23 4" xfId="3497"/>
    <cellStyle name="Обычный 7 23 5" xfId="3498"/>
    <cellStyle name="Обычный 7 24" xfId="3499"/>
    <cellStyle name="Обычный 7 24 2" xfId="3500"/>
    <cellStyle name="Обычный 7 24 2 2" xfId="3501"/>
    <cellStyle name="Обычный 7 24 2 2 2" xfId="3502"/>
    <cellStyle name="Обычный 7 24 2 3" xfId="3503"/>
    <cellStyle name="Обычный 7 24 2 4" xfId="3504"/>
    <cellStyle name="Обычный 7 24 3" xfId="3505"/>
    <cellStyle name="Обычный 7 24 3 2" xfId="3506"/>
    <cellStyle name="Обычный 7 24 4" xfId="3507"/>
    <cellStyle name="Обычный 7 24 5" xfId="3508"/>
    <cellStyle name="Обычный 7 25" xfId="3509"/>
    <cellStyle name="Обычный 7 25 2" xfId="3510"/>
    <cellStyle name="Обычный 7 25 2 2" xfId="3511"/>
    <cellStyle name="Обычный 7 25 2 2 2" xfId="3512"/>
    <cellStyle name="Обычный 7 25 2 3" xfId="3513"/>
    <cellStyle name="Обычный 7 25 2 4" xfId="3514"/>
    <cellStyle name="Обычный 7 25 3" xfId="3515"/>
    <cellStyle name="Обычный 7 25 3 2" xfId="3516"/>
    <cellStyle name="Обычный 7 25 4" xfId="3517"/>
    <cellStyle name="Обычный 7 25 5" xfId="3518"/>
    <cellStyle name="Обычный 7 26" xfId="3519"/>
    <cellStyle name="Обычный 7 26 2" xfId="3520"/>
    <cellStyle name="Обычный 7 26 2 2" xfId="3521"/>
    <cellStyle name="Обычный 7 26 2 2 2" xfId="3522"/>
    <cellStyle name="Обычный 7 26 2 3" xfId="3523"/>
    <cellStyle name="Обычный 7 26 2 4" xfId="3524"/>
    <cellStyle name="Обычный 7 26 3" xfId="3525"/>
    <cellStyle name="Обычный 7 26 3 2" xfId="3526"/>
    <cellStyle name="Обычный 7 26 4" xfId="3527"/>
    <cellStyle name="Обычный 7 26 5" xfId="3528"/>
    <cellStyle name="Обычный 7 27" xfId="3529"/>
    <cellStyle name="Обычный 7 27 2" xfId="3530"/>
    <cellStyle name="Обычный 7 27 2 2" xfId="3531"/>
    <cellStyle name="Обычный 7 27 2 2 2" xfId="3532"/>
    <cellStyle name="Обычный 7 27 2 3" xfId="3533"/>
    <cellStyle name="Обычный 7 27 2 4" xfId="3534"/>
    <cellStyle name="Обычный 7 27 3" xfId="3535"/>
    <cellStyle name="Обычный 7 27 3 2" xfId="3536"/>
    <cellStyle name="Обычный 7 27 4" xfId="3537"/>
    <cellStyle name="Обычный 7 27 5" xfId="3538"/>
    <cellStyle name="Обычный 7 28" xfId="3539"/>
    <cellStyle name="Обычный 7 28 2" xfId="3540"/>
    <cellStyle name="Обычный 7 28 2 2" xfId="3541"/>
    <cellStyle name="Обычный 7 28 2 2 2" xfId="3542"/>
    <cellStyle name="Обычный 7 28 2 3" xfId="3543"/>
    <cellStyle name="Обычный 7 28 2 4" xfId="3544"/>
    <cellStyle name="Обычный 7 28 3" xfId="3545"/>
    <cellStyle name="Обычный 7 28 3 2" xfId="3546"/>
    <cellStyle name="Обычный 7 28 4" xfId="3547"/>
    <cellStyle name="Обычный 7 28 5" xfId="3548"/>
    <cellStyle name="Обычный 7 29" xfId="3549"/>
    <cellStyle name="Обычный 7 29 2" xfId="3550"/>
    <cellStyle name="Обычный 7 29 2 2" xfId="3551"/>
    <cellStyle name="Обычный 7 29 2 2 2" xfId="3552"/>
    <cellStyle name="Обычный 7 29 2 3" xfId="3553"/>
    <cellStyle name="Обычный 7 29 2 4" xfId="3554"/>
    <cellStyle name="Обычный 7 29 3" xfId="3555"/>
    <cellStyle name="Обычный 7 29 3 2" xfId="3556"/>
    <cellStyle name="Обычный 7 29 4" xfId="3557"/>
    <cellStyle name="Обычный 7 29 5" xfId="3558"/>
    <cellStyle name="Обычный 7 3" xfId="3559"/>
    <cellStyle name="Обычный 7 3 2" xfId="3560"/>
    <cellStyle name="Обычный 7 3 2 2" xfId="3561"/>
    <cellStyle name="Обычный 7 3 2 2 2" xfId="3562"/>
    <cellStyle name="Обычный 7 3 2 3" xfId="3563"/>
    <cellStyle name="Обычный 7 3 2 4" xfId="3564"/>
    <cellStyle name="Обычный 7 3 3" xfId="3565"/>
    <cellStyle name="Обычный 7 3 3 2" xfId="3566"/>
    <cellStyle name="Обычный 7 3 4" xfId="3567"/>
    <cellStyle name="Обычный 7 3 5" xfId="3568"/>
    <cellStyle name="Обычный 7 30" xfId="3569"/>
    <cellStyle name="Обычный 7 30 2" xfId="3570"/>
    <cellStyle name="Обычный 7 30 2 2" xfId="3571"/>
    <cellStyle name="Обычный 7 30 2 2 2" xfId="3572"/>
    <cellStyle name="Обычный 7 30 2 3" xfId="3573"/>
    <cellStyle name="Обычный 7 30 2 4" xfId="3574"/>
    <cellStyle name="Обычный 7 30 3" xfId="3575"/>
    <cellStyle name="Обычный 7 30 3 2" xfId="3576"/>
    <cellStyle name="Обычный 7 30 4" xfId="3577"/>
    <cellStyle name="Обычный 7 30 5" xfId="3578"/>
    <cellStyle name="Обычный 7 31" xfId="3579"/>
    <cellStyle name="Обычный 7 31 2" xfId="3580"/>
    <cellStyle name="Обычный 7 31 2 2" xfId="3581"/>
    <cellStyle name="Обычный 7 31 2 2 2" xfId="3582"/>
    <cellStyle name="Обычный 7 31 2 3" xfId="3583"/>
    <cellStyle name="Обычный 7 31 2 4" xfId="3584"/>
    <cellStyle name="Обычный 7 31 3" xfId="3585"/>
    <cellStyle name="Обычный 7 31 3 2" xfId="3586"/>
    <cellStyle name="Обычный 7 31 4" xfId="3587"/>
    <cellStyle name="Обычный 7 31 5" xfId="3588"/>
    <cellStyle name="Обычный 7 32" xfId="3589"/>
    <cellStyle name="Обычный 7 32 2" xfId="3590"/>
    <cellStyle name="Обычный 7 32 2 2" xfId="3591"/>
    <cellStyle name="Обычный 7 32 2 2 2" xfId="3592"/>
    <cellStyle name="Обычный 7 32 2 3" xfId="3593"/>
    <cellStyle name="Обычный 7 32 2 4" xfId="3594"/>
    <cellStyle name="Обычный 7 32 3" xfId="3595"/>
    <cellStyle name="Обычный 7 32 3 2" xfId="3596"/>
    <cellStyle name="Обычный 7 32 4" xfId="3597"/>
    <cellStyle name="Обычный 7 32 5" xfId="3598"/>
    <cellStyle name="Обычный 7 33" xfId="3599"/>
    <cellStyle name="Обычный 7 33 2" xfId="3600"/>
    <cellStyle name="Обычный 7 33 2 2" xfId="3601"/>
    <cellStyle name="Обычный 7 33 2 2 2" xfId="3602"/>
    <cellStyle name="Обычный 7 33 2 3" xfId="3603"/>
    <cellStyle name="Обычный 7 33 2 4" xfId="3604"/>
    <cellStyle name="Обычный 7 33 3" xfId="3605"/>
    <cellStyle name="Обычный 7 33 3 2" xfId="3606"/>
    <cellStyle name="Обычный 7 33 4" xfId="3607"/>
    <cellStyle name="Обычный 7 33 5" xfId="3608"/>
    <cellStyle name="Обычный 7 34" xfId="3609"/>
    <cellStyle name="Обычный 7 34 2" xfId="3610"/>
    <cellStyle name="Обычный 7 34 2 2" xfId="3611"/>
    <cellStyle name="Обычный 7 34 2 2 2" xfId="3612"/>
    <cellStyle name="Обычный 7 34 2 3" xfId="3613"/>
    <cellStyle name="Обычный 7 34 2 4" xfId="3614"/>
    <cellStyle name="Обычный 7 34 3" xfId="3615"/>
    <cellStyle name="Обычный 7 34 3 2" xfId="3616"/>
    <cellStyle name="Обычный 7 34 4" xfId="3617"/>
    <cellStyle name="Обычный 7 34 5" xfId="3618"/>
    <cellStyle name="Обычный 7 35" xfId="3619"/>
    <cellStyle name="Обычный 7 35 2" xfId="3620"/>
    <cellStyle name="Обычный 7 35 2 2" xfId="3621"/>
    <cellStyle name="Обычный 7 35 2 2 2" xfId="3622"/>
    <cellStyle name="Обычный 7 35 2 3" xfId="3623"/>
    <cellStyle name="Обычный 7 35 2 4" xfId="3624"/>
    <cellStyle name="Обычный 7 35 3" xfId="3625"/>
    <cellStyle name="Обычный 7 35 3 2" xfId="3626"/>
    <cellStyle name="Обычный 7 35 4" xfId="3627"/>
    <cellStyle name="Обычный 7 35 5" xfId="3628"/>
    <cellStyle name="Обычный 7 36" xfId="3629"/>
    <cellStyle name="Обычный 7 36 2" xfId="3630"/>
    <cellStyle name="Обычный 7 36 2 2" xfId="3631"/>
    <cellStyle name="Обычный 7 36 2 2 2" xfId="3632"/>
    <cellStyle name="Обычный 7 36 2 3" xfId="3633"/>
    <cellStyle name="Обычный 7 36 2 4" xfId="3634"/>
    <cellStyle name="Обычный 7 36 3" xfId="3635"/>
    <cellStyle name="Обычный 7 36 3 2" xfId="3636"/>
    <cellStyle name="Обычный 7 36 4" xfId="3637"/>
    <cellStyle name="Обычный 7 36 5" xfId="3638"/>
    <cellStyle name="Обычный 7 37" xfId="3639"/>
    <cellStyle name="Обычный 7 37 2" xfId="3640"/>
    <cellStyle name="Обычный 7 37 2 2" xfId="3641"/>
    <cellStyle name="Обычный 7 37 2 2 2" xfId="3642"/>
    <cellStyle name="Обычный 7 37 2 3" xfId="3643"/>
    <cellStyle name="Обычный 7 37 2 4" xfId="3644"/>
    <cellStyle name="Обычный 7 37 3" xfId="3645"/>
    <cellStyle name="Обычный 7 37 3 2" xfId="3646"/>
    <cellStyle name="Обычный 7 37 4" xfId="3647"/>
    <cellStyle name="Обычный 7 37 5" xfId="3648"/>
    <cellStyle name="Обычный 7 38" xfId="3649"/>
    <cellStyle name="Обычный 7 38 2" xfId="3650"/>
    <cellStyle name="Обычный 7 38 2 2" xfId="3651"/>
    <cellStyle name="Обычный 7 38 2 2 2" xfId="3652"/>
    <cellStyle name="Обычный 7 38 2 3" xfId="3653"/>
    <cellStyle name="Обычный 7 38 2 4" xfId="3654"/>
    <cellStyle name="Обычный 7 38 3" xfId="3655"/>
    <cellStyle name="Обычный 7 38 3 2" xfId="3656"/>
    <cellStyle name="Обычный 7 38 4" xfId="3657"/>
    <cellStyle name="Обычный 7 38 5" xfId="3658"/>
    <cellStyle name="Обычный 7 39" xfId="3659"/>
    <cellStyle name="Обычный 7 39 2" xfId="3660"/>
    <cellStyle name="Обычный 7 39 2 2" xfId="3661"/>
    <cellStyle name="Обычный 7 39 2 2 2" xfId="3662"/>
    <cellStyle name="Обычный 7 39 2 3" xfId="3663"/>
    <cellStyle name="Обычный 7 39 2 4" xfId="3664"/>
    <cellStyle name="Обычный 7 39 3" xfId="3665"/>
    <cellStyle name="Обычный 7 39 3 2" xfId="3666"/>
    <cellStyle name="Обычный 7 39 4" xfId="3667"/>
    <cellStyle name="Обычный 7 39 5" xfId="3668"/>
    <cellStyle name="Обычный 7 4" xfId="3669"/>
    <cellStyle name="Обычный 7 4 2" xfId="3670"/>
    <cellStyle name="Обычный 7 4 2 2" xfId="3671"/>
    <cellStyle name="Обычный 7 4 2 2 2" xfId="3672"/>
    <cellStyle name="Обычный 7 4 2 3" xfId="3673"/>
    <cellStyle name="Обычный 7 4 2 4" xfId="3674"/>
    <cellStyle name="Обычный 7 4 3" xfId="3675"/>
    <cellStyle name="Обычный 7 4 3 2" xfId="3676"/>
    <cellStyle name="Обычный 7 4 4" xfId="3677"/>
    <cellStyle name="Обычный 7 4 5" xfId="3678"/>
    <cellStyle name="Обычный 7 40" xfId="3679"/>
    <cellStyle name="Обычный 7 40 2" xfId="3680"/>
    <cellStyle name="Обычный 7 40 2 2" xfId="3681"/>
    <cellStyle name="Обычный 7 40 2 2 2" xfId="3682"/>
    <cellStyle name="Обычный 7 40 2 3" xfId="3683"/>
    <cellStyle name="Обычный 7 40 2 4" xfId="3684"/>
    <cellStyle name="Обычный 7 40 3" xfId="3685"/>
    <cellStyle name="Обычный 7 40 3 2" xfId="3686"/>
    <cellStyle name="Обычный 7 40 4" xfId="3687"/>
    <cellStyle name="Обычный 7 40 5" xfId="3688"/>
    <cellStyle name="Обычный 7 41" xfId="3689"/>
    <cellStyle name="Обычный 7 41 2" xfId="3690"/>
    <cellStyle name="Обычный 7 41 2 2" xfId="3691"/>
    <cellStyle name="Обычный 7 41 2 2 2" xfId="3692"/>
    <cellStyle name="Обычный 7 41 2 3" xfId="3693"/>
    <cellStyle name="Обычный 7 41 2 4" xfId="3694"/>
    <cellStyle name="Обычный 7 41 3" xfId="3695"/>
    <cellStyle name="Обычный 7 41 3 2" xfId="3696"/>
    <cellStyle name="Обычный 7 41 4" xfId="3697"/>
    <cellStyle name="Обычный 7 41 5" xfId="3698"/>
    <cellStyle name="Обычный 7 42" xfId="3699"/>
    <cellStyle name="Обычный 7 42 2" xfId="3700"/>
    <cellStyle name="Обычный 7 42 2 2" xfId="3701"/>
    <cellStyle name="Обычный 7 42 2 2 2" xfId="3702"/>
    <cellStyle name="Обычный 7 42 2 3" xfId="3703"/>
    <cellStyle name="Обычный 7 42 2 4" xfId="3704"/>
    <cellStyle name="Обычный 7 42 3" xfId="3705"/>
    <cellStyle name="Обычный 7 42 3 2" xfId="3706"/>
    <cellStyle name="Обычный 7 42 4" xfId="3707"/>
    <cellStyle name="Обычный 7 42 5" xfId="3708"/>
    <cellStyle name="Обычный 7 43" xfId="3709"/>
    <cellStyle name="Обычный 7 43 2" xfId="3710"/>
    <cellStyle name="Обычный 7 43 2 2" xfId="3711"/>
    <cellStyle name="Обычный 7 43 2 2 2" xfId="3712"/>
    <cellStyle name="Обычный 7 43 2 3" xfId="3713"/>
    <cellStyle name="Обычный 7 43 2 4" xfId="3714"/>
    <cellStyle name="Обычный 7 43 3" xfId="3715"/>
    <cellStyle name="Обычный 7 43 3 2" xfId="3716"/>
    <cellStyle name="Обычный 7 43 4" xfId="3717"/>
    <cellStyle name="Обычный 7 43 5" xfId="3718"/>
    <cellStyle name="Обычный 7 44" xfId="3719"/>
    <cellStyle name="Обычный 7 44 2" xfId="3720"/>
    <cellStyle name="Обычный 7 44 2 2" xfId="3721"/>
    <cellStyle name="Обычный 7 44 2 2 2" xfId="3722"/>
    <cellStyle name="Обычный 7 44 2 3" xfId="3723"/>
    <cellStyle name="Обычный 7 44 2 4" xfId="3724"/>
    <cellStyle name="Обычный 7 44 3" xfId="3725"/>
    <cellStyle name="Обычный 7 44 3 2" xfId="3726"/>
    <cellStyle name="Обычный 7 44 4" xfId="3727"/>
    <cellStyle name="Обычный 7 44 5" xfId="3728"/>
    <cellStyle name="Обычный 7 45" xfId="3729"/>
    <cellStyle name="Обычный 7 45 2" xfId="3730"/>
    <cellStyle name="Обычный 7 45 2 2" xfId="3731"/>
    <cellStyle name="Обычный 7 45 2 2 2" xfId="3732"/>
    <cellStyle name="Обычный 7 45 2 3" xfId="3733"/>
    <cellStyle name="Обычный 7 45 2 4" xfId="3734"/>
    <cellStyle name="Обычный 7 45 3" xfId="3735"/>
    <cellStyle name="Обычный 7 45 3 2" xfId="3736"/>
    <cellStyle name="Обычный 7 45 4" xfId="3737"/>
    <cellStyle name="Обычный 7 45 5" xfId="3738"/>
    <cellStyle name="Обычный 7 46" xfId="3739"/>
    <cellStyle name="Обычный 7 46 2" xfId="3740"/>
    <cellStyle name="Обычный 7 46 2 2" xfId="3741"/>
    <cellStyle name="Обычный 7 46 2 2 2" xfId="3742"/>
    <cellStyle name="Обычный 7 46 2 3" xfId="3743"/>
    <cellStyle name="Обычный 7 46 2 4" xfId="3744"/>
    <cellStyle name="Обычный 7 46 3" xfId="3745"/>
    <cellStyle name="Обычный 7 46 3 2" xfId="3746"/>
    <cellStyle name="Обычный 7 46 4" xfId="3747"/>
    <cellStyle name="Обычный 7 46 5" xfId="3748"/>
    <cellStyle name="Обычный 7 47" xfId="3749"/>
    <cellStyle name="Обычный 7 47 2" xfId="3750"/>
    <cellStyle name="Обычный 7 47 2 2" xfId="3751"/>
    <cellStyle name="Обычный 7 47 2 2 2" xfId="3752"/>
    <cellStyle name="Обычный 7 47 2 3" xfId="3753"/>
    <cellStyle name="Обычный 7 47 2 4" xfId="3754"/>
    <cellStyle name="Обычный 7 47 3" xfId="3755"/>
    <cellStyle name="Обычный 7 47 3 2" xfId="3756"/>
    <cellStyle name="Обычный 7 47 4" xfId="3757"/>
    <cellStyle name="Обычный 7 47 5" xfId="3758"/>
    <cellStyle name="Обычный 7 48" xfId="3759"/>
    <cellStyle name="Обычный 7 48 2" xfId="3760"/>
    <cellStyle name="Обычный 7 48 2 2" xfId="3761"/>
    <cellStyle name="Обычный 7 48 2 2 2" xfId="3762"/>
    <cellStyle name="Обычный 7 48 2 3" xfId="3763"/>
    <cellStyle name="Обычный 7 48 2 4" xfId="3764"/>
    <cellStyle name="Обычный 7 48 3" xfId="3765"/>
    <cellStyle name="Обычный 7 48 3 2" xfId="3766"/>
    <cellStyle name="Обычный 7 48 4" xfId="3767"/>
    <cellStyle name="Обычный 7 48 5" xfId="3768"/>
    <cellStyle name="Обычный 7 49" xfId="3769"/>
    <cellStyle name="Обычный 7 49 2" xfId="3770"/>
    <cellStyle name="Обычный 7 49 2 2" xfId="3771"/>
    <cellStyle name="Обычный 7 49 2 2 2" xfId="3772"/>
    <cellStyle name="Обычный 7 49 2 3" xfId="3773"/>
    <cellStyle name="Обычный 7 49 2 4" xfId="3774"/>
    <cellStyle name="Обычный 7 49 3" xfId="3775"/>
    <cellStyle name="Обычный 7 49 3 2" xfId="3776"/>
    <cellStyle name="Обычный 7 49 4" xfId="3777"/>
    <cellStyle name="Обычный 7 49 5" xfId="3778"/>
    <cellStyle name="Обычный 7 5" xfId="3779"/>
    <cellStyle name="Обычный 7 5 2" xfId="3780"/>
    <cellStyle name="Обычный 7 5 2 2" xfId="3781"/>
    <cellStyle name="Обычный 7 5 2 2 2" xfId="3782"/>
    <cellStyle name="Обычный 7 5 2 3" xfId="3783"/>
    <cellStyle name="Обычный 7 5 2 4" xfId="3784"/>
    <cellStyle name="Обычный 7 5 3" xfId="3785"/>
    <cellStyle name="Обычный 7 5 3 2" xfId="3786"/>
    <cellStyle name="Обычный 7 5 4" xfId="3787"/>
    <cellStyle name="Обычный 7 5 5" xfId="3788"/>
    <cellStyle name="Обычный 7 50" xfId="3789"/>
    <cellStyle name="Обычный 7 50 2" xfId="3790"/>
    <cellStyle name="Обычный 7 50 2 2" xfId="3791"/>
    <cellStyle name="Обычный 7 50 2 2 2" xfId="3792"/>
    <cellStyle name="Обычный 7 50 2 3" xfId="3793"/>
    <cellStyle name="Обычный 7 50 2 4" xfId="3794"/>
    <cellStyle name="Обычный 7 50 3" xfId="3795"/>
    <cellStyle name="Обычный 7 50 3 2" xfId="3796"/>
    <cellStyle name="Обычный 7 50 4" xfId="3797"/>
    <cellStyle name="Обычный 7 50 5" xfId="3798"/>
    <cellStyle name="Обычный 7 51" xfId="3799"/>
    <cellStyle name="Обычный 7 51 2" xfId="3800"/>
    <cellStyle name="Обычный 7 51 2 2" xfId="3801"/>
    <cellStyle name="Обычный 7 51 2 2 2" xfId="3802"/>
    <cellStyle name="Обычный 7 51 2 3" xfId="3803"/>
    <cellStyle name="Обычный 7 51 2 4" xfId="3804"/>
    <cellStyle name="Обычный 7 51 3" xfId="3805"/>
    <cellStyle name="Обычный 7 51 3 2" xfId="3806"/>
    <cellStyle name="Обычный 7 51 4" xfId="3807"/>
    <cellStyle name="Обычный 7 51 5" xfId="3808"/>
    <cellStyle name="Обычный 7 52" xfId="3809"/>
    <cellStyle name="Обычный 7 52 2" xfId="3810"/>
    <cellStyle name="Обычный 7 52 2 2" xfId="3811"/>
    <cellStyle name="Обычный 7 52 2 2 2" xfId="3812"/>
    <cellStyle name="Обычный 7 52 2 3" xfId="3813"/>
    <cellStyle name="Обычный 7 52 2 4" xfId="3814"/>
    <cellStyle name="Обычный 7 52 3" xfId="3815"/>
    <cellStyle name="Обычный 7 52 3 2" xfId="3816"/>
    <cellStyle name="Обычный 7 52 4" xfId="3817"/>
    <cellStyle name="Обычный 7 52 5" xfId="3818"/>
    <cellStyle name="Обычный 7 53" xfId="3819"/>
    <cellStyle name="Обычный 7 53 2" xfId="3820"/>
    <cellStyle name="Обычный 7 53 2 2" xfId="3821"/>
    <cellStyle name="Обычный 7 53 2 2 2" xfId="3822"/>
    <cellStyle name="Обычный 7 53 2 3" xfId="3823"/>
    <cellStyle name="Обычный 7 53 2 4" xfId="3824"/>
    <cellStyle name="Обычный 7 53 3" xfId="3825"/>
    <cellStyle name="Обычный 7 53 3 2" xfId="3826"/>
    <cellStyle name="Обычный 7 53 4" xfId="3827"/>
    <cellStyle name="Обычный 7 53 5" xfId="3828"/>
    <cellStyle name="Обычный 7 54" xfId="3829"/>
    <cellStyle name="Обычный 7 54 2" xfId="3830"/>
    <cellStyle name="Обычный 7 54 2 2" xfId="3831"/>
    <cellStyle name="Обычный 7 54 2 2 2" xfId="3832"/>
    <cellStyle name="Обычный 7 54 2 3" xfId="3833"/>
    <cellStyle name="Обычный 7 54 2 4" xfId="3834"/>
    <cellStyle name="Обычный 7 54 3" xfId="3835"/>
    <cellStyle name="Обычный 7 54 3 2" xfId="3836"/>
    <cellStyle name="Обычный 7 54 4" xfId="3837"/>
    <cellStyle name="Обычный 7 54 5" xfId="3838"/>
    <cellStyle name="Обычный 7 55" xfId="3839"/>
    <cellStyle name="Обычный 7 55 2" xfId="3840"/>
    <cellStyle name="Обычный 7 55 2 2" xfId="3841"/>
    <cellStyle name="Обычный 7 55 2 2 2" xfId="3842"/>
    <cellStyle name="Обычный 7 55 2 3" xfId="3843"/>
    <cellStyle name="Обычный 7 55 2 4" xfId="3844"/>
    <cellStyle name="Обычный 7 55 3" xfId="3845"/>
    <cellStyle name="Обычный 7 55 3 2" xfId="3846"/>
    <cellStyle name="Обычный 7 55 4" xfId="3847"/>
    <cellStyle name="Обычный 7 55 5" xfId="3848"/>
    <cellStyle name="Обычный 7 56" xfId="3849"/>
    <cellStyle name="Обычный 7 56 2" xfId="3850"/>
    <cellStyle name="Обычный 7 56 2 2" xfId="3851"/>
    <cellStyle name="Обычный 7 56 2 2 2" xfId="3852"/>
    <cellStyle name="Обычный 7 56 2 3" xfId="3853"/>
    <cellStyle name="Обычный 7 56 2 4" xfId="3854"/>
    <cellStyle name="Обычный 7 56 3" xfId="3855"/>
    <cellStyle name="Обычный 7 56 3 2" xfId="3856"/>
    <cellStyle name="Обычный 7 56 4" xfId="3857"/>
    <cellStyle name="Обычный 7 56 5" xfId="3858"/>
    <cellStyle name="Обычный 7 57" xfId="3859"/>
    <cellStyle name="Обычный 7 57 2" xfId="3860"/>
    <cellStyle name="Обычный 7 57 2 2" xfId="3861"/>
    <cellStyle name="Обычный 7 57 2 2 2" xfId="3862"/>
    <cellStyle name="Обычный 7 57 2 3" xfId="3863"/>
    <cellStyle name="Обычный 7 57 2 4" xfId="3864"/>
    <cellStyle name="Обычный 7 57 3" xfId="3865"/>
    <cellStyle name="Обычный 7 57 3 2" xfId="3866"/>
    <cellStyle name="Обычный 7 57 4" xfId="3867"/>
    <cellStyle name="Обычный 7 57 5" xfId="3868"/>
    <cellStyle name="Обычный 7 58" xfId="3869"/>
    <cellStyle name="Обычный 7 58 2" xfId="3870"/>
    <cellStyle name="Обычный 7 59" xfId="3871"/>
    <cellStyle name="Обычный 7 6" xfId="3872"/>
    <cellStyle name="Обычный 7 6 2" xfId="3873"/>
    <cellStyle name="Обычный 7 6 2 2" xfId="3874"/>
    <cellStyle name="Обычный 7 6 2 2 2" xfId="3875"/>
    <cellStyle name="Обычный 7 6 2 3" xfId="3876"/>
    <cellStyle name="Обычный 7 6 2 4" xfId="3877"/>
    <cellStyle name="Обычный 7 6 3" xfId="3878"/>
    <cellStyle name="Обычный 7 6 3 2" xfId="3879"/>
    <cellStyle name="Обычный 7 6 4" xfId="3880"/>
    <cellStyle name="Обычный 7 6 5" xfId="3881"/>
    <cellStyle name="Обычный 7 60" xfId="3882"/>
    <cellStyle name="Обычный 7 7" xfId="3883"/>
    <cellStyle name="Обычный 7 7 2" xfId="3884"/>
    <cellStyle name="Обычный 7 7 2 2" xfId="3885"/>
    <cellStyle name="Обычный 7 7 2 2 2" xfId="3886"/>
    <cellStyle name="Обычный 7 7 2 3" xfId="3887"/>
    <cellStyle name="Обычный 7 7 2 4" xfId="3888"/>
    <cellStyle name="Обычный 7 7 3" xfId="3889"/>
    <cellStyle name="Обычный 7 7 3 2" xfId="3890"/>
    <cellStyle name="Обычный 7 7 4" xfId="3891"/>
    <cellStyle name="Обычный 7 7 5" xfId="3892"/>
    <cellStyle name="Обычный 7 8" xfId="3893"/>
    <cellStyle name="Обычный 7 8 2" xfId="3894"/>
    <cellStyle name="Обычный 7 8 2 2" xfId="3895"/>
    <cellStyle name="Обычный 7 8 2 2 2" xfId="3896"/>
    <cellStyle name="Обычный 7 8 2 3" xfId="3897"/>
    <cellStyle name="Обычный 7 8 2 4" xfId="3898"/>
    <cellStyle name="Обычный 7 8 3" xfId="3899"/>
    <cellStyle name="Обычный 7 8 3 2" xfId="3900"/>
    <cellStyle name="Обычный 7 8 4" xfId="3901"/>
    <cellStyle name="Обычный 7 8 5" xfId="3902"/>
    <cellStyle name="Обычный 7 9" xfId="3903"/>
    <cellStyle name="Обычный 7 9 2" xfId="3904"/>
    <cellStyle name="Обычный 7 9 2 2" xfId="3905"/>
    <cellStyle name="Обычный 7 9 2 2 2" xfId="3906"/>
    <cellStyle name="Обычный 7 9 2 3" xfId="3907"/>
    <cellStyle name="Обычный 7 9 2 4" xfId="3908"/>
    <cellStyle name="Обычный 7 9 3" xfId="3909"/>
    <cellStyle name="Обычный 7 9 3 2" xfId="3910"/>
    <cellStyle name="Обычный 7 9 4" xfId="3911"/>
    <cellStyle name="Обычный 7 9 5" xfId="3912"/>
    <cellStyle name="Обычный 72" xfId="3913"/>
    <cellStyle name="Обычный 75" xfId="3914"/>
    <cellStyle name="Обычный 79" xfId="3915"/>
    <cellStyle name="Обычный 79 2" xfId="3916"/>
    <cellStyle name="Обычный 79 2 2" xfId="3917"/>
    <cellStyle name="Обычный 79 2 2 2" xfId="3918"/>
    <cellStyle name="Обычный 79 2 3" xfId="3919"/>
    <cellStyle name="Обычный 79 2 4" xfId="3920"/>
    <cellStyle name="Обычный 79 3" xfId="3921"/>
    <cellStyle name="Обычный 79 3 2" xfId="3922"/>
    <cellStyle name="Обычный 79 4" xfId="3923"/>
    <cellStyle name="Обычный 79 5" xfId="3924"/>
    <cellStyle name="Обычный 8" xfId="3925"/>
    <cellStyle name="Обычный 8 10" xfId="3926"/>
    <cellStyle name="Обычный 8 10 2" xfId="3927"/>
    <cellStyle name="Обычный 8 10 2 2" xfId="3928"/>
    <cellStyle name="Обычный 8 10 2 2 2" xfId="3929"/>
    <cellStyle name="Обычный 8 10 2 3" xfId="3930"/>
    <cellStyle name="Обычный 8 10 2 4" xfId="3931"/>
    <cellStyle name="Обычный 8 10 3" xfId="3932"/>
    <cellStyle name="Обычный 8 10 3 2" xfId="3933"/>
    <cellStyle name="Обычный 8 10 4" xfId="3934"/>
    <cellStyle name="Обычный 8 10 5" xfId="3935"/>
    <cellStyle name="Обычный 8 11" xfId="3936"/>
    <cellStyle name="Обычный 8 11 2" xfId="3937"/>
    <cellStyle name="Обычный 8 11 2 2" xfId="3938"/>
    <cellStyle name="Обычный 8 11 2 2 2" xfId="3939"/>
    <cellStyle name="Обычный 8 11 2 3" xfId="3940"/>
    <cellStyle name="Обычный 8 11 2 4" xfId="3941"/>
    <cellStyle name="Обычный 8 11 3" xfId="3942"/>
    <cellStyle name="Обычный 8 11 3 2" xfId="3943"/>
    <cellStyle name="Обычный 8 11 4" xfId="3944"/>
    <cellStyle name="Обычный 8 11 5" xfId="3945"/>
    <cellStyle name="Обычный 8 12" xfId="3946"/>
    <cellStyle name="Обычный 8 12 2" xfId="3947"/>
    <cellStyle name="Обычный 8 12 2 2" xfId="3948"/>
    <cellStyle name="Обычный 8 12 2 2 2" xfId="3949"/>
    <cellStyle name="Обычный 8 12 2 3" xfId="3950"/>
    <cellStyle name="Обычный 8 12 2 4" xfId="3951"/>
    <cellStyle name="Обычный 8 12 3" xfId="3952"/>
    <cellStyle name="Обычный 8 12 3 2" xfId="3953"/>
    <cellStyle name="Обычный 8 12 4" xfId="3954"/>
    <cellStyle name="Обычный 8 12 5" xfId="3955"/>
    <cellStyle name="Обычный 8 13" xfId="3956"/>
    <cellStyle name="Обычный 8 13 2" xfId="3957"/>
    <cellStyle name="Обычный 8 13 2 2" xfId="3958"/>
    <cellStyle name="Обычный 8 13 2 2 2" xfId="3959"/>
    <cellStyle name="Обычный 8 13 2 3" xfId="3960"/>
    <cellStyle name="Обычный 8 13 2 4" xfId="3961"/>
    <cellStyle name="Обычный 8 13 3" xfId="3962"/>
    <cellStyle name="Обычный 8 13 3 2" xfId="3963"/>
    <cellStyle name="Обычный 8 13 4" xfId="3964"/>
    <cellStyle name="Обычный 8 13 5" xfId="3965"/>
    <cellStyle name="Обычный 8 14" xfId="3966"/>
    <cellStyle name="Обычный 8 14 2" xfId="3967"/>
    <cellStyle name="Обычный 8 14 2 2" xfId="3968"/>
    <cellStyle name="Обычный 8 14 2 2 2" xfId="3969"/>
    <cellStyle name="Обычный 8 14 2 3" xfId="3970"/>
    <cellStyle name="Обычный 8 14 2 4" xfId="3971"/>
    <cellStyle name="Обычный 8 14 3" xfId="3972"/>
    <cellStyle name="Обычный 8 14 3 2" xfId="3973"/>
    <cellStyle name="Обычный 8 14 4" xfId="3974"/>
    <cellStyle name="Обычный 8 14 5" xfId="3975"/>
    <cellStyle name="Обычный 8 15" xfId="3976"/>
    <cellStyle name="Обычный 8 15 2" xfId="3977"/>
    <cellStyle name="Обычный 8 15 2 2" xfId="3978"/>
    <cellStyle name="Обычный 8 15 2 2 2" xfId="3979"/>
    <cellStyle name="Обычный 8 15 2 3" xfId="3980"/>
    <cellStyle name="Обычный 8 15 2 4" xfId="3981"/>
    <cellStyle name="Обычный 8 15 3" xfId="3982"/>
    <cellStyle name="Обычный 8 15 3 2" xfId="3983"/>
    <cellStyle name="Обычный 8 15 4" xfId="3984"/>
    <cellStyle name="Обычный 8 15 5" xfId="3985"/>
    <cellStyle name="Обычный 8 16" xfId="3986"/>
    <cellStyle name="Обычный 8 16 2" xfId="3987"/>
    <cellStyle name="Обычный 8 16 2 2" xfId="3988"/>
    <cellStyle name="Обычный 8 16 2 2 2" xfId="3989"/>
    <cellStyle name="Обычный 8 16 2 3" xfId="3990"/>
    <cellStyle name="Обычный 8 16 2 4" xfId="3991"/>
    <cellStyle name="Обычный 8 16 3" xfId="3992"/>
    <cellStyle name="Обычный 8 16 3 2" xfId="3993"/>
    <cellStyle name="Обычный 8 16 4" xfId="3994"/>
    <cellStyle name="Обычный 8 16 5" xfId="3995"/>
    <cellStyle name="Обычный 8 17" xfId="3996"/>
    <cellStyle name="Обычный 8 17 2" xfId="3997"/>
    <cellStyle name="Обычный 8 17 2 2" xfId="3998"/>
    <cellStyle name="Обычный 8 17 2 2 2" xfId="3999"/>
    <cellStyle name="Обычный 8 17 2 3" xfId="4000"/>
    <cellStyle name="Обычный 8 17 2 4" xfId="4001"/>
    <cellStyle name="Обычный 8 17 3" xfId="4002"/>
    <cellStyle name="Обычный 8 17 3 2" xfId="4003"/>
    <cellStyle name="Обычный 8 17 4" xfId="4004"/>
    <cellStyle name="Обычный 8 17 5" xfId="4005"/>
    <cellStyle name="Обычный 8 18" xfId="4006"/>
    <cellStyle name="Обычный 8 18 2" xfId="4007"/>
    <cellStyle name="Обычный 8 19" xfId="4008"/>
    <cellStyle name="Обычный 8 2" xfId="4009"/>
    <cellStyle name="Обычный 8 2 2" xfId="4010"/>
    <cellStyle name="Обычный 8 2 2 2" xfId="4011"/>
    <cellStyle name="Обычный 8 2 2 2 2" xfId="4012"/>
    <cellStyle name="Обычный 8 2 2 2 2 2" xfId="4013"/>
    <cellStyle name="Обычный 8 2 2 2 3" xfId="4014"/>
    <cellStyle name="Обычный 8 2 2 2 4" xfId="4015"/>
    <cellStyle name="Обычный 8 2 2 3" xfId="4016"/>
    <cellStyle name="Обычный 8 2 2 3 2" xfId="4017"/>
    <cellStyle name="Обычный 8 2 2 4" xfId="4018"/>
    <cellStyle name="Обычный 8 2 2 5" xfId="4019"/>
    <cellStyle name="Обычный 8 2 3" xfId="4020"/>
    <cellStyle name="Обычный 8 2 3 2" xfId="4021"/>
    <cellStyle name="Обычный 8 2 3 2 2" xfId="4022"/>
    <cellStyle name="Обычный 8 2 3 3" xfId="4023"/>
    <cellStyle name="Обычный 8 2 3 4" xfId="4024"/>
    <cellStyle name="Обычный 8 2 4" xfId="4025"/>
    <cellStyle name="Обычный 8 2 4 2" xfId="4026"/>
    <cellStyle name="Обычный 8 2 4 2 2" xfId="4027"/>
    <cellStyle name="Обычный 8 2 4 3" xfId="4028"/>
    <cellStyle name="Обычный 8 2 4 4" xfId="4029"/>
    <cellStyle name="Обычный 8 2 5" xfId="4030"/>
    <cellStyle name="Обычный 8 2 5 2" xfId="4031"/>
    <cellStyle name="Обычный 8 2 6" xfId="4032"/>
    <cellStyle name="Обычный 8 2 7" xfId="4033"/>
    <cellStyle name="Обычный 8 20" xfId="4034"/>
    <cellStyle name="Обычный 8 3" xfId="4035"/>
    <cellStyle name="Обычный 8 3 2" xfId="4036"/>
    <cellStyle name="Обычный 8 3 2 2" xfId="4037"/>
    <cellStyle name="Обычный 8 3 2 2 2" xfId="4038"/>
    <cellStyle name="Обычный 8 3 2 3" xfId="4039"/>
    <cellStyle name="Обычный 8 3 2 4" xfId="4040"/>
    <cellStyle name="Обычный 8 3 3" xfId="4041"/>
    <cellStyle name="Обычный 8 3 3 2" xfId="4042"/>
    <cellStyle name="Обычный 8 3 4" xfId="4043"/>
    <cellStyle name="Обычный 8 3 5" xfId="4044"/>
    <cellStyle name="Обычный 8 4" xfId="4045"/>
    <cellStyle name="Обычный 8 4 2" xfId="4046"/>
    <cellStyle name="Обычный 8 4 2 2" xfId="4047"/>
    <cellStyle name="Обычный 8 4 2 2 2" xfId="4048"/>
    <cellStyle name="Обычный 8 4 2 3" xfId="4049"/>
    <cellStyle name="Обычный 8 4 2 4" xfId="4050"/>
    <cellStyle name="Обычный 8 4 3" xfId="4051"/>
    <cellStyle name="Обычный 8 4 3 2" xfId="4052"/>
    <cellStyle name="Обычный 8 4 4" xfId="4053"/>
    <cellStyle name="Обычный 8 4 5" xfId="4054"/>
    <cellStyle name="Обычный 8 5" xfId="4055"/>
    <cellStyle name="Обычный 8 5 2" xfId="4056"/>
    <cellStyle name="Обычный 8 5 2 2" xfId="4057"/>
    <cellStyle name="Обычный 8 5 2 2 2" xfId="4058"/>
    <cellStyle name="Обычный 8 5 2 3" xfId="4059"/>
    <cellStyle name="Обычный 8 5 2 4" xfId="4060"/>
    <cellStyle name="Обычный 8 5 3" xfId="4061"/>
    <cellStyle name="Обычный 8 5 3 2" xfId="4062"/>
    <cellStyle name="Обычный 8 5 4" xfId="4063"/>
    <cellStyle name="Обычный 8 5 5" xfId="4064"/>
    <cellStyle name="Обычный 8 6" xfId="4065"/>
    <cellStyle name="Обычный 8 6 2" xfId="4066"/>
    <cellStyle name="Обычный 8 6 2 2" xfId="4067"/>
    <cellStyle name="Обычный 8 6 2 2 2" xfId="4068"/>
    <cellStyle name="Обычный 8 6 2 3" xfId="4069"/>
    <cellStyle name="Обычный 8 6 2 4" xfId="4070"/>
    <cellStyle name="Обычный 8 6 3" xfId="4071"/>
    <cellStyle name="Обычный 8 6 3 2" xfId="4072"/>
    <cellStyle name="Обычный 8 6 4" xfId="4073"/>
    <cellStyle name="Обычный 8 6 5" xfId="4074"/>
    <cellStyle name="Обычный 8 7" xfId="4075"/>
    <cellStyle name="Обычный 8 7 2" xfId="4076"/>
    <cellStyle name="Обычный 8 7 2 2" xfId="4077"/>
    <cellStyle name="Обычный 8 7 2 2 2" xfId="4078"/>
    <cellStyle name="Обычный 8 7 2 3" xfId="4079"/>
    <cellStyle name="Обычный 8 7 2 4" xfId="4080"/>
    <cellStyle name="Обычный 8 7 3" xfId="4081"/>
    <cellStyle name="Обычный 8 7 3 2" xfId="4082"/>
    <cellStyle name="Обычный 8 7 4" xfId="4083"/>
    <cellStyle name="Обычный 8 7 5" xfId="4084"/>
    <cellStyle name="Обычный 8 8" xfId="4085"/>
    <cellStyle name="Обычный 8 8 2" xfId="4086"/>
    <cellStyle name="Обычный 8 8 2 2" xfId="4087"/>
    <cellStyle name="Обычный 8 8 2 2 2" xfId="4088"/>
    <cellStyle name="Обычный 8 8 2 3" xfId="4089"/>
    <cellStyle name="Обычный 8 8 2 4" xfId="4090"/>
    <cellStyle name="Обычный 8 8 3" xfId="4091"/>
    <cellStyle name="Обычный 8 8 3 2" xfId="4092"/>
    <cellStyle name="Обычный 8 8 4" xfId="4093"/>
    <cellStyle name="Обычный 8 8 5" xfId="4094"/>
    <cellStyle name="Обычный 8 9" xfId="4095"/>
    <cellStyle name="Обычный 8 9 2" xfId="4096"/>
    <cellStyle name="Обычный 8 9 2 2" xfId="4097"/>
    <cellStyle name="Обычный 8 9 2 2 2" xfId="4098"/>
    <cellStyle name="Обычный 8 9 2 3" xfId="4099"/>
    <cellStyle name="Обычный 8 9 2 4" xfId="4100"/>
    <cellStyle name="Обычный 8 9 3" xfId="4101"/>
    <cellStyle name="Обычный 8 9 3 2" xfId="4102"/>
    <cellStyle name="Обычный 8 9 4" xfId="4103"/>
    <cellStyle name="Обычный 8 9 5" xfId="4104"/>
    <cellStyle name="Обычный 82" xfId="4105"/>
    <cellStyle name="Обычный 85" xfId="4106"/>
    <cellStyle name="Обычный 85 2" xfId="4107"/>
    <cellStyle name="Обычный 85 2 2" xfId="4108"/>
    <cellStyle name="Обычный 85 2 2 2" xfId="4109"/>
    <cellStyle name="Обычный 85 2 3" xfId="4110"/>
    <cellStyle name="Обычный 85 2 4" xfId="4111"/>
    <cellStyle name="Обычный 85 3" xfId="4112"/>
    <cellStyle name="Обычный 85 3 2" xfId="4113"/>
    <cellStyle name="Обычный 85 4" xfId="4114"/>
    <cellStyle name="Обычный 85 5" xfId="4115"/>
    <cellStyle name="Обычный 9" xfId="4116"/>
    <cellStyle name="Обычный 9 10" xfId="4117"/>
    <cellStyle name="Обычный 9 10 2" xfId="4118"/>
    <cellStyle name="Обычный 9 10 2 2" xfId="4119"/>
    <cellStyle name="Обычный 9 10 2 2 2" xfId="4120"/>
    <cellStyle name="Обычный 9 10 2 3" xfId="4121"/>
    <cellStyle name="Обычный 9 10 2 4" xfId="4122"/>
    <cellStyle name="Обычный 9 10 3" xfId="4123"/>
    <cellStyle name="Обычный 9 10 3 2" xfId="4124"/>
    <cellStyle name="Обычный 9 10 4" xfId="4125"/>
    <cellStyle name="Обычный 9 10 5" xfId="4126"/>
    <cellStyle name="Обычный 9 11" xfId="4127"/>
    <cellStyle name="Обычный 9 11 2" xfId="4128"/>
    <cellStyle name="Обычный 9 11 2 2" xfId="4129"/>
    <cellStyle name="Обычный 9 11 2 2 2" xfId="4130"/>
    <cellStyle name="Обычный 9 11 2 3" xfId="4131"/>
    <cellStyle name="Обычный 9 11 2 4" xfId="4132"/>
    <cellStyle name="Обычный 9 11 3" xfId="4133"/>
    <cellStyle name="Обычный 9 11 3 2" xfId="4134"/>
    <cellStyle name="Обычный 9 11 4" xfId="4135"/>
    <cellStyle name="Обычный 9 11 5" xfId="4136"/>
    <cellStyle name="Обычный 9 12" xfId="4137"/>
    <cellStyle name="Обычный 9 12 2" xfId="4138"/>
    <cellStyle name="Обычный 9 12 2 2" xfId="4139"/>
    <cellStyle name="Обычный 9 12 2 2 2" xfId="4140"/>
    <cellStyle name="Обычный 9 12 2 3" xfId="4141"/>
    <cellStyle name="Обычный 9 12 2 4" xfId="4142"/>
    <cellStyle name="Обычный 9 12 3" xfId="4143"/>
    <cellStyle name="Обычный 9 12 3 2" xfId="4144"/>
    <cellStyle name="Обычный 9 12 4" xfId="4145"/>
    <cellStyle name="Обычный 9 12 5" xfId="4146"/>
    <cellStyle name="Обычный 9 13" xfId="4147"/>
    <cellStyle name="Обычный 9 13 2" xfId="4148"/>
    <cellStyle name="Обычный 9 13 2 2" xfId="4149"/>
    <cellStyle name="Обычный 9 13 3" xfId="4150"/>
    <cellStyle name="Обычный 9 13 4" xfId="4151"/>
    <cellStyle name="Обычный 9 14" xfId="4152"/>
    <cellStyle name="Обычный 9 14 2" xfId="4153"/>
    <cellStyle name="Обычный 9 15" xfId="4154"/>
    <cellStyle name="Обычный 9 16" xfId="4155"/>
    <cellStyle name="Обычный 9 2" xfId="4156"/>
    <cellStyle name="Обычный 9 2 2" xfId="4157"/>
    <cellStyle name="Обычный 9 2 2 2" xfId="4158"/>
    <cellStyle name="Обычный 9 2 2 2 2" xfId="4159"/>
    <cellStyle name="Обычный 9 2 2 3" xfId="4160"/>
    <cellStyle name="Обычный 9 2 2 4" xfId="4161"/>
    <cellStyle name="Обычный 9 2 3" xfId="4162"/>
    <cellStyle name="Обычный 9 2 3 2" xfId="4163"/>
    <cellStyle name="Обычный 9 2 4" xfId="4164"/>
    <cellStyle name="Обычный 9 2 5" xfId="4165"/>
    <cellStyle name="Обычный 9 3" xfId="4166"/>
    <cellStyle name="Обычный 9 3 2" xfId="4167"/>
    <cellStyle name="Обычный 9 3 2 2" xfId="4168"/>
    <cellStyle name="Обычный 9 3 2 2 2" xfId="4169"/>
    <cellStyle name="Обычный 9 3 2 3" xfId="4170"/>
    <cellStyle name="Обычный 9 3 2 4" xfId="4171"/>
    <cellStyle name="Обычный 9 3 3" xfId="4172"/>
    <cellStyle name="Обычный 9 3 3 2" xfId="4173"/>
    <cellStyle name="Обычный 9 3 4" xfId="4174"/>
    <cellStyle name="Обычный 9 3 5" xfId="4175"/>
    <cellStyle name="Обычный 9 4" xfId="4176"/>
    <cellStyle name="Обычный 9 4 2" xfId="4177"/>
    <cellStyle name="Обычный 9 4 2 2" xfId="4178"/>
    <cellStyle name="Обычный 9 4 2 2 2" xfId="4179"/>
    <cellStyle name="Обычный 9 4 2 3" xfId="4180"/>
    <cellStyle name="Обычный 9 4 2 4" xfId="4181"/>
    <cellStyle name="Обычный 9 4 3" xfId="4182"/>
    <cellStyle name="Обычный 9 4 3 2" xfId="4183"/>
    <cellStyle name="Обычный 9 4 4" xfId="4184"/>
    <cellStyle name="Обычный 9 4 5" xfId="4185"/>
    <cellStyle name="Обычный 9 5" xfId="4186"/>
    <cellStyle name="Обычный 9 5 2" xfId="4187"/>
    <cellStyle name="Обычный 9 5 2 2" xfId="4188"/>
    <cellStyle name="Обычный 9 5 2 2 2" xfId="4189"/>
    <cellStyle name="Обычный 9 5 2 3" xfId="4190"/>
    <cellStyle name="Обычный 9 5 2 4" xfId="4191"/>
    <cellStyle name="Обычный 9 5 3" xfId="4192"/>
    <cellStyle name="Обычный 9 5 3 2" xfId="4193"/>
    <cellStyle name="Обычный 9 5 4" xfId="4194"/>
    <cellStyle name="Обычный 9 5 5" xfId="4195"/>
    <cellStyle name="Обычный 9 6" xfId="4196"/>
    <cellStyle name="Обычный 9 6 2" xfId="4197"/>
    <cellStyle name="Обычный 9 6 2 2" xfId="4198"/>
    <cellStyle name="Обычный 9 6 2 2 2" xfId="4199"/>
    <cellStyle name="Обычный 9 6 2 3" xfId="4200"/>
    <cellStyle name="Обычный 9 6 2 4" xfId="4201"/>
    <cellStyle name="Обычный 9 6 3" xfId="4202"/>
    <cellStyle name="Обычный 9 6 3 2" xfId="4203"/>
    <cellStyle name="Обычный 9 6 4" xfId="4204"/>
    <cellStyle name="Обычный 9 6 5" xfId="4205"/>
    <cellStyle name="Обычный 9 7" xfId="4206"/>
    <cellStyle name="Обычный 9 7 2" xfId="4207"/>
    <cellStyle name="Обычный 9 7 2 2" xfId="4208"/>
    <cellStyle name="Обычный 9 7 2 2 2" xfId="4209"/>
    <cellStyle name="Обычный 9 7 2 3" xfId="4210"/>
    <cellStyle name="Обычный 9 7 2 4" xfId="4211"/>
    <cellStyle name="Обычный 9 7 3" xfId="4212"/>
    <cellStyle name="Обычный 9 7 3 2" xfId="4213"/>
    <cellStyle name="Обычный 9 7 4" xfId="4214"/>
    <cellStyle name="Обычный 9 7 5" xfId="4215"/>
    <cellStyle name="Обычный 9 8" xfId="4216"/>
    <cellStyle name="Обычный 9 8 2" xfId="4217"/>
    <cellStyle name="Обычный 9 8 2 2" xfId="4218"/>
    <cellStyle name="Обычный 9 8 2 2 2" xfId="4219"/>
    <cellStyle name="Обычный 9 8 2 3" xfId="4220"/>
    <cellStyle name="Обычный 9 8 2 4" xfId="4221"/>
    <cellStyle name="Обычный 9 8 3" xfId="4222"/>
    <cellStyle name="Обычный 9 8 3 2" xfId="4223"/>
    <cellStyle name="Обычный 9 8 4" xfId="4224"/>
    <cellStyle name="Обычный 9 8 5" xfId="4225"/>
    <cellStyle name="Обычный 9 9" xfId="4226"/>
    <cellStyle name="Обычный 9 9 2" xfId="4227"/>
    <cellStyle name="Обычный 9 9 2 2" xfId="4228"/>
    <cellStyle name="Обычный 9 9 2 2 2" xfId="4229"/>
    <cellStyle name="Обычный 9 9 2 3" xfId="4230"/>
    <cellStyle name="Обычный 9 9 2 4" xfId="4231"/>
    <cellStyle name="Обычный 9 9 3" xfId="4232"/>
    <cellStyle name="Обычный 9 9 3 2" xfId="4233"/>
    <cellStyle name="Обычный 9 9 4" xfId="4234"/>
    <cellStyle name="Обычный 9 9 5" xfId="4235"/>
    <cellStyle name="Обычный 90" xfId="4236"/>
    <cellStyle name="Обычный 91" xfId="4237"/>
    <cellStyle name="Обычный 94" xfId="4238"/>
    <cellStyle name="Обычный 94 2" xfId="4239"/>
    <cellStyle name="Обычный 94 2 2" xfId="4240"/>
    <cellStyle name="Обычный 94 2 2 2" xfId="4241"/>
    <cellStyle name="Обычный 94 2 3" xfId="4242"/>
    <cellStyle name="Обычный 94 2 4" xfId="4243"/>
    <cellStyle name="Обычный 94 3" xfId="4244"/>
    <cellStyle name="Обычный 94 3 2" xfId="4245"/>
    <cellStyle name="Обычный 94 4" xfId="4246"/>
    <cellStyle name="Обычный 94 5" xfId="4247"/>
    <cellStyle name="Обычный 97" xfId="4248"/>
    <cellStyle name="Обычный 97 2" xfId="4249"/>
    <cellStyle name="Обычный 97 2 2" xfId="4250"/>
    <cellStyle name="Обычный 97 2 2 2" xfId="4251"/>
    <cellStyle name="Обычный 97 2 3" xfId="4252"/>
    <cellStyle name="Обычный 97 2 4" xfId="4253"/>
    <cellStyle name="Обычный 97 3" xfId="4254"/>
    <cellStyle name="Обычный 97 3 2" xfId="4255"/>
    <cellStyle name="Обычный 97 4" xfId="4256"/>
    <cellStyle name="Обычный 97 5" xfId="4257"/>
    <cellStyle name="Обычный 99" xfId="4258"/>
    <cellStyle name="Пояснение 2" xfId="4259"/>
    <cellStyle name="Процентный 2" xfId="4260"/>
    <cellStyle name="Процентный 3" xfId="4261"/>
    <cellStyle name="Процентный 4" xfId="4262"/>
    <cellStyle name="Финансовый 2" xfId="426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127622"/>
      <rgbColor rgb="FF000080"/>
      <rgbColor rgb="FF808000"/>
      <rgbColor rgb="FF800080"/>
      <rgbColor rgb="FF1E6A39"/>
      <rgbColor rgb="FFBFBFBF"/>
      <rgbColor rgb="FF7F7F7F"/>
      <rgbColor rgb="FF9999FF"/>
      <rgbColor rgb="FF993366"/>
      <rgbColor rgb="FFFFFFCC"/>
      <rgbColor rgb="FFCCFFFF"/>
      <rgbColor rgb="FF660066"/>
      <rgbColor rgb="FFFF8080"/>
      <rgbColor rgb="FF0070C0"/>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72F"/>
      <rgbColor rgb="FFE46C0A"/>
      <rgbColor rgb="FF3465A4"/>
      <rgbColor rgb="FF969696"/>
      <rgbColor rgb="FF003366"/>
      <rgbColor rgb="FF00B050"/>
      <rgbColor rgb="FF003300"/>
      <rgbColor rgb="FF333300"/>
      <rgbColor rgb="FFC9211E"/>
      <rgbColor rgb="FF993366"/>
      <rgbColor rgb="FF5B27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wmf"/></Relationships>
</file>

<file path=xl/drawings/_rels/drawing15.xml.rels><?xml version="1.0" encoding="UTF-8" standalone="yes"?>
<Relationships xmlns="http://schemas.openxmlformats.org/package/2006/relationships"><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1" Type="http://schemas.openxmlformats.org/officeDocument/2006/relationships/image" Target="../media/image3.wmf"/></Relationships>
</file>

<file path=xl/drawings/_rels/drawing18.xml.rels><?xml version="1.0" encoding="UTF-8" standalone="yes"?>
<Relationships xmlns="http://schemas.openxmlformats.org/package/2006/relationships"><Relationship Id="rId1" Type="http://schemas.openxmlformats.org/officeDocument/2006/relationships/image" Target="../media/image4.wmf"/></Relationships>
</file>

<file path=xl/drawings/_rels/drawing19.xml.rels><?xml version="1.0" encoding="UTF-8" standalone="yes"?>
<Relationships xmlns="http://schemas.openxmlformats.org/package/2006/relationships"><Relationship Id="rId1" Type="http://schemas.openxmlformats.org/officeDocument/2006/relationships/image" Target="../media/image5.w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wmf"/></Relationships>
</file>

<file path=xl/drawings/_rels/drawing21.xml.rels><?xml version="1.0" encoding="UTF-8" standalone="yes"?>
<Relationships xmlns="http://schemas.openxmlformats.org/package/2006/relationships"><Relationship Id="rId1" Type="http://schemas.openxmlformats.org/officeDocument/2006/relationships/image" Target="../media/image5.wmf"/></Relationships>
</file>

<file path=xl/drawings/_rels/drawing22.xml.rels><?xml version="1.0" encoding="UTF-8" standalone="yes"?>
<Relationships xmlns="http://schemas.openxmlformats.org/package/2006/relationships"><Relationship Id="rId1" Type="http://schemas.openxmlformats.org/officeDocument/2006/relationships/image" Target="../media/image4.wmf"/></Relationships>
</file>

<file path=xl/drawings/_rels/drawing23.xml.rels><?xml version="1.0" encoding="UTF-8" standalone="yes"?>
<Relationships xmlns="http://schemas.openxmlformats.org/package/2006/relationships"><Relationship Id="rId1" Type="http://schemas.openxmlformats.org/officeDocument/2006/relationships/image" Target="../media/image5.wmf"/></Relationships>
</file>

<file path=xl/drawings/_rels/drawing24.xml.rels><?xml version="1.0" encoding="UTF-8" standalone="yes"?>
<Relationships xmlns="http://schemas.openxmlformats.org/package/2006/relationships"><Relationship Id="rId1" Type="http://schemas.openxmlformats.org/officeDocument/2006/relationships/image" Target="../media/image4.wmf"/></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wmf"/><Relationship Id="rId2" Type="http://schemas.openxmlformats.org/officeDocument/2006/relationships/image" Target="../media/image9.wmf"/><Relationship Id="rId1" Type="http://schemas.openxmlformats.org/officeDocument/2006/relationships/image" Target="../media/image8.w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1198440</xdr:colOff>
      <xdr:row>25</xdr:row>
      <xdr:rowOff>389160</xdr:rowOff>
    </xdr:to>
    <xdr:pic>
      <xdr:nvPicPr>
        <xdr:cNvPr id="2" name="Рисунок 1">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a:stretch/>
      </xdr:blipFill>
      <xdr:spPr>
        <a:xfrm>
          <a:off x="4896000" y="20145240"/>
          <a:ext cx="608040" cy="2080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1198440</xdr:colOff>
      <xdr:row>25</xdr:row>
      <xdr:rowOff>389160</xdr:rowOff>
    </xdr:to>
    <xdr:pic>
      <xdr:nvPicPr>
        <xdr:cNvPr id="9" name="Рисунок 1">
          <a:extLst>
            <a:ext uri="{FF2B5EF4-FFF2-40B4-BE49-F238E27FC236}">
              <a16:creationId xmlns="" xmlns:a16="http://schemas.microsoft.com/office/drawing/2014/main" id="{00000000-0008-0000-0E00-000009000000}"/>
            </a:ext>
          </a:extLst>
        </xdr:cNvPr>
        <xdr:cNvPicPr/>
      </xdr:nvPicPr>
      <xdr:blipFill>
        <a:blip xmlns:r="http://schemas.openxmlformats.org/officeDocument/2006/relationships" r:embed="rId1"/>
        <a:stretch/>
      </xdr:blipFill>
      <xdr:spPr>
        <a:xfrm>
          <a:off x="4896000" y="13356360"/>
          <a:ext cx="608040" cy="2080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1198440</xdr:colOff>
      <xdr:row>24</xdr:row>
      <xdr:rowOff>389160</xdr:rowOff>
    </xdr:to>
    <xdr:pic>
      <xdr:nvPicPr>
        <xdr:cNvPr id="10" name="Рисунок 1">
          <a:extLst>
            <a:ext uri="{FF2B5EF4-FFF2-40B4-BE49-F238E27FC236}">
              <a16:creationId xmlns="" xmlns:a16="http://schemas.microsoft.com/office/drawing/2014/main" id="{00000000-0008-0000-0F00-00000A000000}"/>
            </a:ext>
          </a:extLst>
        </xdr:cNvPr>
        <xdr:cNvPicPr/>
      </xdr:nvPicPr>
      <xdr:blipFill>
        <a:blip xmlns:r="http://schemas.openxmlformats.org/officeDocument/2006/relationships" r:embed="rId1"/>
        <a:stretch/>
      </xdr:blipFill>
      <xdr:spPr>
        <a:xfrm>
          <a:off x="4896000" y="15119280"/>
          <a:ext cx="608040" cy="2080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1198440</xdr:colOff>
      <xdr:row>24</xdr:row>
      <xdr:rowOff>389160</xdr:rowOff>
    </xdr:to>
    <xdr:pic>
      <xdr:nvPicPr>
        <xdr:cNvPr id="11" name="Рисунок 1">
          <a:extLst>
            <a:ext uri="{FF2B5EF4-FFF2-40B4-BE49-F238E27FC236}">
              <a16:creationId xmlns="" xmlns:a16="http://schemas.microsoft.com/office/drawing/2014/main" id="{00000000-0008-0000-1100-00000B000000}"/>
            </a:ext>
          </a:extLst>
        </xdr:cNvPr>
        <xdr:cNvPicPr/>
      </xdr:nvPicPr>
      <xdr:blipFill>
        <a:blip xmlns:r="http://schemas.openxmlformats.org/officeDocument/2006/relationships" r:embed="rId1"/>
        <a:stretch/>
      </xdr:blipFill>
      <xdr:spPr>
        <a:xfrm>
          <a:off x="4896000" y="13430160"/>
          <a:ext cx="608040" cy="20808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1198440</xdr:colOff>
      <xdr:row>24</xdr:row>
      <xdr:rowOff>389160</xdr:rowOff>
    </xdr:to>
    <xdr:pic>
      <xdr:nvPicPr>
        <xdr:cNvPr id="12" name="Рисунок 1">
          <a:extLst>
            <a:ext uri="{FF2B5EF4-FFF2-40B4-BE49-F238E27FC236}">
              <a16:creationId xmlns="" xmlns:a16="http://schemas.microsoft.com/office/drawing/2014/main" id="{00000000-0008-0000-1400-00000C000000}"/>
            </a:ext>
          </a:extLst>
        </xdr:cNvPr>
        <xdr:cNvPicPr/>
      </xdr:nvPicPr>
      <xdr:blipFill>
        <a:blip xmlns:r="http://schemas.openxmlformats.org/officeDocument/2006/relationships" r:embed="rId1"/>
        <a:stretch/>
      </xdr:blipFill>
      <xdr:spPr>
        <a:xfrm>
          <a:off x="4896000" y="15478200"/>
          <a:ext cx="608040" cy="2080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23</xdr:row>
      <xdr:rowOff>19080</xdr:rowOff>
    </xdr:from>
    <xdr:to>
      <xdr:col>3</xdr:col>
      <xdr:colOff>3494160</xdr:colOff>
      <xdr:row>38</xdr:row>
      <xdr:rowOff>127800</xdr:rowOff>
    </xdr:to>
    <xdr:pic>
      <xdr:nvPicPr>
        <xdr:cNvPr id="13" name="Рисунок 3">
          <a:extLst>
            <a:ext uri="{FF2B5EF4-FFF2-40B4-BE49-F238E27FC236}">
              <a16:creationId xmlns="" xmlns:a16="http://schemas.microsoft.com/office/drawing/2014/main" id="{00000000-0008-0000-1F00-00000D000000}"/>
            </a:ext>
          </a:extLst>
        </xdr:cNvPr>
        <xdr:cNvPicPr/>
      </xdr:nvPicPr>
      <xdr:blipFill>
        <a:blip xmlns:r="http://schemas.openxmlformats.org/officeDocument/2006/relationships" r:embed="rId1"/>
        <a:stretch/>
      </xdr:blipFill>
      <xdr:spPr>
        <a:xfrm>
          <a:off x="0" y="13837680"/>
          <a:ext cx="10797840" cy="296640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3494160</xdr:colOff>
      <xdr:row>38</xdr:row>
      <xdr:rowOff>108720</xdr:rowOff>
    </xdr:to>
    <xdr:pic>
      <xdr:nvPicPr>
        <xdr:cNvPr id="14" name="Рисунок 2">
          <a:extLst>
            <a:ext uri="{FF2B5EF4-FFF2-40B4-BE49-F238E27FC236}">
              <a16:creationId xmlns="" xmlns:a16="http://schemas.microsoft.com/office/drawing/2014/main" id="{00000000-0008-0000-2000-00000E000000}"/>
            </a:ext>
          </a:extLst>
        </xdr:cNvPr>
        <xdr:cNvPicPr/>
      </xdr:nvPicPr>
      <xdr:blipFill>
        <a:blip xmlns:r="http://schemas.openxmlformats.org/officeDocument/2006/relationships" r:embed="rId1"/>
        <a:stretch/>
      </xdr:blipFill>
      <xdr:spPr>
        <a:xfrm>
          <a:off x="0" y="14325480"/>
          <a:ext cx="10797840" cy="296604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3494160</xdr:colOff>
      <xdr:row>38</xdr:row>
      <xdr:rowOff>108720</xdr:rowOff>
    </xdr:to>
    <xdr:pic>
      <xdr:nvPicPr>
        <xdr:cNvPr id="15" name="Рисунок 2">
          <a:extLst>
            <a:ext uri="{FF2B5EF4-FFF2-40B4-BE49-F238E27FC236}">
              <a16:creationId xmlns="" xmlns:a16="http://schemas.microsoft.com/office/drawing/2014/main" id="{00000000-0008-0000-2100-00000F000000}"/>
            </a:ext>
          </a:extLst>
        </xdr:cNvPr>
        <xdr:cNvPicPr/>
      </xdr:nvPicPr>
      <xdr:blipFill>
        <a:blip xmlns:r="http://schemas.openxmlformats.org/officeDocument/2006/relationships" r:embed="rId1"/>
        <a:stretch/>
      </xdr:blipFill>
      <xdr:spPr>
        <a:xfrm>
          <a:off x="0" y="13096800"/>
          <a:ext cx="10797840" cy="296604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21</xdr:row>
      <xdr:rowOff>95400</xdr:rowOff>
    </xdr:from>
    <xdr:to>
      <xdr:col>3</xdr:col>
      <xdr:colOff>6131160</xdr:colOff>
      <xdr:row>40</xdr:row>
      <xdr:rowOff>189000</xdr:rowOff>
    </xdr:to>
    <xdr:pic>
      <xdr:nvPicPr>
        <xdr:cNvPr id="16" name="Рисунок 6">
          <a:extLst>
            <a:ext uri="{FF2B5EF4-FFF2-40B4-BE49-F238E27FC236}">
              <a16:creationId xmlns="" xmlns:a16="http://schemas.microsoft.com/office/drawing/2014/main" id="{00000000-0008-0000-3400-000010000000}"/>
            </a:ext>
          </a:extLst>
        </xdr:cNvPr>
        <xdr:cNvPicPr/>
      </xdr:nvPicPr>
      <xdr:blipFill>
        <a:blip xmlns:r="http://schemas.openxmlformats.org/officeDocument/2006/relationships" r:embed="rId1"/>
        <a:stretch/>
      </xdr:blipFill>
      <xdr:spPr>
        <a:xfrm>
          <a:off x="0" y="11772720"/>
          <a:ext cx="13434840" cy="371340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24</xdr:row>
      <xdr:rowOff>138600</xdr:rowOff>
    </xdr:from>
    <xdr:to>
      <xdr:col>4</xdr:col>
      <xdr:colOff>17640</xdr:colOff>
      <xdr:row>43</xdr:row>
      <xdr:rowOff>141480</xdr:rowOff>
    </xdr:to>
    <xdr:pic>
      <xdr:nvPicPr>
        <xdr:cNvPr id="17" name="Рисунок 3">
          <a:extLst>
            <a:ext uri="{FF2B5EF4-FFF2-40B4-BE49-F238E27FC236}">
              <a16:creationId xmlns="" xmlns:a16="http://schemas.microsoft.com/office/drawing/2014/main" id="{00000000-0008-0000-3500-000011000000}"/>
            </a:ext>
          </a:extLst>
        </xdr:cNvPr>
        <xdr:cNvPicPr/>
      </xdr:nvPicPr>
      <xdr:blipFill>
        <a:blip xmlns:r="http://schemas.openxmlformats.org/officeDocument/2006/relationships" r:embed="rId1"/>
        <a:stretch/>
      </xdr:blipFill>
      <xdr:spPr>
        <a:xfrm>
          <a:off x="0" y="12773520"/>
          <a:ext cx="15552720" cy="362268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57240</xdr:colOff>
      <xdr:row>24</xdr:row>
      <xdr:rowOff>85680</xdr:rowOff>
    </xdr:from>
    <xdr:to>
      <xdr:col>3</xdr:col>
      <xdr:colOff>5999400</xdr:colOff>
      <xdr:row>60</xdr:row>
      <xdr:rowOff>17640</xdr:rowOff>
    </xdr:to>
    <xdr:pic>
      <xdr:nvPicPr>
        <xdr:cNvPr id="18" name="Рисунок 1">
          <a:extLst>
            <a:ext uri="{FF2B5EF4-FFF2-40B4-BE49-F238E27FC236}">
              <a16:creationId xmlns="" xmlns:a16="http://schemas.microsoft.com/office/drawing/2014/main" id="{00000000-0008-0000-3900-000012000000}"/>
            </a:ext>
          </a:extLst>
        </xdr:cNvPr>
        <xdr:cNvPicPr/>
      </xdr:nvPicPr>
      <xdr:blipFill>
        <a:blip xmlns:r="http://schemas.openxmlformats.org/officeDocument/2006/relationships" r:embed="rId1"/>
        <a:stretch/>
      </xdr:blipFill>
      <xdr:spPr>
        <a:xfrm>
          <a:off x="57240" y="13744440"/>
          <a:ext cx="13245840" cy="67899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1198440</xdr:colOff>
      <xdr:row>25</xdr:row>
      <xdr:rowOff>389160</xdr:rowOff>
    </xdr:to>
    <xdr:pic>
      <xdr:nvPicPr>
        <xdr:cNvPr id="2" name="Рисунок 2">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a:stretch/>
      </xdr:blipFill>
      <xdr:spPr>
        <a:xfrm>
          <a:off x="4896000" y="19512360"/>
          <a:ext cx="608040" cy="20808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23</xdr:row>
      <xdr:rowOff>33840</xdr:rowOff>
    </xdr:from>
    <xdr:to>
      <xdr:col>4</xdr:col>
      <xdr:colOff>17640</xdr:colOff>
      <xdr:row>42</xdr:row>
      <xdr:rowOff>36720</xdr:rowOff>
    </xdr:to>
    <xdr:pic>
      <xdr:nvPicPr>
        <xdr:cNvPr id="19" name="Рисунок 1">
          <a:extLst>
            <a:ext uri="{FF2B5EF4-FFF2-40B4-BE49-F238E27FC236}">
              <a16:creationId xmlns="" xmlns:a16="http://schemas.microsoft.com/office/drawing/2014/main" id="{00000000-0008-0000-3A00-000013000000}"/>
            </a:ext>
          </a:extLst>
        </xdr:cNvPr>
        <xdr:cNvPicPr/>
      </xdr:nvPicPr>
      <xdr:blipFill>
        <a:blip xmlns:r="http://schemas.openxmlformats.org/officeDocument/2006/relationships" r:embed="rId1"/>
        <a:stretch/>
      </xdr:blipFill>
      <xdr:spPr>
        <a:xfrm>
          <a:off x="0" y="11992680"/>
          <a:ext cx="15552720" cy="362232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3</xdr:col>
      <xdr:colOff>5942160</xdr:colOff>
      <xdr:row>59</xdr:row>
      <xdr:rowOff>122400</xdr:rowOff>
    </xdr:to>
    <xdr:pic>
      <xdr:nvPicPr>
        <xdr:cNvPr id="20" name="Рисунок 2">
          <a:extLst>
            <a:ext uri="{FF2B5EF4-FFF2-40B4-BE49-F238E27FC236}">
              <a16:creationId xmlns="" xmlns:a16="http://schemas.microsoft.com/office/drawing/2014/main" id="{00000000-0008-0000-3B00-000014000000}"/>
            </a:ext>
          </a:extLst>
        </xdr:cNvPr>
        <xdr:cNvPicPr/>
      </xdr:nvPicPr>
      <xdr:blipFill>
        <a:blip xmlns:r="http://schemas.openxmlformats.org/officeDocument/2006/relationships" r:embed="rId1"/>
        <a:stretch/>
      </xdr:blipFill>
      <xdr:spPr>
        <a:xfrm>
          <a:off x="0" y="17668800"/>
          <a:ext cx="13245840" cy="678996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23</xdr:row>
      <xdr:rowOff>138600</xdr:rowOff>
    </xdr:from>
    <xdr:to>
      <xdr:col>4</xdr:col>
      <xdr:colOff>17640</xdr:colOff>
      <xdr:row>42</xdr:row>
      <xdr:rowOff>141480</xdr:rowOff>
    </xdr:to>
    <xdr:pic>
      <xdr:nvPicPr>
        <xdr:cNvPr id="21" name="Рисунок 1">
          <a:extLst>
            <a:ext uri="{FF2B5EF4-FFF2-40B4-BE49-F238E27FC236}">
              <a16:creationId xmlns="" xmlns:a16="http://schemas.microsoft.com/office/drawing/2014/main" id="{00000000-0008-0000-3C00-000015000000}"/>
            </a:ext>
          </a:extLst>
        </xdr:cNvPr>
        <xdr:cNvPicPr/>
      </xdr:nvPicPr>
      <xdr:blipFill>
        <a:blip xmlns:r="http://schemas.openxmlformats.org/officeDocument/2006/relationships" r:embed="rId1"/>
        <a:stretch/>
      </xdr:blipFill>
      <xdr:spPr>
        <a:xfrm>
          <a:off x="0" y="13159080"/>
          <a:ext cx="15552720" cy="362232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3</xdr:col>
      <xdr:colOff>5942160</xdr:colOff>
      <xdr:row>60</xdr:row>
      <xdr:rowOff>122400</xdr:rowOff>
    </xdr:to>
    <xdr:pic>
      <xdr:nvPicPr>
        <xdr:cNvPr id="22" name="Рисунок 1">
          <a:extLst>
            <a:ext uri="{FF2B5EF4-FFF2-40B4-BE49-F238E27FC236}">
              <a16:creationId xmlns="" xmlns:a16="http://schemas.microsoft.com/office/drawing/2014/main" id="{00000000-0008-0000-3D00-000016000000}"/>
            </a:ext>
          </a:extLst>
        </xdr:cNvPr>
        <xdr:cNvPicPr/>
      </xdr:nvPicPr>
      <xdr:blipFill>
        <a:blip xmlns:r="http://schemas.openxmlformats.org/officeDocument/2006/relationships" r:embed="rId1"/>
        <a:stretch/>
      </xdr:blipFill>
      <xdr:spPr>
        <a:xfrm>
          <a:off x="0" y="14658840"/>
          <a:ext cx="13245840" cy="678996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24</xdr:row>
      <xdr:rowOff>62280</xdr:rowOff>
    </xdr:from>
    <xdr:to>
      <xdr:col>4</xdr:col>
      <xdr:colOff>17640</xdr:colOff>
      <xdr:row>43</xdr:row>
      <xdr:rowOff>65160</xdr:rowOff>
    </xdr:to>
    <xdr:pic>
      <xdr:nvPicPr>
        <xdr:cNvPr id="23" name="Рисунок 1">
          <a:extLst>
            <a:ext uri="{FF2B5EF4-FFF2-40B4-BE49-F238E27FC236}">
              <a16:creationId xmlns="" xmlns:a16="http://schemas.microsoft.com/office/drawing/2014/main" id="{00000000-0008-0000-3E00-000017000000}"/>
            </a:ext>
          </a:extLst>
        </xdr:cNvPr>
        <xdr:cNvPicPr/>
      </xdr:nvPicPr>
      <xdr:blipFill>
        <a:blip xmlns:r="http://schemas.openxmlformats.org/officeDocument/2006/relationships" r:embed="rId1"/>
        <a:stretch/>
      </xdr:blipFill>
      <xdr:spPr>
        <a:xfrm>
          <a:off x="0" y="13273200"/>
          <a:ext cx="15552720" cy="3622320"/>
        </a:xfrm>
        <a:prstGeom prst="rect">
          <a:avLst/>
        </a:prstGeom>
        <a:ln w="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19080</xdr:colOff>
      <xdr:row>23</xdr:row>
      <xdr:rowOff>19080</xdr:rowOff>
    </xdr:from>
    <xdr:to>
      <xdr:col>4</xdr:col>
      <xdr:colOff>8280</xdr:colOff>
      <xdr:row>60</xdr:row>
      <xdr:rowOff>58320</xdr:rowOff>
    </xdr:to>
    <xdr:pic>
      <xdr:nvPicPr>
        <xdr:cNvPr id="24" name="Рисунок 3">
          <a:extLst>
            <a:ext uri="{FF2B5EF4-FFF2-40B4-BE49-F238E27FC236}">
              <a16:creationId xmlns="" xmlns:a16="http://schemas.microsoft.com/office/drawing/2014/main" id="{00000000-0008-0000-3F00-000018000000}"/>
            </a:ext>
          </a:extLst>
        </xdr:cNvPr>
        <xdr:cNvPicPr/>
      </xdr:nvPicPr>
      <xdr:blipFill>
        <a:blip xmlns:r="http://schemas.openxmlformats.org/officeDocument/2006/relationships" r:embed="rId1"/>
        <a:stretch/>
      </xdr:blipFill>
      <xdr:spPr>
        <a:xfrm>
          <a:off x="19080" y="29522880"/>
          <a:ext cx="15524280" cy="7087680"/>
        </a:xfrm>
        <a:prstGeom prst="rect">
          <a:avLst/>
        </a:prstGeom>
        <a:ln w="0">
          <a:noFill/>
        </a:ln>
      </xdr:spPr>
    </xdr:pic>
    <xdr:clientData/>
  </xdr:twoCellAnchor>
  <xdr:twoCellAnchor editAs="oneCell">
    <xdr:from>
      <xdr:col>0</xdr:col>
      <xdr:colOff>19080</xdr:colOff>
      <xdr:row>23</xdr:row>
      <xdr:rowOff>19080</xdr:rowOff>
    </xdr:from>
    <xdr:to>
      <xdr:col>4</xdr:col>
      <xdr:colOff>8280</xdr:colOff>
      <xdr:row>60</xdr:row>
      <xdr:rowOff>58320</xdr:rowOff>
    </xdr:to>
    <xdr:pic>
      <xdr:nvPicPr>
        <xdr:cNvPr id="25" name="Рисунок 2">
          <a:extLst>
            <a:ext uri="{FF2B5EF4-FFF2-40B4-BE49-F238E27FC236}">
              <a16:creationId xmlns="" xmlns:a16="http://schemas.microsoft.com/office/drawing/2014/main" id="{00000000-0008-0000-3F00-000019000000}"/>
            </a:ext>
          </a:extLst>
        </xdr:cNvPr>
        <xdr:cNvPicPr/>
      </xdr:nvPicPr>
      <xdr:blipFill>
        <a:blip xmlns:r="http://schemas.openxmlformats.org/officeDocument/2006/relationships" r:embed="rId1"/>
        <a:stretch/>
      </xdr:blipFill>
      <xdr:spPr>
        <a:xfrm>
          <a:off x="19080" y="29522880"/>
          <a:ext cx="15524280" cy="7087680"/>
        </a:xfrm>
        <a:prstGeom prst="rect">
          <a:avLst/>
        </a:prstGeom>
        <a:ln w="0">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6123240</xdr:colOff>
      <xdr:row>58</xdr:row>
      <xdr:rowOff>113040</xdr:rowOff>
    </xdr:to>
    <xdr:pic>
      <xdr:nvPicPr>
        <xdr:cNvPr id="26" name="Рисунок 2">
          <a:extLst>
            <a:ext uri="{FF2B5EF4-FFF2-40B4-BE49-F238E27FC236}">
              <a16:creationId xmlns="" xmlns:a16="http://schemas.microsoft.com/office/drawing/2014/main" id="{00000000-0008-0000-4000-00001A000000}"/>
            </a:ext>
          </a:extLst>
        </xdr:cNvPr>
        <xdr:cNvPicPr/>
      </xdr:nvPicPr>
      <xdr:blipFill>
        <a:blip xmlns:r="http://schemas.openxmlformats.org/officeDocument/2006/relationships" r:embed="rId1"/>
        <a:stretch/>
      </xdr:blipFill>
      <xdr:spPr>
        <a:xfrm>
          <a:off x="0" y="26717400"/>
          <a:ext cx="13426920" cy="6780600"/>
        </a:xfrm>
        <a:prstGeom prst="rect">
          <a:avLst/>
        </a:prstGeom>
        <a:ln w="0">
          <a:noFill/>
        </a:ln>
      </xdr:spPr>
    </xdr:pic>
    <xdr:clientData/>
  </xdr:twoCellAnchor>
  <xdr:twoCellAnchor editAs="oneCell">
    <xdr:from>
      <xdr:col>0</xdr:col>
      <xdr:colOff>0</xdr:colOff>
      <xdr:row>23</xdr:row>
      <xdr:rowOff>0</xdr:rowOff>
    </xdr:from>
    <xdr:to>
      <xdr:col>3</xdr:col>
      <xdr:colOff>6123240</xdr:colOff>
      <xdr:row>58</xdr:row>
      <xdr:rowOff>113040</xdr:rowOff>
    </xdr:to>
    <xdr:pic>
      <xdr:nvPicPr>
        <xdr:cNvPr id="27" name="Рисунок 3">
          <a:extLst>
            <a:ext uri="{FF2B5EF4-FFF2-40B4-BE49-F238E27FC236}">
              <a16:creationId xmlns="" xmlns:a16="http://schemas.microsoft.com/office/drawing/2014/main" id="{00000000-0008-0000-4000-00001B000000}"/>
            </a:ext>
          </a:extLst>
        </xdr:cNvPr>
        <xdr:cNvPicPr/>
      </xdr:nvPicPr>
      <xdr:blipFill>
        <a:blip xmlns:r="http://schemas.openxmlformats.org/officeDocument/2006/relationships" r:embed="rId1"/>
        <a:stretch/>
      </xdr:blipFill>
      <xdr:spPr>
        <a:xfrm>
          <a:off x="0" y="26717400"/>
          <a:ext cx="13426920" cy="6780600"/>
        </a:xfrm>
        <a:prstGeom prst="rect">
          <a:avLst/>
        </a:prstGeom>
        <a:ln w="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3922920</xdr:colOff>
      <xdr:row>47</xdr:row>
      <xdr:rowOff>7920</xdr:rowOff>
    </xdr:to>
    <xdr:pic>
      <xdr:nvPicPr>
        <xdr:cNvPr id="28" name="Рисунок 3">
          <a:extLst>
            <a:ext uri="{FF2B5EF4-FFF2-40B4-BE49-F238E27FC236}">
              <a16:creationId xmlns="" xmlns:a16="http://schemas.microsoft.com/office/drawing/2014/main" id="{00000000-0008-0000-4E00-00001C000000}"/>
            </a:ext>
          </a:extLst>
        </xdr:cNvPr>
        <xdr:cNvPicPr/>
      </xdr:nvPicPr>
      <xdr:blipFill>
        <a:blip xmlns:r="http://schemas.openxmlformats.org/officeDocument/2006/relationships" r:embed="rId1"/>
        <a:stretch/>
      </xdr:blipFill>
      <xdr:spPr>
        <a:xfrm>
          <a:off x="0" y="15840360"/>
          <a:ext cx="11226600" cy="4579920"/>
        </a:xfrm>
        <a:prstGeom prst="rect">
          <a:avLst/>
        </a:prstGeom>
        <a:ln w="0">
          <a:noFill/>
        </a:ln>
      </xdr:spPr>
    </xdr:pic>
    <xdr:clientData/>
  </xdr:twoCellAnchor>
  <xdr:twoCellAnchor editAs="oneCell">
    <xdr:from>
      <xdr:col>0</xdr:col>
      <xdr:colOff>0</xdr:colOff>
      <xdr:row>48</xdr:row>
      <xdr:rowOff>0</xdr:rowOff>
    </xdr:from>
    <xdr:to>
      <xdr:col>3</xdr:col>
      <xdr:colOff>3656160</xdr:colOff>
      <xdr:row>67</xdr:row>
      <xdr:rowOff>150840</xdr:rowOff>
    </xdr:to>
    <xdr:pic>
      <xdr:nvPicPr>
        <xdr:cNvPr id="29" name="Рисунок 5">
          <a:extLst>
            <a:ext uri="{FF2B5EF4-FFF2-40B4-BE49-F238E27FC236}">
              <a16:creationId xmlns="" xmlns:a16="http://schemas.microsoft.com/office/drawing/2014/main" id="{00000000-0008-0000-4E00-00001D000000}"/>
            </a:ext>
          </a:extLst>
        </xdr:cNvPr>
        <xdr:cNvPicPr/>
      </xdr:nvPicPr>
      <xdr:blipFill>
        <a:blip xmlns:r="http://schemas.openxmlformats.org/officeDocument/2006/relationships" r:embed="rId2"/>
        <a:stretch/>
      </xdr:blipFill>
      <xdr:spPr>
        <a:xfrm>
          <a:off x="0" y="20603160"/>
          <a:ext cx="10959840" cy="3770280"/>
        </a:xfrm>
        <a:prstGeom prst="rect">
          <a:avLst/>
        </a:prstGeom>
        <a:ln w="0">
          <a:noFill/>
        </a:ln>
      </xdr:spPr>
    </xdr:pic>
    <xdr:clientData/>
  </xdr:twoCellAnchor>
  <xdr:twoCellAnchor editAs="oneCell">
    <xdr:from>
      <xdr:col>0</xdr:col>
      <xdr:colOff>0</xdr:colOff>
      <xdr:row>68</xdr:row>
      <xdr:rowOff>0</xdr:rowOff>
    </xdr:from>
    <xdr:to>
      <xdr:col>3</xdr:col>
      <xdr:colOff>3621600</xdr:colOff>
      <xdr:row>83</xdr:row>
      <xdr:rowOff>84240</xdr:rowOff>
    </xdr:to>
    <xdr:pic>
      <xdr:nvPicPr>
        <xdr:cNvPr id="30" name="Рисунок 6">
          <a:extLst>
            <a:ext uri="{FF2B5EF4-FFF2-40B4-BE49-F238E27FC236}">
              <a16:creationId xmlns="" xmlns:a16="http://schemas.microsoft.com/office/drawing/2014/main" id="{00000000-0008-0000-4E00-00001E000000}"/>
            </a:ext>
          </a:extLst>
        </xdr:cNvPr>
        <xdr:cNvPicPr/>
      </xdr:nvPicPr>
      <xdr:blipFill>
        <a:blip xmlns:r="http://schemas.openxmlformats.org/officeDocument/2006/relationships" r:embed="rId3"/>
        <a:stretch/>
      </xdr:blipFill>
      <xdr:spPr>
        <a:xfrm>
          <a:off x="0" y="24413040"/>
          <a:ext cx="10925280" cy="29415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590400</xdr:colOff>
      <xdr:row>25</xdr:row>
      <xdr:rowOff>181440</xdr:rowOff>
    </xdr:from>
    <xdr:to>
      <xdr:col>2</xdr:col>
      <xdr:colOff>1198440</xdr:colOff>
      <xdr:row>25</xdr:row>
      <xdr:rowOff>389520</xdr:rowOff>
    </xdr:to>
    <xdr:pic>
      <xdr:nvPicPr>
        <xdr:cNvPr id="2" name="Рисунок 1">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a:stretch/>
      </xdr:blipFill>
      <xdr:spPr>
        <a:xfrm>
          <a:off x="4896000" y="20279160"/>
          <a:ext cx="608040" cy="2080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590400</xdr:colOff>
      <xdr:row>25</xdr:row>
      <xdr:rowOff>181440</xdr:rowOff>
    </xdr:from>
    <xdr:to>
      <xdr:col>2</xdr:col>
      <xdr:colOff>1198440</xdr:colOff>
      <xdr:row>25</xdr:row>
      <xdr:rowOff>389520</xdr:rowOff>
    </xdr:to>
    <xdr:pic>
      <xdr:nvPicPr>
        <xdr:cNvPr id="3" name="Рисунок 1">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stretch/>
      </xdr:blipFill>
      <xdr:spPr>
        <a:xfrm>
          <a:off x="4896000" y="19225080"/>
          <a:ext cx="608040" cy="2080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590400</xdr:colOff>
      <xdr:row>25</xdr:row>
      <xdr:rowOff>181440</xdr:rowOff>
    </xdr:from>
    <xdr:to>
      <xdr:col>2</xdr:col>
      <xdr:colOff>1198440</xdr:colOff>
      <xdr:row>25</xdr:row>
      <xdr:rowOff>389520</xdr:rowOff>
    </xdr:to>
    <xdr:pic>
      <xdr:nvPicPr>
        <xdr:cNvPr id="4" name="Рисунок 1">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a:stretch/>
      </xdr:blipFill>
      <xdr:spPr>
        <a:xfrm>
          <a:off x="4896000" y="19459800"/>
          <a:ext cx="608040" cy="20808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1198440</xdr:colOff>
      <xdr:row>24</xdr:row>
      <xdr:rowOff>389160</xdr:rowOff>
    </xdr:to>
    <xdr:pic>
      <xdr:nvPicPr>
        <xdr:cNvPr id="5" name="Рисунок 1">
          <a:extLst>
            <a:ext uri="{FF2B5EF4-FFF2-40B4-BE49-F238E27FC236}">
              <a16:creationId xmlns="" xmlns:a16="http://schemas.microsoft.com/office/drawing/2014/main" id="{00000000-0008-0000-0700-000005000000}"/>
            </a:ext>
          </a:extLst>
        </xdr:cNvPr>
        <xdr:cNvPicPr/>
      </xdr:nvPicPr>
      <xdr:blipFill>
        <a:blip xmlns:r="http://schemas.openxmlformats.org/officeDocument/2006/relationships" r:embed="rId1"/>
        <a:stretch/>
      </xdr:blipFill>
      <xdr:spPr>
        <a:xfrm>
          <a:off x="4896000" y="16628760"/>
          <a:ext cx="608040" cy="2080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590400</xdr:colOff>
      <xdr:row>24</xdr:row>
      <xdr:rowOff>181440</xdr:rowOff>
    </xdr:from>
    <xdr:to>
      <xdr:col>2</xdr:col>
      <xdr:colOff>1198440</xdr:colOff>
      <xdr:row>24</xdr:row>
      <xdr:rowOff>389520</xdr:rowOff>
    </xdr:to>
    <xdr:pic>
      <xdr:nvPicPr>
        <xdr:cNvPr id="6" name="Рисунок 1">
          <a:extLst>
            <a:ext uri="{FF2B5EF4-FFF2-40B4-BE49-F238E27FC236}">
              <a16:creationId xmlns="" xmlns:a16="http://schemas.microsoft.com/office/drawing/2014/main" id="{00000000-0008-0000-0900-000006000000}"/>
            </a:ext>
          </a:extLst>
        </xdr:cNvPr>
        <xdr:cNvPicPr/>
      </xdr:nvPicPr>
      <xdr:blipFill>
        <a:blip xmlns:r="http://schemas.openxmlformats.org/officeDocument/2006/relationships" r:embed="rId1"/>
        <a:stretch/>
      </xdr:blipFill>
      <xdr:spPr>
        <a:xfrm>
          <a:off x="4896000" y="16764120"/>
          <a:ext cx="608040" cy="2080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590400</xdr:colOff>
      <xdr:row>27</xdr:row>
      <xdr:rowOff>181080</xdr:rowOff>
    </xdr:from>
    <xdr:to>
      <xdr:col>2</xdr:col>
      <xdr:colOff>1198440</xdr:colOff>
      <xdr:row>27</xdr:row>
      <xdr:rowOff>389160</xdr:rowOff>
    </xdr:to>
    <xdr:pic>
      <xdr:nvPicPr>
        <xdr:cNvPr id="7" name="Рисунок 1">
          <a:extLst>
            <a:ext uri="{FF2B5EF4-FFF2-40B4-BE49-F238E27FC236}">
              <a16:creationId xmlns="" xmlns:a16="http://schemas.microsoft.com/office/drawing/2014/main" id="{00000000-0008-0000-0A00-000007000000}"/>
            </a:ext>
          </a:extLst>
        </xdr:cNvPr>
        <xdr:cNvPicPr/>
      </xdr:nvPicPr>
      <xdr:blipFill>
        <a:blip xmlns:r="http://schemas.openxmlformats.org/officeDocument/2006/relationships" r:embed="rId1"/>
        <a:stretch/>
      </xdr:blipFill>
      <xdr:spPr>
        <a:xfrm>
          <a:off x="4896000" y="14011200"/>
          <a:ext cx="608040" cy="2080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590400</xdr:colOff>
      <xdr:row>26</xdr:row>
      <xdr:rowOff>190800</xdr:rowOff>
    </xdr:from>
    <xdr:to>
      <xdr:col>2</xdr:col>
      <xdr:colOff>1198440</xdr:colOff>
      <xdr:row>26</xdr:row>
      <xdr:rowOff>398880</xdr:rowOff>
    </xdr:to>
    <xdr:pic>
      <xdr:nvPicPr>
        <xdr:cNvPr id="8" name="Рисунок 1">
          <a:extLst>
            <a:ext uri="{FF2B5EF4-FFF2-40B4-BE49-F238E27FC236}">
              <a16:creationId xmlns="" xmlns:a16="http://schemas.microsoft.com/office/drawing/2014/main" id="{00000000-0008-0000-0B00-000008000000}"/>
            </a:ext>
          </a:extLst>
        </xdr:cNvPr>
        <xdr:cNvPicPr/>
      </xdr:nvPicPr>
      <xdr:blipFill>
        <a:blip xmlns:r="http://schemas.openxmlformats.org/officeDocument/2006/relationships" r:embed="rId1"/>
        <a:stretch/>
      </xdr:blipFill>
      <xdr:spPr>
        <a:xfrm>
          <a:off x="4896000" y="15250320"/>
          <a:ext cx="608040" cy="20808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47;&#1072;&#1075;&#1088;&#1091;&#1079;&#1082;&#1080;\Uzagalneni%20umovi%20zastosuvanny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РІ 2"/>
      <sheetName val="РІ 3-1"/>
      <sheetName val="РІ 3-6"/>
      <sheetName val="РІ 3-7"/>
      <sheetName val="РІ 3-8"/>
      <sheetName val="РІ 3-9"/>
      <sheetName val="РІ 4-1"/>
      <sheetName val="РІ 4-2"/>
      <sheetName val="РІ 4-3"/>
      <sheetName val="РІ 5-1"/>
      <sheetName val="РІ 5-1-1"/>
      <sheetName val="РІ 5-2"/>
      <sheetName val="РІ 5-2-1"/>
      <sheetName val="РІ 5-4"/>
      <sheetName val="РІ 5-4-1"/>
      <sheetName val="РІ 9-1"/>
      <sheetName val="РІ 9-2"/>
      <sheetName val="РІ 9-3"/>
      <sheetName val="РІ 10-1"/>
      <sheetName val="РІ 10-2"/>
      <sheetName val="РІ 11-1"/>
      <sheetName val="РІ 11-2"/>
      <sheetName val="РІ 16-1"/>
      <sheetName val="РІ 16-2"/>
      <sheetName val="РІ 17-1"/>
      <sheetName val="РІ 20-1"/>
      <sheetName val="РІ 21-1"/>
      <sheetName val="РІ 21-1-1"/>
      <sheetName val="РІ 21-1-2"/>
      <sheetName val="РІ 21-1-3"/>
      <sheetName val="РІ 21-1-4"/>
      <sheetName val="РІ 22-2"/>
      <sheetName val="РІ 22-2-1"/>
      <sheetName val="РІ 22-2-2"/>
      <sheetName val="РІ 22-4"/>
      <sheetName val="РІ 22-4-1"/>
      <sheetName val="РІ 22-4-2"/>
      <sheetName val="РІ 22-4-3"/>
      <sheetName val="РІ 22-4-4"/>
      <sheetName val="РІ 22-5"/>
      <sheetName val="РІ 22-5-1"/>
      <sheetName val="РІ 22-5-2"/>
      <sheetName val="РІ 22-5-3"/>
      <sheetName val="РІ 22-9"/>
      <sheetName val="РІ 22-9-1"/>
      <sheetName val="РІ 22-9-2"/>
      <sheetName val="РІ 22.1-6-2"/>
      <sheetName val="РІ 22.1-7-2"/>
      <sheetName val="РІ 24-1"/>
      <sheetName val="РІ 24-1-1"/>
      <sheetName val="РІ 25-5"/>
      <sheetName val="РІ 25-5-1"/>
      <sheetName val="РІ 25-6"/>
      <sheetName val="РІ 25-6-1"/>
      <sheetName val="РІ 25-6-2"/>
      <sheetName val="РІ 25-9"/>
      <sheetName val="РІ 25-9-1"/>
      <sheetName val="РІ 25-10"/>
      <sheetName val="РІ 25-10-1"/>
      <sheetName val="РІ 25-11"/>
      <sheetName val="РІ 25-11-1"/>
      <sheetName val="РІ 25.1"/>
      <sheetName val="РІ 25.2"/>
      <sheetName val="РІ 25.3"/>
      <sheetName val="РІ 29-1"/>
      <sheetName val="РІ 29-2"/>
      <sheetName val="РІ 29-3"/>
      <sheetName val="РІ 29-4"/>
      <sheetName val="РІ 29-5"/>
      <sheetName val="РІ 29-6"/>
      <sheetName val="РІ 29-7"/>
      <sheetName val="РІ 29-8"/>
      <sheetName val="РІ 29-9"/>
      <sheetName val="РІ 29-10"/>
      <sheetName val="РІ 29-12"/>
      <sheetName val="РІ 29-13"/>
      <sheetName val="РІ 29-19"/>
      <sheetName val="РІ 34-13"/>
      <sheetName val="РІ 34-15"/>
      <sheetName val="РІ 37-1"/>
      <sheetName val="РІ 37-3"/>
      <sheetName val="РІ 37-4"/>
      <sheetName val="РІ 37-6"/>
      <sheetName val="РІ 38-1"/>
      <sheetName val="РІ 40-1"/>
      <sheetName val="РІ 42-1"/>
      <sheetName val="РІ 43-1"/>
      <sheetName val="РІ 44-1"/>
      <sheetName val="РІ 46-1"/>
      <sheetName val="РІ 48-2"/>
      <sheetName val="РІ 49-1"/>
      <sheetName val="РІ 49-2"/>
      <sheetName val="РІ 49-3"/>
      <sheetName val="РІ 49-5"/>
      <sheetName val="РІ 50-1"/>
      <sheetName val="РІ 50-2"/>
      <sheetName val="РІ 50-3"/>
      <sheetName val="РІ 50-3-2"/>
      <sheetName val="РІ 50-4"/>
      <sheetName val="РІ 50-6"/>
      <sheetName val="РІ 50-7"/>
      <sheetName val="РІ 51-2"/>
      <sheetName val="РІ 52-1"/>
      <sheetName val="РІ 53-1"/>
      <sheetName val="РІ 53-2"/>
      <sheetName val="РІ 53-2-1"/>
      <sheetName val="РІ 54-1"/>
      <sheetName val="РІ 55-2"/>
      <sheetName val="РІ 55-3"/>
      <sheetName val="РІ 55-4"/>
      <sheetName val="РІ 55-5"/>
      <sheetName val="РІ 56-4"/>
      <sheetName val="РІ 56-5"/>
      <sheetName val="РІ 56-6"/>
      <sheetName val="РІ 56-7"/>
      <sheetName val="РІ 57-1"/>
      <sheetName val="РІ 57-2"/>
      <sheetName val="РІ 57-3"/>
      <sheetName val="РІ 57-4"/>
      <sheetName val="РІ 57-5"/>
      <sheetName val="РІ 57-6"/>
      <sheetName val="РІ 57-7"/>
      <sheetName val="РІ 60-1"/>
      <sheetName val="РІ 60-2"/>
      <sheetName val="РІ  60-3"/>
      <sheetName val="РІ 60-4"/>
      <sheetName val="РІ 60-6"/>
      <sheetName val="РІ 60-6-1"/>
      <sheetName val="РІ 60-7"/>
      <sheetName val="РІ 60-7-1"/>
      <sheetName val="РІ 60-8"/>
      <sheetName val="РІ 60-8-1"/>
      <sheetName val="РІ 60-9"/>
      <sheetName val="РІ 60-10"/>
      <sheetName val="РІ 60-11"/>
      <sheetName val="РІ 60-12"/>
      <sheetName val="РІ 60-13"/>
      <sheetName val="РІ 60-14"/>
      <sheetName val="РІ 6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zakon.rada.gov.ua/laws/show/1340-2023-&#1087;"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92"/>
  <sheetViews>
    <sheetView zoomScale="85" zoomScaleNormal="85" workbookViewId="0">
      <pane ySplit="3" topLeftCell="A95" activePane="bottomLeft" state="frozen"/>
      <selection pane="bottomLeft" activeCell="J96" sqref="J96"/>
    </sheetView>
  </sheetViews>
  <sheetFormatPr defaultColWidth="8.5703125" defaultRowHeight="15" x14ac:dyDescent="0.25"/>
  <cols>
    <col min="1" max="1" width="6" style="230" customWidth="1"/>
    <col min="2" max="2" width="9.7109375" style="230" customWidth="1"/>
    <col min="3" max="3" width="16.5703125" style="230" customWidth="1"/>
    <col min="4" max="4" width="16" style="230" customWidth="1"/>
    <col min="5" max="5" width="14.140625" style="230" customWidth="1"/>
    <col min="6" max="6" width="30.140625" style="230" customWidth="1"/>
    <col min="7" max="7" width="29.42578125" style="230" customWidth="1"/>
    <col min="8" max="8" width="22.5703125" style="230" customWidth="1"/>
    <col min="9" max="9" width="60.42578125" style="230" customWidth="1"/>
    <col min="10" max="10" width="44.140625" style="233" customWidth="1"/>
    <col min="11" max="16384" width="8.5703125" style="232"/>
  </cols>
  <sheetData>
    <row r="1" spans="1:19" ht="91.15" customHeight="1" x14ac:dyDescent="0.25">
      <c r="G1" s="231"/>
      <c r="H1" s="231"/>
      <c r="I1" s="241" t="s">
        <v>2011</v>
      </c>
      <c r="J1" s="231"/>
      <c r="P1" s="294"/>
      <c r="Q1" s="294"/>
      <c r="R1" s="294"/>
      <c r="S1" s="294"/>
    </row>
    <row r="2" spans="1:19" ht="41.25" customHeight="1" x14ac:dyDescent="0.25">
      <c r="A2" s="295" t="s">
        <v>2012</v>
      </c>
      <c r="B2" s="295"/>
      <c r="C2" s="295"/>
      <c r="D2" s="295"/>
      <c r="E2" s="295"/>
      <c r="F2" s="295"/>
      <c r="G2" s="295"/>
      <c r="H2" s="295"/>
      <c r="I2" s="295"/>
    </row>
    <row r="3" spans="1:19" ht="71.25" customHeight="1" x14ac:dyDescent="0.25">
      <c r="A3" s="234" t="s">
        <v>2014</v>
      </c>
      <c r="B3" s="234" t="s">
        <v>2019</v>
      </c>
      <c r="C3" s="234" t="s">
        <v>2017</v>
      </c>
      <c r="D3" s="234" t="s">
        <v>2016</v>
      </c>
      <c r="E3" s="234" t="s">
        <v>0</v>
      </c>
      <c r="F3" s="234" t="s">
        <v>1</v>
      </c>
      <c r="G3" s="235" t="s">
        <v>2</v>
      </c>
      <c r="H3" s="234" t="s">
        <v>3</v>
      </c>
      <c r="I3" s="234" t="s">
        <v>4</v>
      </c>
      <c r="J3" s="236" t="s">
        <v>5</v>
      </c>
    </row>
    <row r="4" spans="1:19" ht="15.75" customHeight="1" x14ac:dyDescent="0.25">
      <c r="A4" s="296" t="s">
        <v>6</v>
      </c>
      <c r="B4" s="296"/>
      <c r="C4" s="296"/>
      <c r="D4" s="296"/>
      <c r="E4" s="296"/>
      <c r="F4" s="296"/>
      <c r="G4" s="296"/>
      <c r="H4" s="296"/>
      <c r="I4" s="296"/>
      <c r="J4" s="236"/>
    </row>
    <row r="5" spans="1:19" ht="98.25" customHeight="1" x14ac:dyDescent="0.25">
      <c r="A5" s="242">
        <v>1</v>
      </c>
      <c r="B5" s="243">
        <v>1</v>
      </c>
      <c r="C5" s="244" t="s">
        <v>7</v>
      </c>
      <c r="D5" s="245" t="s">
        <v>7</v>
      </c>
      <c r="E5" s="243"/>
      <c r="F5" s="246" t="s">
        <v>2020</v>
      </c>
      <c r="G5" s="246" t="s">
        <v>8</v>
      </c>
      <c r="H5" s="242" t="s">
        <v>9</v>
      </c>
      <c r="I5" s="246" t="s">
        <v>10</v>
      </c>
    </row>
    <row r="6" spans="1:19" ht="179.25" customHeight="1" x14ac:dyDescent="0.25">
      <c r="A6" s="247">
        <v>2</v>
      </c>
      <c r="B6" s="243">
        <v>1</v>
      </c>
      <c r="C6" s="244" t="s">
        <v>11</v>
      </c>
      <c r="D6" s="245" t="s">
        <v>11</v>
      </c>
      <c r="E6" s="248"/>
      <c r="F6" s="249" t="s">
        <v>12</v>
      </c>
      <c r="G6" s="250" t="s">
        <v>13</v>
      </c>
      <c r="H6" s="247" t="s">
        <v>14</v>
      </c>
      <c r="I6" s="249" t="s">
        <v>15</v>
      </c>
    </row>
    <row r="7" spans="1:19" ht="179.25" customHeight="1" x14ac:dyDescent="0.25">
      <c r="A7" s="247"/>
      <c r="B7" s="243">
        <v>1</v>
      </c>
      <c r="C7" s="244" t="s">
        <v>16</v>
      </c>
      <c r="D7" s="245" t="s">
        <v>17</v>
      </c>
      <c r="E7" s="251"/>
      <c r="F7" s="246" t="s">
        <v>12</v>
      </c>
      <c r="G7" s="252" t="s">
        <v>13</v>
      </c>
      <c r="H7" s="242" t="s">
        <v>18</v>
      </c>
      <c r="I7" s="246" t="s">
        <v>15</v>
      </c>
    </row>
    <row r="8" spans="1:19" ht="179.25" customHeight="1" x14ac:dyDescent="0.25">
      <c r="A8" s="242">
        <v>3</v>
      </c>
      <c r="B8" s="243">
        <v>1</v>
      </c>
      <c r="C8" s="244" t="s">
        <v>19</v>
      </c>
      <c r="D8" s="245" t="s">
        <v>20</v>
      </c>
      <c r="E8" s="251"/>
      <c r="F8" s="246" t="s">
        <v>12</v>
      </c>
      <c r="G8" s="252" t="s">
        <v>13</v>
      </c>
      <c r="H8" s="242" t="s">
        <v>21</v>
      </c>
      <c r="I8" s="246" t="s">
        <v>15</v>
      </c>
    </row>
    <row r="9" spans="1:19" ht="179.25" customHeight="1" x14ac:dyDescent="0.25">
      <c r="A9" s="253">
        <v>4</v>
      </c>
      <c r="B9" s="243">
        <v>1</v>
      </c>
      <c r="C9" s="244" t="s">
        <v>22</v>
      </c>
      <c r="D9" s="245" t="s">
        <v>23</v>
      </c>
      <c r="E9" s="254"/>
      <c r="F9" s="255" t="s">
        <v>12</v>
      </c>
      <c r="G9" s="256" t="s">
        <v>13</v>
      </c>
      <c r="H9" s="253" t="s">
        <v>24</v>
      </c>
      <c r="I9" s="255" t="s">
        <v>15</v>
      </c>
    </row>
    <row r="10" spans="1:19" ht="179.25" customHeight="1" x14ac:dyDescent="0.25">
      <c r="A10" s="242">
        <v>5</v>
      </c>
      <c r="B10" s="243">
        <v>1</v>
      </c>
      <c r="C10" s="244" t="s">
        <v>25</v>
      </c>
      <c r="D10" s="245" t="s">
        <v>26</v>
      </c>
      <c r="E10" s="251"/>
      <c r="F10" s="246" t="s">
        <v>12</v>
      </c>
      <c r="G10" s="252" t="s">
        <v>13</v>
      </c>
      <c r="H10" s="242" t="s">
        <v>27</v>
      </c>
      <c r="I10" s="246" t="s">
        <v>15</v>
      </c>
    </row>
    <row r="11" spans="1:19" ht="54.75" customHeight="1" x14ac:dyDescent="0.25">
      <c r="A11" s="242">
        <v>7</v>
      </c>
      <c r="B11" s="243">
        <v>1</v>
      </c>
      <c r="C11" s="244" t="s">
        <v>28</v>
      </c>
      <c r="D11" s="245" t="s">
        <v>29</v>
      </c>
      <c r="E11" s="251"/>
      <c r="F11" s="246" t="s">
        <v>30</v>
      </c>
      <c r="G11" s="252" t="s">
        <v>31</v>
      </c>
      <c r="H11" s="242" t="s">
        <v>21</v>
      </c>
      <c r="I11" s="246"/>
    </row>
    <row r="12" spans="1:19" ht="54.75" customHeight="1" x14ac:dyDescent="0.25">
      <c r="A12" s="242">
        <v>8</v>
      </c>
      <c r="B12" s="243">
        <v>1</v>
      </c>
      <c r="C12" s="244" t="s">
        <v>32</v>
      </c>
      <c r="D12" s="245" t="s">
        <v>33</v>
      </c>
      <c r="E12" s="251"/>
      <c r="F12" s="246" t="s">
        <v>30</v>
      </c>
      <c r="G12" s="252" t="s">
        <v>31</v>
      </c>
      <c r="H12" s="242" t="s">
        <v>34</v>
      </c>
      <c r="I12" s="246"/>
    </row>
    <row r="13" spans="1:19" ht="54.75" customHeight="1" x14ac:dyDescent="0.25">
      <c r="A13" s="242">
        <v>9</v>
      </c>
      <c r="B13" s="243">
        <v>1</v>
      </c>
      <c r="C13" s="244" t="s">
        <v>35</v>
      </c>
      <c r="D13" s="245" t="s">
        <v>36</v>
      </c>
      <c r="E13" s="251"/>
      <c r="F13" s="246" t="s">
        <v>30</v>
      </c>
      <c r="G13" s="252" t="s">
        <v>31</v>
      </c>
      <c r="H13" s="242" t="s">
        <v>37</v>
      </c>
      <c r="I13" s="246"/>
    </row>
    <row r="14" spans="1:19" ht="63" x14ac:dyDescent="0.25">
      <c r="A14" s="242">
        <v>10</v>
      </c>
      <c r="B14" s="243">
        <v>1</v>
      </c>
      <c r="C14" s="244" t="s">
        <v>38</v>
      </c>
      <c r="D14" s="257" t="s">
        <v>39</v>
      </c>
      <c r="E14" s="251"/>
      <c r="F14" s="246" t="s">
        <v>40</v>
      </c>
      <c r="G14" s="246" t="s">
        <v>41</v>
      </c>
      <c r="H14" s="242" t="s">
        <v>42</v>
      </c>
      <c r="I14" s="246"/>
    </row>
    <row r="15" spans="1:19" ht="63" x14ac:dyDescent="0.25">
      <c r="A15" s="242">
        <v>11</v>
      </c>
      <c r="B15" s="243">
        <v>1</v>
      </c>
      <c r="C15" s="244" t="s">
        <v>43</v>
      </c>
      <c r="D15" s="245" t="s">
        <v>44</v>
      </c>
      <c r="E15" s="251"/>
      <c r="F15" s="246" t="s">
        <v>40</v>
      </c>
      <c r="G15" s="246" t="s">
        <v>41</v>
      </c>
      <c r="H15" s="242" t="s">
        <v>45</v>
      </c>
      <c r="I15" s="246"/>
    </row>
    <row r="16" spans="1:19" ht="63" x14ac:dyDescent="0.25">
      <c r="A16" s="242">
        <v>12</v>
      </c>
      <c r="B16" s="243">
        <v>1</v>
      </c>
      <c r="C16" s="244" t="s">
        <v>46</v>
      </c>
      <c r="D16" s="245" t="s">
        <v>47</v>
      </c>
      <c r="E16" s="251"/>
      <c r="F16" s="246" t="s">
        <v>40</v>
      </c>
      <c r="G16" s="246" t="s">
        <v>41</v>
      </c>
      <c r="H16" s="242" t="s">
        <v>48</v>
      </c>
      <c r="I16" s="246"/>
    </row>
    <row r="17" spans="1:9" ht="76.900000000000006" customHeight="1" x14ac:dyDescent="0.25">
      <c r="A17" s="242">
        <v>13</v>
      </c>
      <c r="B17" s="243">
        <v>1</v>
      </c>
      <c r="C17" s="244" t="s">
        <v>49</v>
      </c>
      <c r="D17" s="245" t="s">
        <v>50</v>
      </c>
      <c r="E17" s="243"/>
      <c r="F17" s="258" t="s">
        <v>51</v>
      </c>
      <c r="G17" s="246" t="s">
        <v>52</v>
      </c>
      <c r="H17" s="242" t="s">
        <v>53</v>
      </c>
      <c r="I17" s="246"/>
    </row>
    <row r="18" spans="1:9" ht="63" x14ac:dyDescent="0.25">
      <c r="A18" s="242">
        <v>14</v>
      </c>
      <c r="B18" s="243">
        <v>1</v>
      </c>
      <c r="C18" s="244" t="s">
        <v>54</v>
      </c>
      <c r="D18" s="245" t="s">
        <v>55</v>
      </c>
      <c r="E18" s="251"/>
      <c r="F18" s="246" t="s">
        <v>56</v>
      </c>
      <c r="G18" s="246" t="s">
        <v>52</v>
      </c>
      <c r="H18" s="242" t="s">
        <v>57</v>
      </c>
      <c r="I18" s="246"/>
    </row>
    <row r="19" spans="1:9" ht="159.6" customHeight="1" x14ac:dyDescent="0.25">
      <c r="A19" s="242">
        <v>16</v>
      </c>
      <c r="B19" s="243">
        <v>1</v>
      </c>
      <c r="C19" s="244" t="s">
        <v>39</v>
      </c>
      <c r="D19" s="245" t="s">
        <v>58</v>
      </c>
      <c r="E19" s="259"/>
      <c r="F19" s="246" t="s">
        <v>59</v>
      </c>
      <c r="G19" s="246" t="s">
        <v>60</v>
      </c>
      <c r="H19" s="242" t="s">
        <v>45</v>
      </c>
      <c r="I19" s="246" t="s">
        <v>61</v>
      </c>
    </row>
    <row r="20" spans="1:9" ht="189" x14ac:dyDescent="0.25">
      <c r="A20" s="242">
        <v>17</v>
      </c>
      <c r="B20" s="243">
        <v>1</v>
      </c>
      <c r="C20" s="244" t="s">
        <v>62</v>
      </c>
      <c r="D20" s="260" t="s">
        <v>63</v>
      </c>
      <c r="E20" s="259"/>
      <c r="F20" s="246" t="s">
        <v>59</v>
      </c>
      <c r="G20" s="246" t="s">
        <v>60</v>
      </c>
      <c r="H20" s="242" t="s">
        <v>64</v>
      </c>
      <c r="I20" s="246" t="s">
        <v>61</v>
      </c>
    </row>
    <row r="21" spans="1:9" ht="148.9" customHeight="1" x14ac:dyDescent="0.25">
      <c r="A21" s="242">
        <v>18</v>
      </c>
      <c r="B21" s="243">
        <v>1</v>
      </c>
      <c r="C21" s="244" t="s">
        <v>44</v>
      </c>
      <c r="D21" s="260" t="s">
        <v>65</v>
      </c>
      <c r="E21" s="259"/>
      <c r="F21" s="246" t="s">
        <v>59</v>
      </c>
      <c r="G21" s="246" t="s">
        <v>60</v>
      </c>
      <c r="H21" s="242" t="s">
        <v>66</v>
      </c>
      <c r="I21" s="246" t="s">
        <v>61</v>
      </c>
    </row>
    <row r="22" spans="1:9" ht="47.25" x14ac:dyDescent="0.25">
      <c r="A22" s="242">
        <v>19</v>
      </c>
      <c r="B22" s="243">
        <v>1</v>
      </c>
      <c r="C22" s="244" t="s">
        <v>67</v>
      </c>
      <c r="D22" s="245" t="s">
        <v>68</v>
      </c>
      <c r="E22" s="251"/>
      <c r="F22" s="246" t="s">
        <v>69</v>
      </c>
      <c r="G22" s="246" t="s">
        <v>70</v>
      </c>
      <c r="H22" s="242" t="s">
        <v>21</v>
      </c>
      <c r="I22" s="246" t="s">
        <v>71</v>
      </c>
    </row>
    <row r="23" spans="1:9" ht="47.25" x14ac:dyDescent="0.25">
      <c r="A23" s="242">
        <v>20</v>
      </c>
      <c r="B23" s="243">
        <v>1</v>
      </c>
      <c r="C23" s="261" t="s">
        <v>72</v>
      </c>
      <c r="D23" s="245" t="s">
        <v>73</v>
      </c>
      <c r="E23" s="251"/>
      <c r="F23" s="246" t="s">
        <v>69</v>
      </c>
      <c r="G23" s="246" t="s">
        <v>70</v>
      </c>
      <c r="H23" s="242" t="s">
        <v>45</v>
      </c>
      <c r="I23" s="246" t="s">
        <v>74</v>
      </c>
    </row>
    <row r="24" spans="1:9" ht="15" customHeight="1" x14ac:dyDescent="0.25">
      <c r="A24" s="297" t="s">
        <v>76</v>
      </c>
      <c r="B24" s="297"/>
      <c r="C24" s="297"/>
      <c r="D24" s="297"/>
      <c r="E24" s="297"/>
      <c r="F24" s="297"/>
      <c r="G24" s="297"/>
      <c r="H24" s="297"/>
      <c r="I24" s="297"/>
    </row>
    <row r="25" spans="1:9" ht="54.75" customHeight="1" x14ac:dyDescent="0.25">
      <c r="A25" s="242">
        <v>22</v>
      </c>
      <c r="B25" s="243">
        <v>1</v>
      </c>
      <c r="C25" s="261" t="s">
        <v>1365</v>
      </c>
      <c r="D25" s="245" t="s">
        <v>77</v>
      </c>
      <c r="E25" s="251"/>
      <c r="F25" s="242" t="s">
        <v>78</v>
      </c>
      <c r="G25" s="246" t="s">
        <v>79</v>
      </c>
      <c r="H25" s="242" t="s">
        <v>80</v>
      </c>
      <c r="I25" s="246" t="s">
        <v>81</v>
      </c>
    </row>
    <row r="26" spans="1:9" ht="162" customHeight="1" x14ac:dyDescent="0.25">
      <c r="A26" s="242">
        <v>23</v>
      </c>
      <c r="B26" s="243">
        <v>1</v>
      </c>
      <c r="C26" s="244" t="s">
        <v>82</v>
      </c>
      <c r="D26" s="245" t="s">
        <v>83</v>
      </c>
      <c r="E26" s="251"/>
      <c r="F26" s="242" t="s">
        <v>78</v>
      </c>
      <c r="G26" s="246" t="s">
        <v>84</v>
      </c>
      <c r="H26" s="242" t="s">
        <v>85</v>
      </c>
      <c r="I26" s="246" t="s">
        <v>86</v>
      </c>
    </row>
    <row r="27" spans="1:9" ht="15" customHeight="1" x14ac:dyDescent="0.25">
      <c r="A27" s="297" t="s">
        <v>87</v>
      </c>
      <c r="B27" s="297"/>
      <c r="C27" s="297"/>
      <c r="D27" s="297"/>
      <c r="E27" s="297"/>
      <c r="F27" s="297"/>
      <c r="G27" s="297"/>
      <c r="H27" s="297"/>
      <c r="I27" s="297"/>
    </row>
    <row r="28" spans="1:9" ht="70.900000000000006" customHeight="1" x14ac:dyDescent="0.25">
      <c r="A28" s="242">
        <v>26</v>
      </c>
      <c r="B28" s="243">
        <v>1</v>
      </c>
      <c r="C28" s="244" t="s">
        <v>89</v>
      </c>
      <c r="D28" s="245" t="s">
        <v>90</v>
      </c>
      <c r="E28" s="243"/>
      <c r="F28" s="249" t="s">
        <v>91</v>
      </c>
      <c r="G28" s="246" t="s">
        <v>1752</v>
      </c>
      <c r="H28" s="242" t="s">
        <v>1732</v>
      </c>
      <c r="I28" s="249"/>
    </row>
    <row r="29" spans="1:9" ht="70.900000000000006" customHeight="1" x14ac:dyDescent="0.25">
      <c r="A29" s="242"/>
      <c r="B29" s="243">
        <v>1</v>
      </c>
      <c r="C29" s="261" t="s">
        <v>88</v>
      </c>
      <c r="D29" s="245"/>
      <c r="E29" s="243"/>
      <c r="F29" s="249" t="s">
        <v>91</v>
      </c>
      <c r="G29" s="249" t="s">
        <v>1751</v>
      </c>
      <c r="H29" s="242" t="s">
        <v>1656</v>
      </c>
      <c r="I29" s="249"/>
    </row>
    <row r="30" spans="1:9" ht="63" customHeight="1" x14ac:dyDescent="0.25">
      <c r="A30" s="242">
        <v>27</v>
      </c>
      <c r="B30" s="243">
        <v>1</v>
      </c>
      <c r="C30" s="244" t="s">
        <v>90</v>
      </c>
      <c r="D30" s="245" t="s">
        <v>92</v>
      </c>
      <c r="E30" s="243"/>
      <c r="F30" s="246" t="s">
        <v>91</v>
      </c>
      <c r="G30" s="246" t="s">
        <v>93</v>
      </c>
      <c r="H30" s="242" t="s">
        <v>94</v>
      </c>
      <c r="I30" s="246"/>
    </row>
    <row r="31" spans="1:9" ht="63.6" customHeight="1" x14ac:dyDescent="0.25">
      <c r="A31" s="242">
        <v>28</v>
      </c>
      <c r="B31" s="243">
        <v>1</v>
      </c>
      <c r="C31" s="261" t="s">
        <v>95</v>
      </c>
      <c r="D31" s="262" t="s">
        <v>96</v>
      </c>
      <c r="E31" s="251"/>
      <c r="F31" s="246" t="s">
        <v>97</v>
      </c>
      <c r="G31" s="258" t="s">
        <v>98</v>
      </c>
      <c r="H31" s="242" t="s">
        <v>99</v>
      </c>
      <c r="I31" s="246"/>
    </row>
    <row r="32" spans="1:9" ht="56.25" customHeight="1" x14ac:dyDescent="0.25">
      <c r="A32" s="242">
        <v>29</v>
      </c>
      <c r="B32" s="243">
        <v>1</v>
      </c>
      <c r="C32" s="244" t="s">
        <v>92</v>
      </c>
      <c r="D32" s="245" t="s">
        <v>100</v>
      </c>
      <c r="E32" s="243"/>
      <c r="F32" s="246" t="s">
        <v>97</v>
      </c>
      <c r="G32" s="246" t="s">
        <v>101</v>
      </c>
      <c r="H32" s="242" t="s">
        <v>102</v>
      </c>
      <c r="I32" s="246"/>
    </row>
    <row r="33" spans="1:10" ht="44.25" customHeight="1" x14ac:dyDescent="0.25">
      <c r="A33" s="242">
        <v>30</v>
      </c>
      <c r="B33" s="243">
        <v>1</v>
      </c>
      <c r="C33" s="244" t="s">
        <v>103</v>
      </c>
      <c r="D33" s="245" t="s">
        <v>104</v>
      </c>
      <c r="E33" s="251"/>
      <c r="F33" s="246" t="s">
        <v>105</v>
      </c>
      <c r="G33" s="258" t="s">
        <v>106</v>
      </c>
      <c r="H33" s="242" t="s">
        <v>107</v>
      </c>
      <c r="I33" s="246"/>
    </row>
    <row r="34" spans="1:10" ht="44.25" customHeight="1" x14ac:dyDescent="0.25">
      <c r="A34" s="242">
        <v>32</v>
      </c>
      <c r="B34" s="243">
        <v>1</v>
      </c>
      <c r="C34" s="244" t="s">
        <v>108</v>
      </c>
      <c r="D34" s="245" t="s">
        <v>109</v>
      </c>
      <c r="E34" s="251"/>
      <c r="F34" s="246" t="s">
        <v>105</v>
      </c>
      <c r="G34" s="258" t="s">
        <v>106</v>
      </c>
      <c r="H34" s="242" t="s">
        <v>110</v>
      </c>
      <c r="I34" s="246"/>
    </row>
    <row r="35" spans="1:10" ht="63" x14ac:dyDescent="0.25">
      <c r="A35" s="242">
        <v>33</v>
      </c>
      <c r="B35" s="243">
        <v>1</v>
      </c>
      <c r="C35" s="244" t="s">
        <v>111</v>
      </c>
      <c r="D35" s="245" t="s">
        <v>112</v>
      </c>
      <c r="E35" s="251"/>
      <c r="F35" s="246" t="s">
        <v>105</v>
      </c>
      <c r="G35" s="258" t="s">
        <v>98</v>
      </c>
      <c r="H35" s="242" t="s">
        <v>113</v>
      </c>
      <c r="I35" s="246"/>
    </row>
    <row r="36" spans="1:10" ht="78.75" x14ac:dyDescent="0.25">
      <c r="A36" s="242">
        <v>34</v>
      </c>
      <c r="B36" s="243">
        <v>1</v>
      </c>
      <c r="C36" s="244" t="s">
        <v>114</v>
      </c>
      <c r="D36" s="245" t="s">
        <v>115</v>
      </c>
      <c r="E36" s="251"/>
      <c r="F36" s="246" t="s">
        <v>105</v>
      </c>
      <c r="G36" s="258" t="s">
        <v>116</v>
      </c>
      <c r="H36" s="242" t="s">
        <v>117</v>
      </c>
      <c r="I36" s="246"/>
    </row>
    <row r="37" spans="1:10" ht="63" x14ac:dyDescent="0.25">
      <c r="A37" s="242">
        <v>35</v>
      </c>
      <c r="B37" s="243"/>
      <c r="C37" s="244" t="s">
        <v>153</v>
      </c>
      <c r="D37" s="245"/>
      <c r="E37" s="251"/>
      <c r="F37" s="246" t="s">
        <v>2079</v>
      </c>
      <c r="G37" s="258" t="s">
        <v>2076</v>
      </c>
      <c r="H37" s="242" t="s">
        <v>2077</v>
      </c>
      <c r="I37" s="246"/>
    </row>
    <row r="38" spans="1:10" ht="63" x14ac:dyDescent="0.25">
      <c r="A38" s="242">
        <v>36</v>
      </c>
      <c r="B38" s="243"/>
      <c r="C38" s="244" t="s">
        <v>2070</v>
      </c>
      <c r="D38" s="245"/>
      <c r="E38" s="251"/>
      <c r="F38" s="246" t="s">
        <v>2079</v>
      </c>
      <c r="G38" s="258" t="s">
        <v>2076</v>
      </c>
      <c r="H38" s="242" t="s">
        <v>2078</v>
      </c>
      <c r="I38" s="246"/>
    </row>
    <row r="39" spans="1:10" ht="15" customHeight="1" x14ac:dyDescent="0.25">
      <c r="A39" s="297" t="s">
        <v>1746</v>
      </c>
      <c r="B39" s="297"/>
      <c r="C39" s="297"/>
      <c r="D39" s="297"/>
      <c r="E39" s="297"/>
      <c r="F39" s="297"/>
      <c r="G39" s="297"/>
      <c r="H39" s="297"/>
      <c r="I39" s="297"/>
    </row>
    <row r="40" spans="1:10" ht="76.5" customHeight="1" x14ac:dyDescent="0.25">
      <c r="A40" s="242">
        <v>37</v>
      </c>
      <c r="B40" s="243">
        <v>1</v>
      </c>
      <c r="C40" s="244" t="s">
        <v>118</v>
      </c>
      <c r="D40" s="245" t="s">
        <v>119</v>
      </c>
      <c r="E40" s="251"/>
      <c r="F40" s="246" t="s">
        <v>120</v>
      </c>
      <c r="G40" s="246" t="s">
        <v>101</v>
      </c>
      <c r="H40" s="242" t="s">
        <v>121</v>
      </c>
      <c r="I40" s="246" t="s">
        <v>122</v>
      </c>
    </row>
    <row r="41" spans="1:10" ht="66" customHeight="1" x14ac:dyDescent="0.25">
      <c r="A41" s="242">
        <v>38</v>
      </c>
      <c r="B41" s="243">
        <v>1</v>
      </c>
      <c r="C41" s="244" t="s">
        <v>123</v>
      </c>
      <c r="D41" s="245" t="s">
        <v>124</v>
      </c>
      <c r="E41" s="251"/>
      <c r="F41" s="246" t="s">
        <v>120</v>
      </c>
      <c r="G41" s="246" t="s">
        <v>101</v>
      </c>
      <c r="H41" s="242" t="s">
        <v>121</v>
      </c>
      <c r="I41" s="246" t="s">
        <v>125</v>
      </c>
    </row>
    <row r="42" spans="1:10" ht="64.5" customHeight="1" x14ac:dyDescent="0.25">
      <c r="A42" s="242">
        <v>38</v>
      </c>
      <c r="B42" s="243">
        <v>1</v>
      </c>
      <c r="C42" s="244" t="s">
        <v>126</v>
      </c>
      <c r="D42" s="245" t="s">
        <v>127</v>
      </c>
      <c r="E42" s="251"/>
      <c r="F42" s="246" t="s">
        <v>120</v>
      </c>
      <c r="G42" s="246" t="s">
        <v>101</v>
      </c>
      <c r="H42" s="242" t="s">
        <v>121</v>
      </c>
      <c r="I42" s="246" t="s">
        <v>128</v>
      </c>
    </row>
    <row r="43" spans="1:10" ht="54" customHeight="1" x14ac:dyDescent="0.25">
      <c r="A43" s="242">
        <v>39</v>
      </c>
      <c r="B43" s="243">
        <v>1</v>
      </c>
      <c r="C43" s="244" t="s">
        <v>129</v>
      </c>
      <c r="D43" s="245" t="s">
        <v>130</v>
      </c>
      <c r="E43" s="251"/>
      <c r="F43" s="246" t="s">
        <v>120</v>
      </c>
      <c r="G43" s="246" t="s">
        <v>101</v>
      </c>
      <c r="H43" s="242" t="s">
        <v>121</v>
      </c>
      <c r="I43" s="246" t="s">
        <v>131</v>
      </c>
    </row>
    <row r="44" spans="1:10" ht="94.5" x14ac:dyDescent="0.25">
      <c r="A44" s="242">
        <v>40</v>
      </c>
      <c r="B44" s="243">
        <v>1</v>
      </c>
      <c r="C44" s="244" t="s">
        <v>119</v>
      </c>
      <c r="D44" s="245" t="s">
        <v>132</v>
      </c>
      <c r="E44" s="251"/>
      <c r="F44" s="246" t="s">
        <v>133</v>
      </c>
      <c r="G44" s="258" t="s">
        <v>106</v>
      </c>
      <c r="H44" s="242" t="s">
        <v>107</v>
      </c>
      <c r="I44" s="246"/>
    </row>
    <row r="45" spans="1:10" s="238" customFormat="1" ht="94.5" x14ac:dyDescent="0.25">
      <c r="A45" s="242">
        <v>42</v>
      </c>
      <c r="B45" s="243">
        <v>1</v>
      </c>
      <c r="C45" s="244" t="s">
        <v>134</v>
      </c>
      <c r="D45" s="245" t="s">
        <v>135</v>
      </c>
      <c r="E45" s="251"/>
      <c r="F45" s="246" t="s">
        <v>133</v>
      </c>
      <c r="G45" s="258" t="s">
        <v>116</v>
      </c>
      <c r="H45" s="242" t="s">
        <v>110</v>
      </c>
      <c r="I45" s="246"/>
      <c r="J45" s="237"/>
    </row>
    <row r="46" spans="1:10" ht="71.25" customHeight="1" x14ac:dyDescent="0.25">
      <c r="A46" s="253">
        <v>43</v>
      </c>
      <c r="B46" s="263">
        <v>1</v>
      </c>
      <c r="C46" s="244" t="s">
        <v>136</v>
      </c>
      <c r="D46" s="245" t="s">
        <v>137</v>
      </c>
      <c r="E46" s="254"/>
      <c r="F46" s="264" t="s">
        <v>138</v>
      </c>
      <c r="G46" s="264" t="s">
        <v>139</v>
      </c>
      <c r="H46" s="253" t="s">
        <v>140</v>
      </c>
      <c r="I46" s="255" t="s">
        <v>141</v>
      </c>
    </row>
    <row r="47" spans="1:10" ht="81" customHeight="1" x14ac:dyDescent="0.25">
      <c r="A47" s="242">
        <v>44</v>
      </c>
      <c r="B47" s="243">
        <v>1</v>
      </c>
      <c r="C47" s="244" t="s">
        <v>142</v>
      </c>
      <c r="D47" s="245" t="s">
        <v>143</v>
      </c>
      <c r="E47" s="251"/>
      <c r="F47" s="246" t="s">
        <v>144</v>
      </c>
      <c r="G47" s="258" t="s">
        <v>116</v>
      </c>
      <c r="H47" s="242" t="s">
        <v>145</v>
      </c>
      <c r="I47" s="246" t="s">
        <v>141</v>
      </c>
    </row>
    <row r="48" spans="1:10" ht="71.25" customHeight="1" x14ac:dyDescent="0.25">
      <c r="A48" s="242">
        <v>45</v>
      </c>
      <c r="B48" s="243">
        <v>1</v>
      </c>
      <c r="C48" s="244" t="s">
        <v>146</v>
      </c>
      <c r="D48" s="245" t="s">
        <v>147</v>
      </c>
      <c r="E48" s="251"/>
      <c r="F48" s="246" t="s">
        <v>144</v>
      </c>
      <c r="G48" s="258" t="s">
        <v>139</v>
      </c>
      <c r="H48" s="242" t="s">
        <v>140</v>
      </c>
      <c r="I48" s="246" t="s">
        <v>148</v>
      </c>
    </row>
    <row r="49" spans="1:9" ht="78" customHeight="1" x14ac:dyDescent="0.25">
      <c r="A49" s="242">
        <v>46</v>
      </c>
      <c r="B49" s="243">
        <v>1</v>
      </c>
      <c r="C49" s="244" t="s">
        <v>149</v>
      </c>
      <c r="D49" s="245" t="s">
        <v>150</v>
      </c>
      <c r="E49" s="251"/>
      <c r="F49" s="246" t="s">
        <v>144</v>
      </c>
      <c r="G49" s="258" t="s">
        <v>98</v>
      </c>
      <c r="H49" s="242" t="s">
        <v>145</v>
      </c>
      <c r="I49" s="246" t="s">
        <v>148</v>
      </c>
    </row>
    <row r="50" spans="1:9" ht="15" customHeight="1" x14ac:dyDescent="0.25">
      <c r="A50" s="297" t="s">
        <v>151</v>
      </c>
      <c r="B50" s="297"/>
      <c r="C50" s="297"/>
      <c r="D50" s="297"/>
      <c r="E50" s="297"/>
      <c r="F50" s="297"/>
      <c r="G50" s="297"/>
      <c r="H50" s="297"/>
      <c r="I50" s="297"/>
    </row>
    <row r="51" spans="1:9" ht="146.44999999999999" customHeight="1" x14ac:dyDescent="0.25">
      <c r="A51" s="242">
        <v>47</v>
      </c>
      <c r="B51" s="243">
        <v>1</v>
      </c>
      <c r="C51" s="244" t="s">
        <v>152</v>
      </c>
      <c r="D51" s="245" t="s">
        <v>153</v>
      </c>
      <c r="E51" s="243"/>
      <c r="F51" s="246" t="s">
        <v>154</v>
      </c>
      <c r="G51" s="246" t="s">
        <v>155</v>
      </c>
      <c r="H51" s="242" t="s">
        <v>156</v>
      </c>
      <c r="I51" s="246" t="s">
        <v>157</v>
      </c>
    </row>
    <row r="52" spans="1:9" ht="121.15" customHeight="1" x14ac:dyDescent="0.25">
      <c r="A52" s="242">
        <v>48</v>
      </c>
      <c r="B52" s="243">
        <v>1</v>
      </c>
      <c r="C52" s="244" t="s">
        <v>163</v>
      </c>
      <c r="D52" s="245" t="s">
        <v>158</v>
      </c>
      <c r="E52" s="243"/>
      <c r="F52" s="246" t="s">
        <v>159</v>
      </c>
      <c r="G52" s="246" t="s">
        <v>155</v>
      </c>
      <c r="H52" s="242" t="s">
        <v>156</v>
      </c>
      <c r="I52" s="246" t="s">
        <v>160</v>
      </c>
    </row>
    <row r="53" spans="1:9" ht="15" customHeight="1" x14ac:dyDescent="0.25">
      <c r="A53" s="297" t="s">
        <v>161</v>
      </c>
      <c r="B53" s="297"/>
      <c r="C53" s="297"/>
      <c r="D53" s="297"/>
      <c r="E53" s="297"/>
      <c r="F53" s="297"/>
      <c r="G53" s="297"/>
      <c r="H53" s="297"/>
      <c r="I53" s="297"/>
    </row>
    <row r="54" spans="1:9" ht="47.25" x14ac:dyDescent="0.25">
      <c r="A54" s="242">
        <v>49</v>
      </c>
      <c r="B54" s="243">
        <v>1</v>
      </c>
      <c r="C54" s="244" t="s">
        <v>162</v>
      </c>
      <c r="D54" s="245" t="s">
        <v>163</v>
      </c>
      <c r="E54" s="243"/>
      <c r="F54" s="258" t="s">
        <v>164</v>
      </c>
      <c r="G54" s="246" t="s">
        <v>165</v>
      </c>
      <c r="H54" s="242" t="s">
        <v>166</v>
      </c>
      <c r="I54" s="246"/>
    </row>
    <row r="55" spans="1:9" ht="47.25" x14ac:dyDescent="0.25">
      <c r="A55" s="242">
        <v>50</v>
      </c>
      <c r="B55" s="243">
        <v>1</v>
      </c>
      <c r="C55" s="244" t="s">
        <v>167</v>
      </c>
      <c r="D55" s="245" t="s">
        <v>168</v>
      </c>
      <c r="E55" s="243"/>
      <c r="F55" s="258" t="s">
        <v>169</v>
      </c>
      <c r="G55" s="246" t="s">
        <v>165</v>
      </c>
      <c r="H55" s="242" t="s">
        <v>170</v>
      </c>
      <c r="I55" s="246"/>
    </row>
    <row r="56" spans="1:9" ht="47.25" x14ac:dyDescent="0.25">
      <c r="A56" s="242">
        <v>51</v>
      </c>
      <c r="B56" s="243">
        <v>1</v>
      </c>
      <c r="C56" s="244" t="s">
        <v>171</v>
      </c>
      <c r="D56" s="245" t="s">
        <v>172</v>
      </c>
      <c r="E56" s="243"/>
      <c r="F56" s="258" t="s">
        <v>169</v>
      </c>
      <c r="G56" s="246" t="s">
        <v>165</v>
      </c>
      <c r="H56" s="242" t="s">
        <v>173</v>
      </c>
      <c r="I56" s="246"/>
    </row>
    <row r="57" spans="1:9" ht="47.25" x14ac:dyDescent="0.25">
      <c r="A57" s="242">
        <v>52</v>
      </c>
      <c r="B57" s="243">
        <v>1</v>
      </c>
      <c r="C57" s="244" t="s">
        <v>174</v>
      </c>
      <c r="D57" s="245" t="s">
        <v>175</v>
      </c>
      <c r="E57" s="243"/>
      <c r="F57" s="258" t="s">
        <v>169</v>
      </c>
      <c r="G57" s="246" t="s">
        <v>165</v>
      </c>
      <c r="H57" s="242" t="s">
        <v>176</v>
      </c>
      <c r="I57" s="246"/>
    </row>
    <row r="58" spans="1:9" ht="47.25" x14ac:dyDescent="0.25">
      <c r="A58" s="242">
        <v>53</v>
      </c>
      <c r="B58" s="243">
        <v>1</v>
      </c>
      <c r="C58" s="244" t="s">
        <v>177</v>
      </c>
      <c r="D58" s="245" t="s">
        <v>178</v>
      </c>
      <c r="E58" s="243"/>
      <c r="F58" s="246" t="s">
        <v>179</v>
      </c>
      <c r="G58" s="246" t="s">
        <v>165</v>
      </c>
      <c r="H58" s="242" t="s">
        <v>166</v>
      </c>
      <c r="I58" s="246"/>
    </row>
    <row r="59" spans="1:9" ht="47.25" x14ac:dyDescent="0.25">
      <c r="A59" s="242">
        <v>54</v>
      </c>
      <c r="B59" s="243">
        <v>1</v>
      </c>
      <c r="C59" s="244" t="s">
        <v>180</v>
      </c>
      <c r="D59" s="245" t="s">
        <v>181</v>
      </c>
      <c r="E59" s="243"/>
      <c r="F59" s="246" t="s">
        <v>179</v>
      </c>
      <c r="G59" s="246" t="s">
        <v>165</v>
      </c>
      <c r="H59" s="242" t="s">
        <v>170</v>
      </c>
      <c r="I59" s="246"/>
    </row>
    <row r="60" spans="1:9" ht="47.25" x14ac:dyDescent="0.25">
      <c r="A60" s="242">
        <v>55</v>
      </c>
      <c r="B60" s="243">
        <v>1</v>
      </c>
      <c r="C60" s="244" t="s">
        <v>182</v>
      </c>
      <c r="D60" s="245" t="s">
        <v>183</v>
      </c>
      <c r="E60" s="243"/>
      <c r="F60" s="246" t="s">
        <v>179</v>
      </c>
      <c r="G60" s="246" t="s">
        <v>165</v>
      </c>
      <c r="H60" s="242" t="s">
        <v>173</v>
      </c>
      <c r="I60" s="246"/>
    </row>
    <row r="61" spans="1:9" ht="47.25" x14ac:dyDescent="0.25">
      <c r="A61" s="242">
        <v>56</v>
      </c>
      <c r="B61" s="243">
        <v>1</v>
      </c>
      <c r="C61" s="244" t="s">
        <v>184</v>
      </c>
      <c r="D61" s="245" t="s">
        <v>185</v>
      </c>
      <c r="E61" s="243"/>
      <c r="F61" s="246" t="s">
        <v>179</v>
      </c>
      <c r="G61" s="246" t="s">
        <v>165</v>
      </c>
      <c r="H61" s="242" t="s">
        <v>176</v>
      </c>
      <c r="I61" s="246"/>
    </row>
    <row r="62" spans="1:9" ht="126" x14ac:dyDescent="0.25">
      <c r="A62" s="242">
        <v>57</v>
      </c>
      <c r="B62" s="243">
        <v>1</v>
      </c>
      <c r="C62" s="244" t="s">
        <v>186</v>
      </c>
      <c r="D62" s="245" t="s">
        <v>187</v>
      </c>
      <c r="E62" s="243"/>
      <c r="F62" s="246" t="s">
        <v>188</v>
      </c>
      <c r="G62" s="246" t="s">
        <v>165</v>
      </c>
      <c r="H62" s="242" t="s">
        <v>166</v>
      </c>
      <c r="I62" s="246" t="s">
        <v>189</v>
      </c>
    </row>
    <row r="63" spans="1:9" ht="110.25" x14ac:dyDescent="0.25">
      <c r="A63" s="242">
        <v>60</v>
      </c>
      <c r="B63" s="243">
        <v>1</v>
      </c>
      <c r="C63" s="244" t="s">
        <v>190</v>
      </c>
      <c r="D63" s="245" t="s">
        <v>191</v>
      </c>
      <c r="E63" s="243"/>
      <c r="F63" s="246" t="s">
        <v>192</v>
      </c>
      <c r="G63" s="246" t="s">
        <v>165</v>
      </c>
      <c r="H63" s="242" t="s">
        <v>166</v>
      </c>
      <c r="I63" s="246" t="s">
        <v>193</v>
      </c>
    </row>
    <row r="64" spans="1:9" ht="47.25" x14ac:dyDescent="0.25">
      <c r="A64" s="245">
        <v>61</v>
      </c>
      <c r="B64" s="245">
        <v>1</v>
      </c>
      <c r="C64" s="261" t="s">
        <v>208</v>
      </c>
      <c r="D64" s="265" t="s">
        <v>194</v>
      </c>
      <c r="E64" s="266"/>
      <c r="F64" s="246" t="s">
        <v>1013</v>
      </c>
      <c r="G64" s="246" t="s">
        <v>1753</v>
      </c>
      <c r="H64" s="242" t="s">
        <v>1754</v>
      </c>
      <c r="I64" s="246"/>
    </row>
    <row r="65" spans="1:9" ht="310.89999999999998" customHeight="1" x14ac:dyDescent="0.25">
      <c r="A65" s="242">
        <v>62</v>
      </c>
      <c r="B65" s="243">
        <v>1</v>
      </c>
      <c r="C65" s="244" t="s">
        <v>195</v>
      </c>
      <c r="D65" s="245" t="s">
        <v>196</v>
      </c>
      <c r="E65" s="243"/>
      <c r="F65" s="246" t="s">
        <v>197</v>
      </c>
      <c r="G65" s="246" t="s">
        <v>165</v>
      </c>
      <c r="H65" s="242" t="s">
        <v>198</v>
      </c>
      <c r="I65" s="246" t="s">
        <v>199</v>
      </c>
    </row>
    <row r="66" spans="1:9" ht="15" customHeight="1" x14ac:dyDescent="0.25">
      <c r="A66" s="297" t="s">
        <v>200</v>
      </c>
      <c r="B66" s="297"/>
      <c r="C66" s="297"/>
      <c r="D66" s="297"/>
      <c r="E66" s="297"/>
      <c r="F66" s="297"/>
      <c r="G66" s="297"/>
      <c r="H66" s="297"/>
      <c r="I66" s="297"/>
    </row>
    <row r="67" spans="1:9" ht="31.5" x14ac:dyDescent="0.25">
      <c r="A67" s="242">
        <v>63</v>
      </c>
      <c r="B67" s="243">
        <v>1</v>
      </c>
      <c r="C67" s="244" t="s">
        <v>201</v>
      </c>
      <c r="D67" s="245" t="s">
        <v>202</v>
      </c>
      <c r="E67" s="267"/>
      <c r="F67" s="246" t="s">
        <v>203</v>
      </c>
      <c r="G67" s="246" t="s">
        <v>204</v>
      </c>
      <c r="H67" s="242" t="s">
        <v>205</v>
      </c>
      <c r="I67" s="246" t="s">
        <v>206</v>
      </c>
    </row>
    <row r="68" spans="1:9" ht="31.5" x14ac:dyDescent="0.25">
      <c r="A68" s="242">
        <v>64</v>
      </c>
      <c r="B68" s="243">
        <v>1</v>
      </c>
      <c r="C68" s="244" t="s">
        <v>207</v>
      </c>
      <c r="D68" s="245" t="s">
        <v>208</v>
      </c>
      <c r="E68" s="267"/>
      <c r="F68" s="246" t="s">
        <v>203</v>
      </c>
      <c r="G68" s="246" t="s">
        <v>204</v>
      </c>
      <c r="H68" s="242" t="s">
        <v>209</v>
      </c>
      <c r="I68" s="246" t="s">
        <v>206</v>
      </c>
    </row>
    <row r="69" spans="1:9" ht="31.5" x14ac:dyDescent="0.25">
      <c r="A69" s="242">
        <v>65</v>
      </c>
      <c r="B69" s="243">
        <v>1</v>
      </c>
      <c r="C69" s="244" t="s">
        <v>210</v>
      </c>
      <c r="D69" s="245" t="s">
        <v>211</v>
      </c>
      <c r="E69" s="267"/>
      <c r="F69" s="246" t="s">
        <v>203</v>
      </c>
      <c r="G69" s="246" t="s">
        <v>204</v>
      </c>
      <c r="H69" s="242" t="s">
        <v>212</v>
      </c>
      <c r="I69" s="246" t="s">
        <v>206</v>
      </c>
    </row>
    <row r="70" spans="1:9" ht="31.5" x14ac:dyDescent="0.25">
      <c r="A70" s="242">
        <v>66</v>
      </c>
      <c r="B70" s="243">
        <v>1</v>
      </c>
      <c r="C70" s="244" t="s">
        <v>213</v>
      </c>
      <c r="D70" s="245" t="s">
        <v>214</v>
      </c>
      <c r="E70" s="267"/>
      <c r="F70" s="246" t="s">
        <v>203</v>
      </c>
      <c r="G70" s="246" t="s">
        <v>204</v>
      </c>
      <c r="H70" s="242" t="s">
        <v>215</v>
      </c>
      <c r="I70" s="246" t="s">
        <v>206</v>
      </c>
    </row>
    <row r="71" spans="1:9" ht="31.5" x14ac:dyDescent="0.25">
      <c r="A71" s="242">
        <v>67</v>
      </c>
      <c r="B71" s="243">
        <v>1</v>
      </c>
      <c r="C71" s="244" t="s">
        <v>216</v>
      </c>
      <c r="D71" s="245" t="s">
        <v>217</v>
      </c>
      <c r="E71" s="267"/>
      <c r="F71" s="246" t="s">
        <v>203</v>
      </c>
      <c r="G71" s="246" t="s">
        <v>204</v>
      </c>
      <c r="H71" s="242" t="s">
        <v>218</v>
      </c>
      <c r="I71" s="246" t="s">
        <v>206</v>
      </c>
    </row>
    <row r="72" spans="1:9" ht="31.5" x14ac:dyDescent="0.25">
      <c r="A72" s="242">
        <v>68</v>
      </c>
      <c r="B72" s="243">
        <v>1</v>
      </c>
      <c r="C72" s="244" t="s">
        <v>219</v>
      </c>
      <c r="D72" s="245" t="s">
        <v>220</v>
      </c>
      <c r="E72" s="267"/>
      <c r="F72" s="246" t="s">
        <v>203</v>
      </c>
      <c r="G72" s="246" t="s">
        <v>204</v>
      </c>
      <c r="H72" s="242" t="s">
        <v>221</v>
      </c>
      <c r="I72" s="246" t="s">
        <v>206</v>
      </c>
    </row>
    <row r="73" spans="1:9" ht="31.5" x14ac:dyDescent="0.25">
      <c r="A73" s="242">
        <v>69</v>
      </c>
      <c r="B73" s="243">
        <v>1</v>
      </c>
      <c r="C73" s="244" t="s">
        <v>222</v>
      </c>
      <c r="D73" s="245" t="s">
        <v>223</v>
      </c>
      <c r="E73" s="267"/>
      <c r="F73" s="246" t="s">
        <v>203</v>
      </c>
      <c r="G73" s="246" t="s">
        <v>204</v>
      </c>
      <c r="H73" s="242" t="s">
        <v>224</v>
      </c>
      <c r="I73" s="246" t="s">
        <v>206</v>
      </c>
    </row>
    <row r="74" spans="1:9" ht="47.25" x14ac:dyDescent="0.25">
      <c r="A74" s="242">
        <v>70</v>
      </c>
      <c r="B74" s="243">
        <v>1</v>
      </c>
      <c r="C74" s="244" t="s">
        <v>225</v>
      </c>
      <c r="D74" s="245" t="s">
        <v>226</v>
      </c>
      <c r="E74" s="267"/>
      <c r="F74" s="246" t="s">
        <v>203</v>
      </c>
      <c r="G74" s="246" t="s">
        <v>204</v>
      </c>
      <c r="H74" s="242" t="s">
        <v>227</v>
      </c>
      <c r="I74" s="246" t="s">
        <v>206</v>
      </c>
    </row>
    <row r="75" spans="1:9" ht="31.5" x14ac:dyDescent="0.25">
      <c r="A75" s="242">
        <v>71</v>
      </c>
      <c r="B75" s="243">
        <v>1</v>
      </c>
      <c r="C75" s="244" t="s">
        <v>228</v>
      </c>
      <c r="D75" s="245" t="s">
        <v>229</v>
      </c>
      <c r="E75" s="267"/>
      <c r="F75" s="246" t="s">
        <v>203</v>
      </c>
      <c r="G75" s="246" t="s">
        <v>204</v>
      </c>
      <c r="H75" s="242" t="s">
        <v>230</v>
      </c>
      <c r="I75" s="246" t="s">
        <v>206</v>
      </c>
    </row>
    <row r="76" spans="1:9" ht="31.5" x14ac:dyDescent="0.25">
      <c r="A76" s="242">
        <v>72</v>
      </c>
      <c r="B76" s="243">
        <v>1</v>
      </c>
      <c r="C76" s="244" t="s">
        <v>231</v>
      </c>
      <c r="D76" s="245" t="s">
        <v>232</v>
      </c>
      <c r="E76" s="267"/>
      <c r="F76" s="246" t="s">
        <v>203</v>
      </c>
      <c r="G76" s="246" t="s">
        <v>204</v>
      </c>
      <c r="H76" s="242" t="s">
        <v>233</v>
      </c>
      <c r="I76" s="246" t="s">
        <v>206</v>
      </c>
    </row>
    <row r="77" spans="1:9" ht="31.5" x14ac:dyDescent="0.25">
      <c r="A77" s="242">
        <v>73</v>
      </c>
      <c r="B77" s="243">
        <v>1</v>
      </c>
      <c r="C77" s="244" t="s">
        <v>234</v>
      </c>
      <c r="D77" s="245" t="s">
        <v>235</v>
      </c>
      <c r="E77" s="267"/>
      <c r="F77" s="246" t="s">
        <v>203</v>
      </c>
      <c r="G77" s="246" t="s">
        <v>204</v>
      </c>
      <c r="H77" s="242" t="s">
        <v>236</v>
      </c>
      <c r="I77" s="246" t="s">
        <v>206</v>
      </c>
    </row>
    <row r="78" spans="1:9" ht="31.5" x14ac:dyDescent="0.25">
      <c r="A78" s="242">
        <v>74</v>
      </c>
      <c r="B78" s="243">
        <v>1</v>
      </c>
      <c r="C78" s="244" t="s">
        <v>237</v>
      </c>
      <c r="D78" s="245" t="s">
        <v>238</v>
      </c>
      <c r="E78" s="267"/>
      <c r="F78" s="246" t="s">
        <v>203</v>
      </c>
      <c r="G78" s="246" t="s">
        <v>204</v>
      </c>
      <c r="H78" s="242" t="s">
        <v>239</v>
      </c>
      <c r="I78" s="246" t="s">
        <v>206</v>
      </c>
    </row>
    <row r="79" spans="1:9" ht="31.5" x14ac:dyDescent="0.25">
      <c r="A79" s="242">
        <v>75</v>
      </c>
      <c r="B79" s="243">
        <v>1</v>
      </c>
      <c r="C79" s="244" t="s">
        <v>240</v>
      </c>
      <c r="D79" s="245" t="s">
        <v>241</v>
      </c>
      <c r="E79" s="267"/>
      <c r="F79" s="246" t="s">
        <v>203</v>
      </c>
      <c r="G79" s="246" t="s">
        <v>204</v>
      </c>
      <c r="H79" s="242" t="s">
        <v>242</v>
      </c>
      <c r="I79" s="246" t="s">
        <v>206</v>
      </c>
    </row>
    <row r="80" spans="1:9" ht="15" customHeight="1" x14ac:dyDescent="0.25">
      <c r="A80" s="297" t="s">
        <v>243</v>
      </c>
      <c r="B80" s="297"/>
      <c r="C80" s="297"/>
      <c r="D80" s="297"/>
      <c r="E80" s="297"/>
      <c r="F80" s="297"/>
      <c r="G80" s="297"/>
      <c r="H80" s="297"/>
      <c r="I80" s="297"/>
    </row>
    <row r="81" spans="1:10" ht="42.75" customHeight="1" x14ac:dyDescent="0.25">
      <c r="A81" s="242">
        <v>76</v>
      </c>
      <c r="B81" s="243">
        <v>25</v>
      </c>
      <c r="C81" s="244" t="s">
        <v>244</v>
      </c>
      <c r="D81" s="245" t="s">
        <v>245</v>
      </c>
      <c r="E81" s="243"/>
      <c r="F81" s="246" t="s">
        <v>246</v>
      </c>
      <c r="G81" s="246" t="s">
        <v>247</v>
      </c>
      <c r="H81" s="242" t="s">
        <v>248</v>
      </c>
      <c r="I81" s="246" t="s">
        <v>249</v>
      </c>
    </row>
    <row r="82" spans="1:10" ht="47.25" x14ac:dyDescent="0.25">
      <c r="A82" s="242">
        <v>77</v>
      </c>
      <c r="B82" s="243">
        <v>25</v>
      </c>
      <c r="C82" s="244" t="s">
        <v>250</v>
      </c>
      <c r="D82" s="245" t="s">
        <v>251</v>
      </c>
      <c r="E82" s="251"/>
      <c r="F82" s="246" t="s">
        <v>246</v>
      </c>
      <c r="G82" s="246" t="s">
        <v>247</v>
      </c>
      <c r="H82" s="242" t="s">
        <v>252</v>
      </c>
      <c r="I82" s="246" t="s">
        <v>253</v>
      </c>
    </row>
    <row r="83" spans="1:10" ht="55.5" customHeight="1" x14ac:dyDescent="0.25">
      <c r="A83" s="242">
        <v>78</v>
      </c>
      <c r="B83" s="243">
        <v>1</v>
      </c>
      <c r="C83" s="244" t="s">
        <v>254</v>
      </c>
      <c r="D83" s="245" t="s">
        <v>255</v>
      </c>
      <c r="E83" s="243"/>
      <c r="F83" s="246" t="s">
        <v>256</v>
      </c>
      <c r="G83" s="246" t="s">
        <v>257</v>
      </c>
      <c r="H83" s="242" t="s">
        <v>258</v>
      </c>
      <c r="I83" s="246" t="s">
        <v>259</v>
      </c>
    </row>
    <row r="84" spans="1:10" ht="58.5" customHeight="1" x14ac:dyDescent="0.25">
      <c r="A84" s="242">
        <v>79</v>
      </c>
      <c r="B84" s="243">
        <v>1</v>
      </c>
      <c r="C84" s="244" t="s">
        <v>260</v>
      </c>
      <c r="D84" s="245" t="s">
        <v>261</v>
      </c>
      <c r="E84" s="243"/>
      <c r="F84" s="246" t="s">
        <v>256</v>
      </c>
      <c r="G84" s="246" t="s">
        <v>257</v>
      </c>
      <c r="H84" s="242" t="s">
        <v>262</v>
      </c>
      <c r="I84" s="246" t="s">
        <v>263</v>
      </c>
    </row>
    <row r="85" spans="1:10" ht="55.5" customHeight="1" x14ac:dyDescent="0.25">
      <c r="A85" s="242">
        <v>80</v>
      </c>
      <c r="B85" s="243">
        <v>1</v>
      </c>
      <c r="C85" s="244" t="s">
        <v>264</v>
      </c>
      <c r="D85" s="245" t="s">
        <v>265</v>
      </c>
      <c r="E85" s="251"/>
      <c r="F85" s="246" t="s">
        <v>256</v>
      </c>
      <c r="G85" s="246" t="s">
        <v>257</v>
      </c>
      <c r="H85" s="242" t="s">
        <v>266</v>
      </c>
      <c r="I85" s="246" t="s">
        <v>267</v>
      </c>
    </row>
    <row r="86" spans="1:10" ht="56.25" customHeight="1" x14ac:dyDescent="0.25">
      <c r="A86" s="242">
        <v>82</v>
      </c>
      <c r="B86" s="243">
        <v>1</v>
      </c>
      <c r="C86" s="261" t="s">
        <v>268</v>
      </c>
      <c r="D86" s="245" t="s">
        <v>269</v>
      </c>
      <c r="E86" s="251"/>
      <c r="F86" s="246" t="s">
        <v>256</v>
      </c>
      <c r="G86" s="246" t="s">
        <v>257</v>
      </c>
      <c r="H86" s="242" t="s">
        <v>270</v>
      </c>
      <c r="I86" s="246" t="s">
        <v>271</v>
      </c>
    </row>
    <row r="87" spans="1:10" ht="15" customHeight="1" x14ac:dyDescent="0.25">
      <c r="A87" s="297" t="s">
        <v>272</v>
      </c>
      <c r="B87" s="297"/>
      <c r="C87" s="297"/>
      <c r="D87" s="297"/>
      <c r="E87" s="297"/>
      <c r="F87" s="297"/>
      <c r="G87" s="297"/>
      <c r="H87" s="297"/>
      <c r="I87" s="297"/>
    </row>
    <row r="88" spans="1:10" ht="47.25" x14ac:dyDescent="0.25">
      <c r="A88" s="242">
        <v>83</v>
      </c>
      <c r="B88" s="243">
        <v>1</v>
      </c>
      <c r="C88" s="244" t="s">
        <v>273</v>
      </c>
      <c r="D88" s="245" t="s">
        <v>274</v>
      </c>
      <c r="E88" s="243"/>
      <c r="F88" s="246" t="s">
        <v>275</v>
      </c>
      <c r="G88" s="246" t="s">
        <v>276</v>
      </c>
      <c r="H88" s="242" t="s">
        <v>277</v>
      </c>
      <c r="I88" s="246" t="s">
        <v>278</v>
      </c>
    </row>
    <row r="89" spans="1:10" ht="78.75" x14ac:dyDescent="0.25">
      <c r="A89" s="242">
        <v>84</v>
      </c>
      <c r="B89" s="243">
        <v>1</v>
      </c>
      <c r="C89" s="244" t="s">
        <v>279</v>
      </c>
      <c r="D89" s="245" t="s">
        <v>280</v>
      </c>
      <c r="E89" s="243"/>
      <c r="F89" s="246" t="s">
        <v>281</v>
      </c>
      <c r="G89" s="246" t="s">
        <v>282</v>
      </c>
      <c r="H89" s="242" t="s">
        <v>283</v>
      </c>
      <c r="I89" s="246" t="s">
        <v>284</v>
      </c>
    </row>
    <row r="90" spans="1:10" ht="63" x14ac:dyDescent="0.25">
      <c r="A90" s="242">
        <v>85</v>
      </c>
      <c r="B90" s="243">
        <v>1</v>
      </c>
      <c r="C90" s="244" t="s">
        <v>285</v>
      </c>
      <c r="D90" s="245" t="s">
        <v>286</v>
      </c>
      <c r="E90" s="243"/>
      <c r="F90" s="246" t="s">
        <v>281</v>
      </c>
      <c r="G90" s="246" t="s">
        <v>282</v>
      </c>
      <c r="H90" s="242" t="s">
        <v>287</v>
      </c>
      <c r="I90" s="246" t="s">
        <v>288</v>
      </c>
    </row>
    <row r="91" spans="1:10" ht="42" customHeight="1" x14ac:dyDescent="0.25">
      <c r="A91" s="242">
        <v>86</v>
      </c>
      <c r="B91" s="243">
        <v>1</v>
      </c>
      <c r="C91" s="244" t="s">
        <v>289</v>
      </c>
      <c r="D91" s="245" t="s">
        <v>290</v>
      </c>
      <c r="E91" s="251"/>
      <c r="F91" s="246" t="s">
        <v>281</v>
      </c>
      <c r="G91" s="246" t="s">
        <v>282</v>
      </c>
      <c r="H91" s="242" t="s">
        <v>291</v>
      </c>
      <c r="I91" s="246" t="s">
        <v>292</v>
      </c>
    </row>
    <row r="92" spans="1:10" ht="81" customHeight="1" x14ac:dyDescent="0.25">
      <c r="A92" s="242">
        <v>87</v>
      </c>
      <c r="B92" s="243">
        <v>1</v>
      </c>
      <c r="C92" s="244" t="s">
        <v>293</v>
      </c>
      <c r="D92" s="245" t="s">
        <v>294</v>
      </c>
      <c r="E92" s="251"/>
      <c r="F92" s="246" t="s">
        <v>281</v>
      </c>
      <c r="G92" s="246" t="s">
        <v>282</v>
      </c>
      <c r="H92" s="242" t="s">
        <v>277</v>
      </c>
      <c r="I92" s="246" t="s">
        <v>295</v>
      </c>
    </row>
    <row r="93" spans="1:10" ht="63" x14ac:dyDescent="0.25">
      <c r="A93" s="242">
        <v>88</v>
      </c>
      <c r="B93" s="243">
        <v>1</v>
      </c>
      <c r="C93" s="244" t="s">
        <v>296</v>
      </c>
      <c r="D93" s="245" t="s">
        <v>297</v>
      </c>
      <c r="E93" s="243"/>
      <c r="F93" s="246" t="s">
        <v>298</v>
      </c>
      <c r="G93" s="252" t="s">
        <v>299</v>
      </c>
      <c r="H93" s="242" t="s">
        <v>300</v>
      </c>
      <c r="I93" s="246" t="s">
        <v>301</v>
      </c>
    </row>
    <row r="94" spans="1:10" ht="63" x14ac:dyDescent="0.25">
      <c r="A94" s="242">
        <v>89</v>
      </c>
      <c r="B94" s="243">
        <v>19</v>
      </c>
      <c r="C94" s="244" t="s">
        <v>302</v>
      </c>
      <c r="D94" s="245" t="s">
        <v>303</v>
      </c>
      <c r="E94" s="251"/>
      <c r="F94" s="246" t="s">
        <v>298</v>
      </c>
      <c r="G94" s="252" t="s">
        <v>299</v>
      </c>
      <c r="H94" s="242" t="s">
        <v>304</v>
      </c>
      <c r="I94" s="246" t="s">
        <v>305</v>
      </c>
    </row>
    <row r="95" spans="1:10" ht="47.25" x14ac:dyDescent="0.25">
      <c r="A95" s="242">
        <v>90</v>
      </c>
      <c r="B95" s="243">
        <v>19</v>
      </c>
      <c r="C95" s="244" t="s">
        <v>306</v>
      </c>
      <c r="D95" s="245" t="s">
        <v>307</v>
      </c>
      <c r="E95" s="243"/>
      <c r="F95" s="246" t="s">
        <v>298</v>
      </c>
      <c r="G95" s="252" t="s">
        <v>299</v>
      </c>
      <c r="H95" s="242" t="s">
        <v>75</v>
      </c>
      <c r="I95" s="246" t="s">
        <v>301</v>
      </c>
    </row>
    <row r="96" spans="1:10" ht="47.25" x14ac:dyDescent="0.25">
      <c r="A96" s="242"/>
      <c r="B96" s="407">
        <v>1</v>
      </c>
      <c r="C96" s="408" t="s">
        <v>2151</v>
      </c>
      <c r="D96" s="409" t="s">
        <v>2152</v>
      </c>
      <c r="E96" s="410"/>
      <c r="F96" s="411" t="s">
        <v>298</v>
      </c>
      <c r="G96" s="412" t="s">
        <v>299</v>
      </c>
      <c r="H96" s="382" t="s">
        <v>1967</v>
      </c>
      <c r="I96" s="411" t="s">
        <v>310</v>
      </c>
      <c r="J96" s="413"/>
    </row>
    <row r="97" spans="1:10" ht="47.25" x14ac:dyDescent="0.25">
      <c r="A97" s="242">
        <v>92</v>
      </c>
      <c r="B97" s="243">
        <v>1</v>
      </c>
      <c r="C97" s="244" t="s">
        <v>308</v>
      </c>
      <c r="D97" s="245" t="s">
        <v>309</v>
      </c>
      <c r="E97" s="251"/>
      <c r="F97" s="246" t="s">
        <v>298</v>
      </c>
      <c r="G97" s="252" t="s">
        <v>299</v>
      </c>
      <c r="H97" s="382" t="s">
        <v>2174</v>
      </c>
      <c r="I97" s="246" t="s">
        <v>310</v>
      </c>
      <c r="J97" s="413"/>
    </row>
    <row r="98" spans="1:10" ht="47.25" x14ac:dyDescent="0.25">
      <c r="A98" s="242">
        <v>93</v>
      </c>
      <c r="B98" s="243">
        <v>1</v>
      </c>
      <c r="C98" s="244" t="s">
        <v>311</v>
      </c>
      <c r="D98" s="245" t="s">
        <v>312</v>
      </c>
      <c r="E98" s="243"/>
      <c r="F98" s="246" t="s">
        <v>298</v>
      </c>
      <c r="G98" s="252" t="s">
        <v>299</v>
      </c>
      <c r="H98" s="242" t="s">
        <v>313</v>
      </c>
      <c r="I98" s="246" t="s">
        <v>301</v>
      </c>
    </row>
    <row r="99" spans="1:10" ht="56.25" customHeight="1" x14ac:dyDescent="0.25">
      <c r="A99" s="242">
        <v>94</v>
      </c>
      <c r="B99" s="243">
        <v>1</v>
      </c>
      <c r="C99" s="244" t="s">
        <v>314</v>
      </c>
      <c r="D99" s="245" t="s">
        <v>315</v>
      </c>
      <c r="E99" s="251"/>
      <c r="F99" s="246" t="s">
        <v>298</v>
      </c>
      <c r="G99" s="252" t="s">
        <v>299</v>
      </c>
      <c r="H99" s="242" t="s">
        <v>166</v>
      </c>
      <c r="I99" s="246" t="s">
        <v>316</v>
      </c>
    </row>
    <row r="100" spans="1:10" ht="54" customHeight="1" x14ac:dyDescent="0.25">
      <c r="A100" s="242">
        <v>95</v>
      </c>
      <c r="B100" s="243">
        <v>1</v>
      </c>
      <c r="C100" s="244" t="s">
        <v>317</v>
      </c>
      <c r="D100" s="245" t="s">
        <v>318</v>
      </c>
      <c r="E100" s="251"/>
      <c r="F100" s="246" t="s">
        <v>298</v>
      </c>
      <c r="G100" s="252" t="s">
        <v>299</v>
      </c>
      <c r="H100" s="242" t="s">
        <v>319</v>
      </c>
      <c r="I100" s="246" t="s">
        <v>316</v>
      </c>
    </row>
    <row r="101" spans="1:10" ht="47.25" x14ac:dyDescent="0.25">
      <c r="A101" s="242">
        <v>96</v>
      </c>
      <c r="B101" s="243">
        <v>1</v>
      </c>
      <c r="C101" s="244" t="s">
        <v>320</v>
      </c>
      <c r="D101" s="268" t="s">
        <v>321</v>
      </c>
      <c r="E101" s="243"/>
      <c r="F101" s="246" t="s">
        <v>322</v>
      </c>
      <c r="G101" s="252" t="s">
        <v>323</v>
      </c>
      <c r="H101" s="242" t="s">
        <v>324</v>
      </c>
      <c r="I101" s="246" t="s">
        <v>325</v>
      </c>
    </row>
    <row r="102" spans="1:10" ht="47.25" x14ac:dyDescent="0.25">
      <c r="A102" s="242">
        <v>97</v>
      </c>
      <c r="B102" s="243">
        <v>1</v>
      </c>
      <c r="C102" s="244" t="s">
        <v>326</v>
      </c>
      <c r="D102" s="268" t="s">
        <v>327</v>
      </c>
      <c r="E102" s="243"/>
      <c r="F102" s="246" t="s">
        <v>328</v>
      </c>
      <c r="G102" s="246" t="s">
        <v>329</v>
      </c>
      <c r="H102" s="242" t="s">
        <v>330</v>
      </c>
      <c r="I102" s="246" t="s">
        <v>331</v>
      </c>
    </row>
    <row r="103" spans="1:10" ht="236.25" x14ac:dyDescent="0.25">
      <c r="A103" s="242">
        <v>98</v>
      </c>
      <c r="B103" s="243">
        <v>1</v>
      </c>
      <c r="C103" s="244" t="s">
        <v>332</v>
      </c>
      <c r="D103" s="265" t="s">
        <v>333</v>
      </c>
      <c r="E103" s="243"/>
      <c r="F103" s="246" t="s">
        <v>334</v>
      </c>
      <c r="G103" s="246" t="s">
        <v>335</v>
      </c>
      <c r="H103" s="242" t="s">
        <v>336</v>
      </c>
      <c r="I103" s="246" t="s">
        <v>337</v>
      </c>
    </row>
    <row r="104" spans="1:10" ht="15" customHeight="1" x14ac:dyDescent="0.25">
      <c r="A104" s="297" t="s">
        <v>338</v>
      </c>
      <c r="B104" s="297"/>
      <c r="C104" s="297"/>
      <c r="D104" s="297"/>
      <c r="E104" s="297"/>
      <c r="F104" s="297"/>
      <c r="G104" s="297"/>
      <c r="H104" s="297"/>
      <c r="I104" s="297"/>
    </row>
    <row r="105" spans="1:10" ht="78.75" x14ac:dyDescent="0.25">
      <c r="A105" s="242">
        <v>100</v>
      </c>
      <c r="B105" s="243">
        <v>1</v>
      </c>
      <c r="C105" s="244" t="s">
        <v>339</v>
      </c>
      <c r="D105" s="245" t="s">
        <v>340</v>
      </c>
      <c r="E105" s="251"/>
      <c r="F105" s="246" t="s">
        <v>341</v>
      </c>
      <c r="G105" s="246" t="s">
        <v>342</v>
      </c>
      <c r="H105" s="242" t="s">
        <v>343</v>
      </c>
      <c r="I105" s="246" t="s">
        <v>344</v>
      </c>
    </row>
    <row r="106" spans="1:10" ht="94.5" x14ac:dyDescent="0.25">
      <c r="A106" s="242">
        <v>101</v>
      </c>
      <c r="B106" s="243">
        <v>1</v>
      </c>
      <c r="C106" s="244" t="s">
        <v>345</v>
      </c>
      <c r="D106" s="245" t="s">
        <v>346</v>
      </c>
      <c r="E106" s="251"/>
      <c r="F106" s="246" t="s">
        <v>341</v>
      </c>
      <c r="G106" s="246" t="s">
        <v>342</v>
      </c>
      <c r="H106" s="242" t="s">
        <v>347</v>
      </c>
      <c r="I106" s="246" t="s">
        <v>348</v>
      </c>
    </row>
    <row r="107" spans="1:10" ht="126" x14ac:dyDescent="0.25">
      <c r="A107" s="242">
        <v>102</v>
      </c>
      <c r="B107" s="243">
        <v>1</v>
      </c>
      <c r="C107" s="244" t="s">
        <v>349</v>
      </c>
      <c r="D107" s="245" t="s">
        <v>350</v>
      </c>
      <c r="E107" s="251"/>
      <c r="F107" s="246" t="s">
        <v>341</v>
      </c>
      <c r="G107" s="246" t="s">
        <v>342</v>
      </c>
      <c r="H107" s="242" t="s">
        <v>351</v>
      </c>
      <c r="I107" s="246" t="s">
        <v>352</v>
      </c>
    </row>
    <row r="108" spans="1:10" ht="70.5" customHeight="1" x14ac:dyDescent="0.25">
      <c r="A108" s="242">
        <v>103</v>
      </c>
      <c r="B108" s="243">
        <v>1</v>
      </c>
      <c r="C108" s="244" t="s">
        <v>353</v>
      </c>
      <c r="D108" s="265" t="s">
        <v>354</v>
      </c>
      <c r="E108" s="251"/>
      <c r="F108" s="246" t="s">
        <v>341</v>
      </c>
      <c r="G108" s="246" t="s">
        <v>342</v>
      </c>
      <c r="H108" s="242" t="s">
        <v>355</v>
      </c>
      <c r="I108" s="246" t="s">
        <v>356</v>
      </c>
    </row>
    <row r="109" spans="1:10" ht="82.5" customHeight="1" x14ac:dyDescent="0.25">
      <c r="A109" s="242">
        <v>104</v>
      </c>
      <c r="B109" s="243">
        <v>1</v>
      </c>
      <c r="C109" s="244" t="s">
        <v>357</v>
      </c>
      <c r="D109" s="245" t="s">
        <v>358</v>
      </c>
      <c r="E109" s="251"/>
      <c r="F109" s="246" t="s">
        <v>341</v>
      </c>
      <c r="G109" s="246" t="s">
        <v>342</v>
      </c>
      <c r="H109" s="242" t="s">
        <v>359</v>
      </c>
      <c r="I109" s="246" t="s">
        <v>360</v>
      </c>
    </row>
    <row r="110" spans="1:10" ht="78.75" x14ac:dyDescent="0.25">
      <c r="A110" s="242">
        <v>105</v>
      </c>
      <c r="B110" s="243">
        <v>1</v>
      </c>
      <c r="C110" s="244" t="s">
        <v>361</v>
      </c>
      <c r="D110" s="245" t="s">
        <v>362</v>
      </c>
      <c r="E110" s="251"/>
      <c r="F110" s="246" t="s">
        <v>341</v>
      </c>
      <c r="G110" s="246" t="s">
        <v>342</v>
      </c>
      <c r="H110" s="242" t="s">
        <v>363</v>
      </c>
      <c r="I110" s="246" t="s">
        <v>364</v>
      </c>
    </row>
    <row r="111" spans="1:10" ht="72" customHeight="1" x14ac:dyDescent="0.25">
      <c r="A111" s="242">
        <v>106</v>
      </c>
      <c r="B111" s="243">
        <v>1</v>
      </c>
      <c r="C111" s="244" t="s">
        <v>365</v>
      </c>
      <c r="D111" s="245" t="s">
        <v>366</v>
      </c>
      <c r="E111" s="251"/>
      <c r="F111" s="246" t="s">
        <v>341</v>
      </c>
      <c r="G111" s="246" t="s">
        <v>342</v>
      </c>
      <c r="H111" s="269" t="s">
        <v>367</v>
      </c>
      <c r="I111" s="246" t="s">
        <v>368</v>
      </c>
    </row>
    <row r="112" spans="1:10" ht="15" customHeight="1" x14ac:dyDescent="0.25">
      <c r="A112" s="297" t="s">
        <v>369</v>
      </c>
      <c r="B112" s="297"/>
      <c r="C112" s="297"/>
      <c r="D112" s="297"/>
      <c r="E112" s="297"/>
      <c r="F112" s="297"/>
      <c r="G112" s="297"/>
      <c r="H112" s="297"/>
      <c r="I112" s="297"/>
    </row>
    <row r="113" spans="1:9" ht="63" x14ac:dyDescent="0.25">
      <c r="A113" s="242">
        <v>107</v>
      </c>
      <c r="B113" s="243">
        <v>24</v>
      </c>
      <c r="C113" s="244" t="s">
        <v>370</v>
      </c>
      <c r="D113" s="245" t="s">
        <v>289</v>
      </c>
      <c r="E113" s="251"/>
      <c r="F113" s="246" t="s">
        <v>371</v>
      </c>
      <c r="G113" s="246" t="s">
        <v>372</v>
      </c>
      <c r="H113" s="242" t="s">
        <v>373</v>
      </c>
      <c r="I113" s="246" t="s">
        <v>374</v>
      </c>
    </row>
    <row r="114" spans="1:9" ht="56.25" customHeight="1" x14ac:dyDescent="0.25">
      <c r="A114" s="242">
        <v>108</v>
      </c>
      <c r="B114" s="243">
        <v>1</v>
      </c>
      <c r="C114" s="244" t="s">
        <v>375</v>
      </c>
      <c r="D114" s="245" t="s">
        <v>293</v>
      </c>
      <c r="E114" s="251"/>
      <c r="F114" s="246" t="s">
        <v>371</v>
      </c>
      <c r="G114" s="246" t="s">
        <v>372</v>
      </c>
      <c r="H114" s="242" t="s">
        <v>376</v>
      </c>
      <c r="I114" s="246" t="s">
        <v>377</v>
      </c>
    </row>
    <row r="115" spans="1:9" ht="63" x14ac:dyDescent="0.25">
      <c r="A115" s="242">
        <v>109</v>
      </c>
      <c r="B115" s="243">
        <v>1</v>
      </c>
      <c r="C115" s="244" t="s">
        <v>378</v>
      </c>
      <c r="D115" s="245" t="s">
        <v>379</v>
      </c>
      <c r="E115" s="251"/>
      <c r="F115" s="246" t="s">
        <v>371</v>
      </c>
      <c r="G115" s="246" t="s">
        <v>372</v>
      </c>
      <c r="H115" s="242" t="s">
        <v>380</v>
      </c>
      <c r="I115" s="246" t="s">
        <v>381</v>
      </c>
    </row>
    <row r="116" spans="1:9" ht="63" x14ac:dyDescent="0.25">
      <c r="A116" s="242">
        <v>110</v>
      </c>
      <c r="B116" s="243">
        <v>1</v>
      </c>
      <c r="C116" s="244" t="s">
        <v>382</v>
      </c>
      <c r="D116" s="245" t="s">
        <v>285</v>
      </c>
      <c r="E116" s="251"/>
      <c r="F116" s="246" t="s">
        <v>371</v>
      </c>
      <c r="G116" s="246" t="s">
        <v>372</v>
      </c>
      <c r="H116" s="242" t="s">
        <v>383</v>
      </c>
      <c r="I116" s="246" t="s">
        <v>381</v>
      </c>
    </row>
    <row r="117" spans="1:9" ht="63" x14ac:dyDescent="0.25">
      <c r="A117" s="242">
        <v>111</v>
      </c>
      <c r="B117" s="243">
        <v>1</v>
      </c>
      <c r="C117" s="244" t="s">
        <v>384</v>
      </c>
      <c r="D117" s="245" t="s">
        <v>385</v>
      </c>
      <c r="E117" s="251"/>
      <c r="F117" s="246" t="s">
        <v>371</v>
      </c>
      <c r="G117" s="246" t="s">
        <v>372</v>
      </c>
      <c r="H117" s="242" t="s">
        <v>386</v>
      </c>
      <c r="I117" s="246" t="s">
        <v>381</v>
      </c>
    </row>
    <row r="118" spans="1:9" ht="63" x14ac:dyDescent="0.25">
      <c r="A118" s="242">
        <v>112</v>
      </c>
      <c r="B118" s="243">
        <v>1</v>
      </c>
      <c r="C118" s="244" t="s">
        <v>387</v>
      </c>
      <c r="D118" s="245" t="s">
        <v>388</v>
      </c>
      <c r="E118" s="251"/>
      <c r="F118" s="246" t="s">
        <v>371</v>
      </c>
      <c r="G118" s="246" t="s">
        <v>372</v>
      </c>
      <c r="H118" s="242" t="s">
        <v>389</v>
      </c>
      <c r="I118" s="246" t="s">
        <v>381</v>
      </c>
    </row>
    <row r="119" spans="1:9" ht="63" x14ac:dyDescent="0.25">
      <c r="A119" s="242">
        <v>113</v>
      </c>
      <c r="B119" s="243">
        <v>1</v>
      </c>
      <c r="C119" s="244" t="s">
        <v>390</v>
      </c>
      <c r="D119" s="245" t="s">
        <v>391</v>
      </c>
      <c r="E119" s="251"/>
      <c r="F119" s="246" t="s">
        <v>371</v>
      </c>
      <c r="G119" s="246" t="s">
        <v>372</v>
      </c>
      <c r="H119" s="242" t="s">
        <v>392</v>
      </c>
      <c r="I119" s="246" t="s">
        <v>393</v>
      </c>
    </row>
    <row r="120" spans="1:9" ht="55.5" customHeight="1" x14ac:dyDescent="0.25">
      <c r="A120" s="242">
        <v>114</v>
      </c>
      <c r="B120" s="243">
        <v>1</v>
      </c>
      <c r="C120" s="244" t="s">
        <v>394</v>
      </c>
      <c r="D120" s="245" t="s">
        <v>279</v>
      </c>
      <c r="E120" s="243"/>
      <c r="F120" s="246" t="s">
        <v>371</v>
      </c>
      <c r="G120" s="246" t="s">
        <v>372</v>
      </c>
      <c r="H120" s="242" t="s">
        <v>395</v>
      </c>
      <c r="I120" s="246" t="s">
        <v>396</v>
      </c>
    </row>
    <row r="121" spans="1:9" ht="63" x14ac:dyDescent="0.25">
      <c r="A121" s="242">
        <v>115</v>
      </c>
      <c r="B121" s="243">
        <v>1</v>
      </c>
      <c r="C121" s="244" t="s">
        <v>397</v>
      </c>
      <c r="D121" s="245" t="s">
        <v>398</v>
      </c>
      <c r="E121" s="251"/>
      <c r="F121" s="246" t="s">
        <v>371</v>
      </c>
      <c r="G121" s="246" t="s">
        <v>372</v>
      </c>
      <c r="H121" s="242" t="s">
        <v>399</v>
      </c>
      <c r="I121" s="246" t="s">
        <v>400</v>
      </c>
    </row>
    <row r="122" spans="1:9" ht="365.45" customHeight="1" x14ac:dyDescent="0.25">
      <c r="A122" s="242">
        <v>116</v>
      </c>
      <c r="B122" s="243">
        <v>1</v>
      </c>
      <c r="C122" s="261" t="s">
        <v>1039</v>
      </c>
      <c r="D122" s="265" t="s">
        <v>401</v>
      </c>
      <c r="E122" s="251"/>
      <c r="F122" s="246" t="s">
        <v>402</v>
      </c>
      <c r="G122" s="246" t="s">
        <v>165</v>
      </c>
      <c r="H122" s="242" t="s">
        <v>403</v>
      </c>
      <c r="I122" s="246" t="s">
        <v>404</v>
      </c>
    </row>
    <row r="123" spans="1:9" ht="409.15" customHeight="1" x14ac:dyDescent="0.25">
      <c r="A123" s="242">
        <v>117</v>
      </c>
      <c r="B123" s="243">
        <v>44</v>
      </c>
      <c r="C123" s="244" t="s">
        <v>124</v>
      </c>
      <c r="D123" s="245" t="s">
        <v>405</v>
      </c>
      <c r="E123" s="251" t="s">
        <v>406</v>
      </c>
      <c r="F123" s="246" t="s">
        <v>407</v>
      </c>
      <c r="G123" s="258" t="s">
        <v>139</v>
      </c>
      <c r="H123" s="242" t="s">
        <v>408</v>
      </c>
      <c r="I123" s="246" t="s">
        <v>409</v>
      </c>
    </row>
    <row r="124" spans="1:9" ht="318.75" customHeight="1" x14ac:dyDescent="0.25">
      <c r="A124" s="242">
        <v>119</v>
      </c>
      <c r="B124" s="243">
        <v>44</v>
      </c>
      <c r="C124" s="244" t="s">
        <v>410</v>
      </c>
      <c r="D124" s="245" t="s">
        <v>411</v>
      </c>
      <c r="E124" s="251"/>
      <c r="F124" s="246" t="s">
        <v>407</v>
      </c>
      <c r="G124" s="258" t="s">
        <v>116</v>
      </c>
      <c r="H124" s="242" t="s">
        <v>412</v>
      </c>
      <c r="I124" s="246" t="s">
        <v>413</v>
      </c>
    </row>
    <row r="125" spans="1:9" ht="15" customHeight="1" x14ac:dyDescent="0.25">
      <c r="A125" s="297" t="s">
        <v>414</v>
      </c>
      <c r="B125" s="297"/>
      <c r="C125" s="297"/>
      <c r="D125" s="297"/>
      <c r="E125" s="297"/>
      <c r="F125" s="297"/>
      <c r="G125" s="297"/>
      <c r="H125" s="297"/>
      <c r="I125" s="297"/>
    </row>
    <row r="126" spans="1:9" ht="27" customHeight="1" x14ac:dyDescent="0.25">
      <c r="A126" s="242">
        <v>120</v>
      </c>
      <c r="B126" s="243">
        <v>1</v>
      </c>
      <c r="C126" s="244" t="s">
        <v>274</v>
      </c>
      <c r="D126" s="245" t="s">
        <v>415</v>
      </c>
      <c r="E126" s="251" t="s">
        <v>406</v>
      </c>
      <c r="F126" s="246" t="s">
        <v>416</v>
      </c>
      <c r="G126" s="246" t="s">
        <v>417</v>
      </c>
      <c r="H126" s="242" t="s">
        <v>418</v>
      </c>
      <c r="I126" s="246" t="s">
        <v>419</v>
      </c>
    </row>
    <row r="127" spans="1:9" ht="82.5" customHeight="1" x14ac:dyDescent="0.25">
      <c r="A127" s="242">
        <v>121</v>
      </c>
      <c r="B127" s="243">
        <v>1</v>
      </c>
      <c r="C127" s="244" t="s">
        <v>297</v>
      </c>
      <c r="D127" s="245" t="s">
        <v>268</v>
      </c>
      <c r="E127" s="251" t="s">
        <v>406</v>
      </c>
      <c r="F127" s="246" t="s">
        <v>416</v>
      </c>
      <c r="G127" s="246" t="s">
        <v>420</v>
      </c>
      <c r="H127" s="242" t="s">
        <v>421</v>
      </c>
      <c r="I127" s="246" t="s">
        <v>422</v>
      </c>
    </row>
    <row r="128" spans="1:9" ht="63" x14ac:dyDescent="0.25">
      <c r="A128" s="242">
        <v>122</v>
      </c>
      <c r="B128" s="243">
        <v>1</v>
      </c>
      <c r="C128" s="244" t="s">
        <v>321</v>
      </c>
      <c r="D128" s="245" t="s">
        <v>423</v>
      </c>
      <c r="E128" s="251" t="s">
        <v>406</v>
      </c>
      <c r="F128" s="246" t="s">
        <v>416</v>
      </c>
      <c r="G128" s="246" t="s">
        <v>424</v>
      </c>
      <c r="H128" s="242" t="s">
        <v>425</v>
      </c>
      <c r="I128" s="246" t="s">
        <v>426</v>
      </c>
    </row>
    <row r="129" spans="1:9" ht="63" x14ac:dyDescent="0.25">
      <c r="A129" s="242">
        <v>123</v>
      </c>
      <c r="B129" s="243">
        <v>1</v>
      </c>
      <c r="C129" s="244" t="s">
        <v>327</v>
      </c>
      <c r="D129" s="245" t="s">
        <v>427</v>
      </c>
      <c r="E129" s="251" t="s">
        <v>406</v>
      </c>
      <c r="F129" s="246" t="s">
        <v>416</v>
      </c>
      <c r="G129" s="246" t="s">
        <v>428</v>
      </c>
      <c r="H129" s="242" t="s">
        <v>429</v>
      </c>
      <c r="I129" s="246" t="s">
        <v>422</v>
      </c>
    </row>
    <row r="130" spans="1:9" ht="66.599999999999994" customHeight="1" x14ac:dyDescent="0.25">
      <c r="A130" s="242">
        <v>124</v>
      </c>
      <c r="B130" s="243">
        <v>1</v>
      </c>
      <c r="C130" s="244" t="s">
        <v>430</v>
      </c>
      <c r="D130" s="245" t="s">
        <v>431</v>
      </c>
      <c r="E130" s="251" t="s">
        <v>406</v>
      </c>
      <c r="F130" s="246" t="s">
        <v>416</v>
      </c>
      <c r="G130" s="246" t="s">
        <v>432</v>
      </c>
      <c r="H130" s="242" t="s">
        <v>433</v>
      </c>
      <c r="I130" s="246" t="s">
        <v>434</v>
      </c>
    </row>
    <row r="131" spans="1:9" ht="47.25" x14ac:dyDescent="0.25">
      <c r="A131" s="242">
        <v>125</v>
      </c>
      <c r="B131" s="243">
        <v>1</v>
      </c>
      <c r="C131" s="244" t="s">
        <v>435</v>
      </c>
      <c r="D131" s="245" t="s">
        <v>436</v>
      </c>
      <c r="E131" s="251" t="s">
        <v>406</v>
      </c>
      <c r="F131" s="246" t="s">
        <v>416</v>
      </c>
      <c r="G131" s="246" t="s">
        <v>437</v>
      </c>
      <c r="H131" s="242" t="s">
        <v>438</v>
      </c>
      <c r="I131" s="246" t="s">
        <v>439</v>
      </c>
    </row>
    <row r="132" spans="1:9" ht="15" customHeight="1" x14ac:dyDescent="0.25">
      <c r="A132" s="297" t="s">
        <v>440</v>
      </c>
      <c r="B132" s="297"/>
      <c r="C132" s="297"/>
      <c r="D132" s="297"/>
      <c r="E132" s="297"/>
      <c r="F132" s="297"/>
      <c r="G132" s="297"/>
      <c r="H132" s="297"/>
      <c r="I132" s="297"/>
    </row>
    <row r="133" spans="1:9" ht="111.75" customHeight="1" x14ac:dyDescent="0.25">
      <c r="A133" s="242">
        <v>126</v>
      </c>
      <c r="B133" s="243">
        <v>1</v>
      </c>
      <c r="C133" s="244" t="s">
        <v>441</v>
      </c>
      <c r="D133" s="245" t="s">
        <v>442</v>
      </c>
      <c r="E133" s="251" t="s">
        <v>406</v>
      </c>
      <c r="F133" s="246" t="s">
        <v>443</v>
      </c>
      <c r="G133" s="246" t="s">
        <v>444</v>
      </c>
      <c r="H133" s="242" t="s">
        <v>445</v>
      </c>
      <c r="I133" s="246" t="s">
        <v>446</v>
      </c>
    </row>
    <row r="134" spans="1:9" ht="140.25" customHeight="1" x14ac:dyDescent="0.25">
      <c r="A134" s="242"/>
      <c r="B134" s="243">
        <v>1</v>
      </c>
      <c r="C134" s="261" t="s">
        <v>1723</v>
      </c>
      <c r="D134" s="245"/>
      <c r="E134" s="251"/>
      <c r="F134" s="246" t="s">
        <v>1755</v>
      </c>
      <c r="G134" s="246" t="s">
        <v>444</v>
      </c>
      <c r="H134" s="242" t="s">
        <v>1756</v>
      </c>
      <c r="I134" s="246" t="s">
        <v>457</v>
      </c>
    </row>
    <row r="135" spans="1:9" ht="111.75" customHeight="1" x14ac:dyDescent="0.25">
      <c r="A135" s="242">
        <v>127</v>
      </c>
      <c r="B135" s="243">
        <v>1</v>
      </c>
      <c r="C135" s="244" t="s">
        <v>447</v>
      </c>
      <c r="D135" s="245" t="s">
        <v>448</v>
      </c>
      <c r="E135" s="251" t="s">
        <v>406</v>
      </c>
      <c r="F135" s="246" t="s">
        <v>443</v>
      </c>
      <c r="G135" s="246" t="s">
        <v>444</v>
      </c>
      <c r="H135" s="242" t="s">
        <v>449</v>
      </c>
      <c r="I135" s="246" t="s">
        <v>446</v>
      </c>
    </row>
    <row r="136" spans="1:9" ht="111.75" customHeight="1" x14ac:dyDescent="0.25">
      <c r="A136" s="242">
        <v>128</v>
      </c>
      <c r="B136" s="243">
        <v>1</v>
      </c>
      <c r="C136" s="244" t="s">
        <v>450</v>
      </c>
      <c r="D136" s="245" t="s">
        <v>451</v>
      </c>
      <c r="E136" s="251" t="s">
        <v>406</v>
      </c>
      <c r="F136" s="246" t="s">
        <v>443</v>
      </c>
      <c r="G136" s="246" t="s">
        <v>444</v>
      </c>
      <c r="H136" s="242" t="s">
        <v>452</v>
      </c>
      <c r="I136" s="246" t="s">
        <v>446</v>
      </c>
    </row>
    <row r="137" spans="1:9" ht="122.25" customHeight="1" x14ac:dyDescent="0.25">
      <c r="A137" s="242">
        <v>129</v>
      </c>
      <c r="B137" s="243">
        <v>1</v>
      </c>
      <c r="C137" s="244" t="s">
        <v>453</v>
      </c>
      <c r="D137" s="245" t="s">
        <v>454</v>
      </c>
      <c r="E137" s="251"/>
      <c r="F137" s="246" t="s">
        <v>455</v>
      </c>
      <c r="G137" s="246" t="s">
        <v>444</v>
      </c>
      <c r="H137" s="242" t="s">
        <v>456</v>
      </c>
      <c r="I137" s="246" t="s">
        <v>457</v>
      </c>
    </row>
    <row r="138" spans="1:9" ht="122.25" customHeight="1" x14ac:dyDescent="0.25">
      <c r="A138" s="242">
        <v>130</v>
      </c>
      <c r="B138" s="243">
        <v>1</v>
      </c>
      <c r="C138" s="244" t="s">
        <v>458</v>
      </c>
      <c r="D138" s="245" t="s">
        <v>459</v>
      </c>
      <c r="E138" s="251"/>
      <c r="F138" s="246" t="s">
        <v>455</v>
      </c>
      <c r="G138" s="246" t="s">
        <v>444</v>
      </c>
      <c r="H138" s="242" t="s">
        <v>460</v>
      </c>
      <c r="I138" s="246" t="s">
        <v>457</v>
      </c>
    </row>
    <row r="139" spans="1:9" ht="122.25" customHeight="1" x14ac:dyDescent="0.25">
      <c r="A139" s="242">
        <v>131</v>
      </c>
      <c r="B139" s="243">
        <v>1</v>
      </c>
      <c r="C139" s="244" t="s">
        <v>461</v>
      </c>
      <c r="D139" s="245" t="s">
        <v>462</v>
      </c>
      <c r="E139" s="251"/>
      <c r="F139" s="246" t="s">
        <v>455</v>
      </c>
      <c r="G139" s="246" t="s">
        <v>444</v>
      </c>
      <c r="H139" s="242" t="s">
        <v>463</v>
      </c>
      <c r="I139" s="246" t="s">
        <v>457</v>
      </c>
    </row>
    <row r="140" spans="1:9" ht="122.25" customHeight="1" x14ac:dyDescent="0.25">
      <c r="A140" s="242">
        <v>132</v>
      </c>
      <c r="B140" s="243">
        <v>1</v>
      </c>
      <c r="C140" s="244" t="s">
        <v>464</v>
      </c>
      <c r="D140" s="245" t="s">
        <v>465</v>
      </c>
      <c r="E140" s="251" t="s">
        <v>406</v>
      </c>
      <c r="F140" s="246" t="s">
        <v>455</v>
      </c>
      <c r="G140" s="246" t="s">
        <v>444</v>
      </c>
      <c r="H140" s="242" t="s">
        <v>466</v>
      </c>
      <c r="I140" s="246" t="s">
        <v>457</v>
      </c>
    </row>
    <row r="141" spans="1:9" ht="122.25" customHeight="1" x14ac:dyDescent="0.25">
      <c r="A141" s="242">
        <v>133</v>
      </c>
      <c r="B141" s="243">
        <v>1</v>
      </c>
      <c r="C141" s="244" t="s">
        <v>467</v>
      </c>
      <c r="D141" s="245" t="s">
        <v>468</v>
      </c>
      <c r="E141" s="251" t="s">
        <v>406</v>
      </c>
      <c r="F141" s="246" t="s">
        <v>455</v>
      </c>
      <c r="G141" s="246" t="s">
        <v>444</v>
      </c>
      <c r="H141" s="242" t="s">
        <v>469</v>
      </c>
      <c r="I141" s="246" t="s">
        <v>457</v>
      </c>
    </row>
    <row r="142" spans="1:9" ht="122.25" customHeight="1" x14ac:dyDescent="0.25">
      <c r="A142" s="242"/>
      <c r="B142" s="243">
        <v>1</v>
      </c>
      <c r="C142" s="244" t="s">
        <v>470</v>
      </c>
      <c r="D142" s="245" t="s">
        <v>471</v>
      </c>
      <c r="E142" s="251" t="s">
        <v>406</v>
      </c>
      <c r="F142" s="246" t="s">
        <v>472</v>
      </c>
      <c r="G142" s="246" t="s">
        <v>473</v>
      </c>
      <c r="H142" s="242" t="s">
        <v>466</v>
      </c>
      <c r="I142" s="246" t="s">
        <v>474</v>
      </c>
    </row>
    <row r="143" spans="1:9" ht="47.25" x14ac:dyDescent="0.25">
      <c r="A143" s="242">
        <v>134</v>
      </c>
      <c r="B143" s="243">
        <v>1</v>
      </c>
      <c r="C143" s="244" t="s">
        <v>475</v>
      </c>
      <c r="D143" s="245" t="s">
        <v>476</v>
      </c>
      <c r="E143" s="251" t="s">
        <v>406</v>
      </c>
      <c r="F143" s="246" t="s">
        <v>472</v>
      </c>
      <c r="G143" s="246" t="s">
        <v>473</v>
      </c>
      <c r="H143" s="242" t="s">
        <v>477</v>
      </c>
      <c r="I143" s="246" t="s">
        <v>474</v>
      </c>
    </row>
    <row r="144" spans="1:9" ht="47.25" x14ac:dyDescent="0.25">
      <c r="A144" s="242">
        <v>135</v>
      </c>
      <c r="B144" s="243">
        <v>1</v>
      </c>
      <c r="C144" s="244" t="s">
        <v>478</v>
      </c>
      <c r="D144" s="245" t="s">
        <v>479</v>
      </c>
      <c r="E144" s="251" t="s">
        <v>406</v>
      </c>
      <c r="F144" s="246" t="s">
        <v>472</v>
      </c>
      <c r="G144" s="246" t="s">
        <v>473</v>
      </c>
      <c r="H144" s="242" t="s">
        <v>480</v>
      </c>
      <c r="I144" s="246" t="s">
        <v>474</v>
      </c>
    </row>
    <row r="145" spans="1:9" ht="47.25" x14ac:dyDescent="0.25">
      <c r="A145" s="242">
        <v>136</v>
      </c>
      <c r="B145" s="243">
        <v>1</v>
      </c>
      <c r="C145" s="244" t="s">
        <v>481</v>
      </c>
      <c r="D145" s="245" t="s">
        <v>482</v>
      </c>
      <c r="E145" s="251" t="s">
        <v>406</v>
      </c>
      <c r="F145" s="246" t="s">
        <v>472</v>
      </c>
      <c r="G145" s="246" t="s">
        <v>473</v>
      </c>
      <c r="H145" s="242" t="s">
        <v>483</v>
      </c>
      <c r="I145" s="246" t="s">
        <v>474</v>
      </c>
    </row>
    <row r="146" spans="1:9" ht="47.25" x14ac:dyDescent="0.25">
      <c r="A146" s="242">
        <v>137</v>
      </c>
      <c r="B146" s="243">
        <v>1</v>
      </c>
      <c r="C146" s="244" t="s">
        <v>484</v>
      </c>
      <c r="D146" s="245" t="s">
        <v>485</v>
      </c>
      <c r="E146" s="251" t="s">
        <v>406</v>
      </c>
      <c r="F146" s="246" t="s">
        <v>472</v>
      </c>
      <c r="G146" s="246" t="s">
        <v>473</v>
      </c>
      <c r="H146" s="242" t="s">
        <v>486</v>
      </c>
      <c r="I146" s="246" t="s">
        <v>474</v>
      </c>
    </row>
    <row r="147" spans="1:9" ht="15" customHeight="1" x14ac:dyDescent="0.25">
      <c r="A147" s="297" t="s">
        <v>487</v>
      </c>
      <c r="B147" s="297"/>
      <c r="C147" s="297"/>
      <c r="D147" s="297"/>
      <c r="E147" s="297"/>
      <c r="F147" s="297"/>
      <c r="G147" s="297"/>
      <c r="H147" s="297"/>
      <c r="I147" s="297"/>
    </row>
    <row r="148" spans="1:9" ht="94.5" x14ac:dyDescent="0.25">
      <c r="A148" s="242">
        <v>138</v>
      </c>
      <c r="B148" s="243">
        <v>1</v>
      </c>
      <c r="C148" s="244" t="s">
        <v>488</v>
      </c>
      <c r="D148" s="245" t="s">
        <v>489</v>
      </c>
      <c r="E148" s="251" t="s">
        <v>406</v>
      </c>
      <c r="F148" s="246" t="s">
        <v>490</v>
      </c>
      <c r="G148" s="258" t="s">
        <v>98</v>
      </c>
      <c r="H148" s="242" t="s">
        <v>110</v>
      </c>
      <c r="I148" s="246" t="s">
        <v>491</v>
      </c>
    </row>
    <row r="149" spans="1:9" ht="94.5" x14ac:dyDescent="0.25">
      <c r="A149" s="242">
        <v>139</v>
      </c>
      <c r="B149" s="243">
        <v>1</v>
      </c>
      <c r="C149" s="244" t="s">
        <v>492</v>
      </c>
      <c r="D149" s="245" t="s">
        <v>493</v>
      </c>
      <c r="E149" s="251" t="s">
        <v>406</v>
      </c>
      <c r="F149" s="246" t="s">
        <v>490</v>
      </c>
      <c r="G149" s="258" t="s">
        <v>98</v>
      </c>
      <c r="H149" s="242" t="s">
        <v>113</v>
      </c>
      <c r="I149" s="246" t="s">
        <v>491</v>
      </c>
    </row>
    <row r="150" spans="1:9" ht="173.25" x14ac:dyDescent="0.25">
      <c r="A150" s="242">
        <v>140</v>
      </c>
      <c r="B150" s="243">
        <v>1</v>
      </c>
      <c r="C150" s="244" t="s">
        <v>494</v>
      </c>
      <c r="D150" s="245" t="s">
        <v>495</v>
      </c>
      <c r="E150" s="259"/>
      <c r="F150" s="246" t="s">
        <v>496</v>
      </c>
      <c r="G150" s="246" t="s">
        <v>60</v>
      </c>
      <c r="H150" s="242" t="s">
        <v>45</v>
      </c>
      <c r="I150" s="246" t="s">
        <v>2015</v>
      </c>
    </row>
    <row r="151" spans="1:9" ht="173.25" x14ac:dyDescent="0.25">
      <c r="A151" s="242">
        <v>141</v>
      </c>
      <c r="B151" s="243">
        <v>1</v>
      </c>
      <c r="C151" s="244" t="s">
        <v>1749</v>
      </c>
      <c r="D151" s="245" t="s">
        <v>497</v>
      </c>
      <c r="E151" s="259" t="s">
        <v>406</v>
      </c>
      <c r="F151" s="246" t="s">
        <v>496</v>
      </c>
      <c r="G151" s="246" t="s">
        <v>60</v>
      </c>
      <c r="H151" s="242" t="s">
        <v>64</v>
      </c>
      <c r="I151" s="246" t="s">
        <v>498</v>
      </c>
    </row>
    <row r="152" spans="1:9" ht="173.25" x14ac:dyDescent="0.25">
      <c r="A152" s="242">
        <v>142</v>
      </c>
      <c r="B152" s="243">
        <v>1</v>
      </c>
      <c r="C152" s="244" t="s">
        <v>499</v>
      </c>
      <c r="D152" s="245" t="s">
        <v>500</v>
      </c>
      <c r="E152" s="259" t="s">
        <v>406</v>
      </c>
      <c r="F152" s="246" t="s">
        <v>496</v>
      </c>
      <c r="G152" s="246" t="s">
        <v>60</v>
      </c>
      <c r="H152" s="242" t="s">
        <v>66</v>
      </c>
      <c r="I152" s="246" t="s">
        <v>498</v>
      </c>
    </row>
    <row r="153" spans="1:9" x14ac:dyDescent="0.25">
      <c r="A153" s="239"/>
      <c r="B153" s="239"/>
      <c r="C153" s="239"/>
      <c r="D153" s="239"/>
      <c r="E153" s="239"/>
      <c r="F153" s="239"/>
      <c r="G153" s="239"/>
      <c r="H153" s="239"/>
      <c r="I153" s="239"/>
    </row>
    <row r="154" spans="1:9" ht="18.75" x14ac:dyDescent="0.3">
      <c r="A154" s="298" t="s">
        <v>2013</v>
      </c>
      <c r="B154" s="298"/>
      <c r="C154" s="298"/>
      <c r="D154" s="298"/>
      <c r="E154" s="298"/>
      <c r="F154" s="298"/>
      <c r="G154" s="298"/>
      <c r="H154" s="298"/>
      <c r="I154" s="298"/>
    </row>
    <row r="155" spans="1:9" x14ac:dyDescent="0.25">
      <c r="A155" s="239"/>
      <c r="B155" s="239"/>
      <c r="C155" s="239"/>
      <c r="D155" s="239"/>
      <c r="E155" s="239"/>
      <c r="F155" s="239"/>
      <c r="G155" s="239"/>
      <c r="H155" s="239"/>
      <c r="I155" s="239"/>
    </row>
    <row r="156" spans="1:9" x14ac:dyDescent="0.25">
      <c r="A156" s="239"/>
      <c r="B156" s="239"/>
      <c r="C156" s="239"/>
      <c r="D156" s="239"/>
      <c r="E156" s="239"/>
      <c r="F156" s="239"/>
      <c r="G156" s="239"/>
      <c r="H156" s="239"/>
      <c r="I156" s="239"/>
    </row>
    <row r="157" spans="1:9" x14ac:dyDescent="0.25">
      <c r="A157" s="239"/>
      <c r="B157" s="239"/>
      <c r="C157" s="239"/>
      <c r="D157" s="239"/>
      <c r="E157" s="239"/>
      <c r="F157" s="239"/>
      <c r="G157" s="239"/>
      <c r="H157" s="239"/>
      <c r="I157" s="239"/>
    </row>
    <row r="158" spans="1:9" x14ac:dyDescent="0.25">
      <c r="A158" s="239"/>
      <c r="B158" s="239"/>
      <c r="C158" s="239"/>
      <c r="D158" s="239"/>
      <c r="E158" s="239"/>
      <c r="F158" s="239"/>
      <c r="G158" s="239"/>
      <c r="H158" s="239"/>
      <c r="I158" s="239"/>
    </row>
    <row r="159" spans="1:9" x14ac:dyDescent="0.25">
      <c r="A159" s="239"/>
      <c r="B159" s="239"/>
      <c r="C159" s="239"/>
      <c r="D159" s="239"/>
      <c r="E159" s="239"/>
      <c r="F159" s="239"/>
      <c r="G159" s="239"/>
      <c r="H159" s="239"/>
      <c r="I159" s="239"/>
    </row>
    <row r="160" spans="1:9" x14ac:dyDescent="0.25">
      <c r="A160" s="239"/>
      <c r="B160" s="239"/>
      <c r="C160" s="239"/>
      <c r="D160" s="239"/>
      <c r="E160" s="239"/>
      <c r="F160" s="239"/>
      <c r="G160" s="239"/>
      <c r="H160" s="239"/>
      <c r="I160" s="239"/>
    </row>
    <row r="161" spans="1:9" x14ac:dyDescent="0.25">
      <c r="A161" s="239"/>
      <c r="B161" s="239"/>
      <c r="C161" s="239"/>
      <c r="D161" s="239"/>
      <c r="E161" s="239"/>
      <c r="F161" s="239"/>
      <c r="G161" s="239"/>
      <c r="H161" s="239"/>
      <c r="I161" s="239"/>
    </row>
    <row r="162" spans="1:9" x14ac:dyDescent="0.25">
      <c r="A162" s="239"/>
      <c r="B162" s="239"/>
      <c r="C162" s="239"/>
      <c r="D162" s="239"/>
      <c r="E162" s="239"/>
      <c r="F162" s="239"/>
      <c r="G162" s="239"/>
      <c r="H162" s="239"/>
      <c r="I162" s="239"/>
    </row>
    <row r="163" spans="1:9" x14ac:dyDescent="0.25">
      <c r="A163" s="239"/>
      <c r="B163" s="239"/>
      <c r="C163" s="239"/>
      <c r="D163" s="239"/>
      <c r="E163" s="239"/>
      <c r="F163" s="239"/>
      <c r="G163" s="239"/>
      <c r="H163" s="239"/>
      <c r="I163" s="239"/>
    </row>
    <row r="164" spans="1:9" x14ac:dyDescent="0.25">
      <c r="A164" s="239"/>
      <c r="B164" s="239"/>
      <c r="C164" s="239"/>
      <c r="D164" s="239"/>
      <c r="E164" s="239"/>
      <c r="F164" s="239"/>
      <c r="G164" s="239"/>
      <c r="H164" s="239"/>
      <c r="I164" s="239"/>
    </row>
    <row r="165" spans="1:9" x14ac:dyDescent="0.25">
      <c r="A165" s="239"/>
      <c r="B165" s="239"/>
      <c r="C165" s="239"/>
      <c r="D165" s="239"/>
      <c r="E165" s="239"/>
      <c r="F165" s="239"/>
      <c r="G165" s="239"/>
      <c r="H165" s="239"/>
      <c r="I165" s="239"/>
    </row>
    <row r="166" spans="1:9" x14ac:dyDescent="0.25">
      <c r="A166" s="239"/>
      <c r="B166" s="239"/>
      <c r="C166" s="239"/>
      <c r="D166" s="239"/>
      <c r="E166" s="239"/>
      <c r="F166" s="239"/>
      <c r="G166" s="239"/>
      <c r="H166" s="239"/>
      <c r="I166" s="239"/>
    </row>
    <row r="167" spans="1:9" x14ac:dyDescent="0.25">
      <c r="A167" s="239"/>
      <c r="B167" s="239"/>
      <c r="C167" s="239"/>
      <c r="D167" s="239"/>
      <c r="E167" s="239"/>
      <c r="F167" s="239"/>
      <c r="G167" s="239"/>
      <c r="H167" s="239"/>
      <c r="I167" s="239"/>
    </row>
    <row r="168" spans="1:9" x14ac:dyDescent="0.25">
      <c r="A168" s="239"/>
      <c r="B168" s="239"/>
      <c r="C168" s="239"/>
      <c r="D168" s="239"/>
      <c r="E168" s="239"/>
      <c r="F168" s="239"/>
      <c r="G168" s="239"/>
      <c r="H168" s="239"/>
      <c r="I168" s="239"/>
    </row>
    <row r="169" spans="1:9" x14ac:dyDescent="0.25">
      <c r="A169" s="239"/>
      <c r="B169" s="239"/>
      <c r="C169" s="239"/>
      <c r="D169" s="239"/>
      <c r="E169" s="239"/>
      <c r="F169" s="239"/>
      <c r="G169" s="239"/>
      <c r="H169" s="239"/>
      <c r="I169" s="239"/>
    </row>
    <row r="170" spans="1:9" x14ac:dyDescent="0.25">
      <c r="A170" s="239"/>
      <c r="B170" s="239"/>
      <c r="C170" s="239"/>
      <c r="D170" s="239"/>
      <c r="E170" s="239"/>
      <c r="F170" s="239"/>
      <c r="G170" s="239"/>
      <c r="H170" s="239"/>
      <c r="I170" s="239"/>
    </row>
    <row r="171" spans="1:9" x14ac:dyDescent="0.25">
      <c r="A171" s="239"/>
      <c r="B171" s="239"/>
      <c r="C171" s="239"/>
      <c r="D171" s="239"/>
      <c r="E171" s="239"/>
      <c r="F171" s="239"/>
      <c r="G171" s="239"/>
      <c r="H171" s="239"/>
      <c r="I171" s="239"/>
    </row>
    <row r="172" spans="1:9" x14ac:dyDescent="0.25">
      <c r="A172" s="239"/>
      <c r="B172" s="239"/>
      <c r="C172" s="239"/>
      <c r="D172" s="239"/>
      <c r="E172" s="239"/>
      <c r="F172" s="239"/>
      <c r="G172" s="239"/>
      <c r="H172" s="239"/>
      <c r="I172" s="239"/>
    </row>
    <row r="173" spans="1:9" x14ac:dyDescent="0.25">
      <c r="A173" s="239"/>
      <c r="B173" s="239"/>
      <c r="C173" s="239"/>
      <c r="D173" s="239"/>
      <c r="E173" s="239"/>
      <c r="F173" s="239"/>
      <c r="G173" s="239"/>
      <c r="H173" s="239"/>
      <c r="I173" s="239"/>
    </row>
    <row r="174" spans="1:9" x14ac:dyDescent="0.25">
      <c r="A174" s="239"/>
      <c r="B174" s="239"/>
      <c r="C174" s="239"/>
      <c r="D174" s="239"/>
      <c r="E174" s="239"/>
      <c r="F174" s="239"/>
      <c r="G174" s="239"/>
      <c r="H174" s="239"/>
      <c r="I174" s="239"/>
    </row>
    <row r="175" spans="1:9" x14ac:dyDescent="0.25">
      <c r="A175" s="239"/>
      <c r="B175" s="239"/>
      <c r="C175" s="239"/>
      <c r="D175" s="239"/>
      <c r="E175" s="239"/>
      <c r="F175" s="239"/>
      <c r="G175" s="239"/>
      <c r="H175" s="239"/>
      <c r="I175" s="239"/>
    </row>
    <row r="176" spans="1:9" x14ac:dyDescent="0.25">
      <c r="A176" s="239"/>
      <c r="B176" s="239"/>
      <c r="C176" s="239"/>
      <c r="D176" s="239"/>
      <c r="E176" s="239"/>
      <c r="F176" s="239"/>
      <c r="G176" s="239"/>
      <c r="H176" s="239"/>
      <c r="I176" s="239"/>
    </row>
    <row r="177" spans="1:9" x14ac:dyDescent="0.25">
      <c r="A177" s="239"/>
      <c r="B177" s="239"/>
      <c r="C177" s="239"/>
      <c r="D177" s="239"/>
      <c r="E177" s="239"/>
      <c r="F177" s="239"/>
      <c r="G177" s="239"/>
      <c r="H177" s="239"/>
      <c r="I177" s="239"/>
    </row>
    <row r="178" spans="1:9" x14ac:dyDescent="0.25">
      <c r="A178" s="239"/>
      <c r="B178" s="239"/>
      <c r="C178" s="239"/>
      <c r="D178" s="239"/>
      <c r="E178" s="239"/>
      <c r="F178" s="239"/>
      <c r="G178" s="239"/>
      <c r="H178" s="239"/>
      <c r="I178" s="239"/>
    </row>
    <row r="179" spans="1:9" x14ac:dyDescent="0.25">
      <c r="A179" s="239"/>
      <c r="B179" s="239"/>
      <c r="C179" s="239"/>
      <c r="D179" s="239"/>
      <c r="E179" s="239"/>
      <c r="F179" s="239"/>
      <c r="G179" s="239"/>
      <c r="H179" s="239"/>
      <c r="I179" s="239"/>
    </row>
    <row r="180" spans="1:9" x14ac:dyDescent="0.25">
      <c r="A180" s="239"/>
      <c r="B180" s="239"/>
      <c r="C180" s="239"/>
      <c r="D180" s="239"/>
      <c r="E180" s="239"/>
      <c r="F180" s="239"/>
      <c r="G180" s="239"/>
      <c r="H180" s="239"/>
      <c r="I180" s="239"/>
    </row>
    <row r="181" spans="1:9" x14ac:dyDescent="0.25">
      <c r="A181" s="239"/>
      <c r="B181" s="239"/>
      <c r="C181" s="239"/>
      <c r="D181" s="239"/>
      <c r="E181" s="239"/>
      <c r="F181" s="239"/>
      <c r="G181" s="239"/>
      <c r="H181" s="239"/>
      <c r="I181" s="239"/>
    </row>
    <row r="182" spans="1:9" x14ac:dyDescent="0.25">
      <c r="A182" s="239"/>
      <c r="B182" s="239"/>
      <c r="C182" s="239"/>
      <c r="D182" s="239"/>
      <c r="E182" s="239"/>
      <c r="F182" s="239"/>
      <c r="G182" s="239"/>
      <c r="H182" s="239"/>
      <c r="I182" s="239"/>
    </row>
    <row r="183" spans="1:9" x14ac:dyDescent="0.25">
      <c r="A183" s="239"/>
      <c r="B183" s="239"/>
      <c r="C183" s="239"/>
      <c r="D183" s="239"/>
      <c r="E183" s="239"/>
      <c r="F183" s="239"/>
      <c r="G183" s="239"/>
      <c r="H183" s="239"/>
      <c r="I183" s="239"/>
    </row>
    <row r="184" spans="1:9" x14ac:dyDescent="0.25">
      <c r="A184" s="239"/>
      <c r="B184" s="239"/>
      <c r="C184" s="239"/>
      <c r="D184" s="239"/>
      <c r="E184" s="239"/>
      <c r="F184" s="239"/>
      <c r="G184" s="239"/>
      <c r="H184" s="239"/>
      <c r="I184" s="239"/>
    </row>
    <row r="185" spans="1:9" x14ac:dyDescent="0.25">
      <c r="A185" s="239"/>
      <c r="B185" s="239"/>
      <c r="C185" s="239"/>
      <c r="D185" s="239"/>
      <c r="E185" s="239"/>
      <c r="F185" s="239"/>
      <c r="G185" s="239"/>
      <c r="H185" s="239"/>
      <c r="I185" s="239"/>
    </row>
    <row r="186" spans="1:9" x14ac:dyDescent="0.25">
      <c r="A186" s="239"/>
      <c r="B186" s="239"/>
      <c r="C186" s="239"/>
      <c r="D186" s="239"/>
      <c r="E186" s="239"/>
      <c r="F186" s="239"/>
      <c r="G186" s="239"/>
      <c r="H186" s="239"/>
      <c r="I186" s="239"/>
    </row>
    <row r="187" spans="1:9" x14ac:dyDescent="0.25">
      <c r="A187" s="239"/>
      <c r="B187" s="239"/>
      <c r="C187" s="239"/>
      <c r="D187" s="239"/>
      <c r="E187" s="239"/>
      <c r="F187" s="239"/>
      <c r="G187" s="239"/>
      <c r="H187" s="239"/>
      <c r="I187" s="239"/>
    </row>
    <row r="188" spans="1:9" x14ac:dyDescent="0.25">
      <c r="A188" s="239"/>
      <c r="B188" s="239"/>
      <c r="C188" s="239"/>
      <c r="D188" s="239"/>
      <c r="E188" s="239"/>
      <c r="F188" s="239"/>
      <c r="G188" s="239"/>
      <c r="H188" s="239"/>
      <c r="I188" s="239"/>
    </row>
    <row r="189" spans="1:9" x14ac:dyDescent="0.25">
      <c r="A189" s="239"/>
      <c r="B189" s="239"/>
      <c r="C189" s="239"/>
      <c r="D189" s="239"/>
      <c r="E189" s="239"/>
      <c r="F189" s="239"/>
      <c r="G189" s="239"/>
      <c r="H189" s="239"/>
      <c r="I189" s="239"/>
    </row>
    <row r="190" spans="1:9" x14ac:dyDescent="0.25">
      <c r="A190" s="239"/>
      <c r="B190" s="239"/>
      <c r="C190" s="239"/>
      <c r="D190" s="239"/>
      <c r="E190" s="239"/>
      <c r="F190" s="239"/>
      <c r="G190" s="239"/>
      <c r="H190" s="239"/>
      <c r="I190" s="239"/>
    </row>
    <row r="191" spans="1:9" x14ac:dyDescent="0.25">
      <c r="A191" s="239"/>
      <c r="B191" s="239"/>
      <c r="C191" s="239"/>
      <c r="D191" s="239"/>
      <c r="E191" s="239"/>
      <c r="F191" s="239"/>
      <c r="G191" s="239"/>
      <c r="H191" s="239"/>
      <c r="I191" s="239"/>
    </row>
    <row r="192" spans="1:9" x14ac:dyDescent="0.25">
      <c r="A192" s="239"/>
      <c r="B192" s="239"/>
      <c r="C192" s="239"/>
      <c r="D192" s="239"/>
      <c r="E192" s="239"/>
      <c r="F192" s="239"/>
      <c r="G192" s="239"/>
      <c r="H192" s="239"/>
      <c r="I192" s="239"/>
    </row>
    <row r="193" spans="1:9" x14ac:dyDescent="0.25">
      <c r="A193" s="239"/>
      <c r="B193" s="239"/>
      <c r="C193" s="239"/>
      <c r="D193" s="239"/>
      <c r="E193" s="239"/>
      <c r="F193" s="239"/>
      <c r="G193" s="239"/>
      <c r="H193" s="239"/>
      <c r="I193" s="239"/>
    </row>
    <row r="194" spans="1:9" x14ac:dyDescent="0.25">
      <c r="A194" s="239"/>
      <c r="B194" s="239"/>
      <c r="C194" s="239"/>
      <c r="D194" s="239"/>
      <c r="E194" s="239"/>
      <c r="F194" s="239"/>
      <c r="G194" s="239"/>
      <c r="H194" s="239"/>
      <c r="I194" s="239"/>
    </row>
    <row r="195" spans="1:9" x14ac:dyDescent="0.25">
      <c r="A195" s="239"/>
      <c r="B195" s="239"/>
      <c r="C195" s="239"/>
      <c r="D195" s="239"/>
      <c r="E195" s="239"/>
      <c r="F195" s="239"/>
      <c r="G195" s="239"/>
      <c r="H195" s="239"/>
      <c r="I195" s="239"/>
    </row>
    <row r="196" spans="1:9" x14ac:dyDescent="0.25">
      <c r="A196" s="239"/>
      <c r="B196" s="239"/>
      <c r="C196" s="239"/>
      <c r="D196" s="239"/>
      <c r="E196" s="239"/>
      <c r="F196" s="239"/>
      <c r="G196" s="239"/>
      <c r="H196" s="239"/>
      <c r="I196" s="239"/>
    </row>
    <row r="197" spans="1:9" x14ac:dyDescent="0.25">
      <c r="A197" s="239"/>
      <c r="B197" s="239"/>
      <c r="C197" s="239"/>
      <c r="D197" s="239"/>
      <c r="E197" s="239"/>
      <c r="F197" s="239"/>
      <c r="G197" s="239"/>
      <c r="H197" s="239"/>
      <c r="I197" s="239"/>
    </row>
    <row r="198" spans="1:9" x14ac:dyDescent="0.25">
      <c r="A198" s="239"/>
      <c r="B198" s="239"/>
      <c r="C198" s="239"/>
      <c r="D198" s="239"/>
      <c r="E198" s="239"/>
      <c r="F198" s="239"/>
      <c r="G198" s="239"/>
      <c r="H198" s="239"/>
      <c r="I198" s="239"/>
    </row>
    <row r="199" spans="1:9" x14ac:dyDescent="0.25">
      <c r="A199" s="239"/>
      <c r="B199" s="239"/>
      <c r="C199" s="239"/>
      <c r="D199" s="239"/>
      <c r="E199" s="239"/>
      <c r="F199" s="239"/>
      <c r="G199" s="239"/>
      <c r="H199" s="239"/>
      <c r="I199" s="239"/>
    </row>
    <row r="200" spans="1:9" x14ac:dyDescent="0.25">
      <c r="A200" s="239"/>
      <c r="B200" s="239"/>
      <c r="C200" s="239"/>
      <c r="D200" s="239"/>
      <c r="E200" s="239"/>
      <c r="F200" s="239"/>
      <c r="G200" s="239"/>
      <c r="H200" s="239"/>
      <c r="I200" s="239"/>
    </row>
    <row r="201" spans="1:9" x14ac:dyDescent="0.25">
      <c r="A201" s="239"/>
      <c r="B201" s="239"/>
      <c r="C201" s="239"/>
      <c r="D201" s="239"/>
      <c r="E201" s="239"/>
      <c r="F201" s="239"/>
      <c r="G201" s="239"/>
      <c r="H201" s="239"/>
      <c r="I201" s="239"/>
    </row>
    <row r="202" spans="1:9" x14ac:dyDescent="0.25">
      <c r="A202" s="239"/>
      <c r="B202" s="239"/>
      <c r="C202" s="239"/>
      <c r="D202" s="239"/>
      <c r="E202" s="239"/>
      <c r="F202" s="239"/>
      <c r="G202" s="239"/>
      <c r="H202" s="239"/>
      <c r="I202" s="239"/>
    </row>
    <row r="203" spans="1:9" x14ac:dyDescent="0.25">
      <c r="A203" s="239"/>
      <c r="B203" s="239"/>
      <c r="C203" s="239"/>
      <c r="D203" s="239"/>
      <c r="E203" s="239"/>
      <c r="F203" s="239"/>
      <c r="G203" s="239"/>
      <c r="H203" s="239"/>
      <c r="I203" s="239"/>
    </row>
    <row r="204" spans="1:9" x14ac:dyDescent="0.25">
      <c r="A204" s="239"/>
      <c r="B204" s="239"/>
      <c r="C204" s="239"/>
      <c r="D204" s="239"/>
      <c r="E204" s="239"/>
      <c r="F204" s="239"/>
      <c r="G204" s="239"/>
      <c r="H204" s="239"/>
      <c r="I204" s="239"/>
    </row>
    <row r="205" spans="1:9" x14ac:dyDescent="0.25">
      <c r="A205" s="239"/>
      <c r="B205" s="239"/>
      <c r="C205" s="239"/>
      <c r="D205" s="239"/>
      <c r="E205" s="239"/>
      <c r="F205" s="239"/>
      <c r="G205" s="239"/>
      <c r="H205" s="239"/>
      <c r="I205" s="239"/>
    </row>
    <row r="206" spans="1:9" x14ac:dyDescent="0.25">
      <c r="A206" s="239"/>
      <c r="B206" s="239"/>
      <c r="C206" s="239"/>
      <c r="D206" s="239"/>
      <c r="E206" s="239"/>
      <c r="F206" s="239"/>
      <c r="G206" s="239"/>
      <c r="H206" s="239"/>
      <c r="I206" s="239"/>
    </row>
    <row r="207" spans="1:9" x14ac:dyDescent="0.25">
      <c r="A207" s="239"/>
      <c r="B207" s="239"/>
      <c r="C207" s="239"/>
      <c r="D207" s="239"/>
      <c r="E207" s="239"/>
      <c r="F207" s="239"/>
      <c r="G207" s="239"/>
      <c r="H207" s="239"/>
      <c r="I207" s="239"/>
    </row>
    <row r="208" spans="1:9" x14ac:dyDescent="0.25">
      <c r="A208" s="239"/>
      <c r="B208" s="239"/>
      <c r="C208" s="239"/>
      <c r="D208" s="239"/>
      <c r="E208" s="239"/>
      <c r="F208" s="239"/>
      <c r="G208" s="239"/>
      <c r="H208" s="239"/>
      <c r="I208" s="239"/>
    </row>
    <row r="209" spans="1:9" x14ac:dyDescent="0.25">
      <c r="A209" s="239"/>
      <c r="B209" s="239"/>
      <c r="C209" s="239"/>
      <c r="D209" s="239"/>
      <c r="E209" s="239"/>
      <c r="F209" s="239"/>
      <c r="G209" s="239"/>
      <c r="H209" s="239"/>
      <c r="I209" s="239"/>
    </row>
    <row r="210" spans="1:9" x14ac:dyDescent="0.25">
      <c r="A210" s="239"/>
      <c r="B210" s="239"/>
      <c r="C210" s="239"/>
      <c r="D210" s="239"/>
      <c r="E210" s="239"/>
      <c r="F210" s="239"/>
      <c r="G210" s="239"/>
      <c r="H210" s="239"/>
      <c r="I210" s="239"/>
    </row>
    <row r="211" spans="1:9" x14ac:dyDescent="0.25">
      <c r="A211" s="239"/>
      <c r="B211" s="239"/>
      <c r="C211" s="239"/>
      <c r="D211" s="239"/>
      <c r="E211" s="239"/>
      <c r="F211" s="239"/>
      <c r="G211" s="239"/>
      <c r="H211" s="239"/>
      <c r="I211" s="239"/>
    </row>
    <row r="212" spans="1:9" x14ac:dyDescent="0.25">
      <c r="A212" s="239"/>
      <c r="B212" s="239"/>
      <c r="C212" s="239"/>
      <c r="D212" s="239"/>
      <c r="E212" s="239"/>
      <c r="F212" s="239"/>
      <c r="G212" s="239"/>
      <c r="H212" s="239"/>
      <c r="I212" s="239"/>
    </row>
    <row r="213" spans="1:9" x14ac:dyDescent="0.25">
      <c r="A213" s="239"/>
      <c r="B213" s="239"/>
      <c r="C213" s="239"/>
      <c r="D213" s="239"/>
      <c r="E213" s="239"/>
      <c r="F213" s="239"/>
      <c r="G213" s="239"/>
      <c r="H213" s="239"/>
      <c r="I213" s="239"/>
    </row>
    <row r="214" spans="1:9" x14ac:dyDescent="0.25">
      <c r="A214" s="239"/>
      <c r="B214" s="239"/>
      <c r="C214" s="239"/>
      <c r="D214" s="239"/>
      <c r="E214" s="239"/>
      <c r="F214" s="239"/>
      <c r="G214" s="239"/>
      <c r="H214" s="239"/>
      <c r="I214" s="239"/>
    </row>
    <row r="215" spans="1:9" x14ac:dyDescent="0.25">
      <c r="A215" s="239"/>
      <c r="B215" s="239"/>
      <c r="C215" s="239"/>
      <c r="D215" s="239"/>
      <c r="E215" s="239"/>
      <c r="F215" s="239"/>
      <c r="G215" s="239"/>
      <c r="H215" s="239"/>
      <c r="I215" s="239"/>
    </row>
    <row r="216" spans="1:9" x14ac:dyDescent="0.25">
      <c r="A216" s="239"/>
      <c r="B216" s="239"/>
      <c r="C216" s="239"/>
      <c r="D216" s="239"/>
      <c r="E216" s="239"/>
      <c r="F216" s="239"/>
      <c r="G216" s="239"/>
      <c r="H216" s="239"/>
      <c r="I216" s="239"/>
    </row>
    <row r="217" spans="1:9" x14ac:dyDescent="0.25">
      <c r="A217" s="239"/>
      <c r="B217" s="239"/>
      <c r="C217" s="239"/>
      <c r="D217" s="239"/>
      <c r="E217" s="239"/>
      <c r="F217" s="239"/>
      <c r="G217" s="239"/>
      <c r="H217" s="239"/>
      <c r="I217" s="239"/>
    </row>
    <row r="218" spans="1:9" x14ac:dyDescent="0.25">
      <c r="A218" s="239"/>
      <c r="B218" s="239"/>
      <c r="C218" s="239"/>
      <c r="D218" s="239"/>
      <c r="E218" s="239"/>
      <c r="F218" s="239"/>
      <c r="G218" s="239"/>
      <c r="H218" s="239"/>
      <c r="I218" s="239"/>
    </row>
    <row r="219" spans="1:9" x14ac:dyDescent="0.25">
      <c r="A219" s="239"/>
      <c r="B219" s="239"/>
      <c r="C219" s="239"/>
      <c r="D219" s="239"/>
      <c r="E219" s="239"/>
      <c r="F219" s="239"/>
      <c r="G219" s="239"/>
      <c r="H219" s="239"/>
      <c r="I219" s="239"/>
    </row>
    <row r="220" spans="1:9" x14ac:dyDescent="0.25">
      <c r="A220" s="239"/>
      <c r="B220" s="239"/>
      <c r="C220" s="239"/>
      <c r="D220" s="239"/>
      <c r="E220" s="239"/>
      <c r="F220" s="239"/>
      <c r="G220" s="239"/>
      <c r="H220" s="239"/>
      <c r="I220" s="239"/>
    </row>
    <row r="221" spans="1:9" x14ac:dyDescent="0.25">
      <c r="A221" s="239"/>
      <c r="B221" s="239"/>
      <c r="C221" s="239"/>
      <c r="D221" s="239"/>
      <c r="E221" s="239"/>
      <c r="F221" s="239"/>
      <c r="G221" s="239"/>
      <c r="H221" s="239"/>
      <c r="I221" s="239"/>
    </row>
    <row r="222" spans="1:9" x14ac:dyDescent="0.25">
      <c r="A222" s="239"/>
      <c r="B222" s="239"/>
      <c r="C222" s="239"/>
      <c r="D222" s="239"/>
      <c r="E222" s="239"/>
      <c r="F222" s="239"/>
      <c r="G222" s="239"/>
      <c r="H222" s="239"/>
      <c r="I222" s="239"/>
    </row>
    <row r="223" spans="1:9" x14ac:dyDescent="0.25">
      <c r="A223" s="239"/>
      <c r="B223" s="239"/>
      <c r="C223" s="239"/>
      <c r="D223" s="239"/>
      <c r="E223" s="239"/>
      <c r="F223" s="239"/>
      <c r="G223" s="239"/>
      <c r="H223" s="239"/>
      <c r="I223" s="239"/>
    </row>
    <row r="224" spans="1:9" x14ac:dyDescent="0.25">
      <c r="A224" s="239"/>
      <c r="B224" s="240"/>
      <c r="C224" s="239"/>
      <c r="D224" s="239"/>
      <c r="E224" s="239"/>
      <c r="F224" s="239"/>
      <c r="G224" s="239"/>
      <c r="H224" s="239"/>
      <c r="I224" s="239"/>
    </row>
    <row r="225" spans="1:9" x14ac:dyDescent="0.25">
      <c r="A225" s="239"/>
      <c r="B225" s="239"/>
      <c r="C225" s="239"/>
      <c r="D225" s="239"/>
      <c r="E225" s="239"/>
      <c r="F225" s="239"/>
      <c r="G225" s="239"/>
      <c r="H225" s="239"/>
      <c r="I225" s="239"/>
    </row>
    <row r="226" spans="1:9" x14ac:dyDescent="0.25">
      <c r="A226" s="239"/>
      <c r="B226" s="239"/>
      <c r="C226" s="239"/>
      <c r="D226" s="239"/>
      <c r="E226" s="239"/>
      <c r="F226" s="239"/>
      <c r="G226" s="239"/>
      <c r="H226" s="239"/>
      <c r="I226" s="239"/>
    </row>
    <row r="227" spans="1:9" x14ac:dyDescent="0.25">
      <c r="A227" s="239"/>
      <c r="B227" s="239"/>
      <c r="C227" s="239"/>
      <c r="D227" s="239"/>
      <c r="E227" s="239"/>
      <c r="F227" s="239"/>
      <c r="G227" s="239"/>
      <c r="H227" s="239"/>
      <c r="I227" s="239"/>
    </row>
    <row r="228" spans="1:9" x14ac:dyDescent="0.25">
      <c r="A228" s="239"/>
      <c r="B228" s="239"/>
      <c r="C228" s="239"/>
      <c r="D228" s="239"/>
      <c r="E228" s="239"/>
      <c r="F228" s="239"/>
      <c r="G228" s="239"/>
      <c r="H228" s="239"/>
      <c r="I228" s="239"/>
    </row>
    <row r="229" spans="1:9" x14ac:dyDescent="0.25">
      <c r="A229" s="239"/>
      <c r="B229" s="239"/>
      <c r="C229" s="239"/>
      <c r="D229" s="239"/>
      <c r="E229" s="239"/>
      <c r="F229" s="239"/>
      <c r="G229" s="239"/>
      <c r="H229" s="239"/>
      <c r="I229" s="239"/>
    </row>
    <row r="230" spans="1:9" x14ac:dyDescent="0.25">
      <c r="A230" s="239"/>
      <c r="B230" s="239"/>
      <c r="C230" s="239"/>
      <c r="D230" s="239"/>
      <c r="E230" s="239"/>
      <c r="F230" s="239"/>
      <c r="G230" s="239"/>
      <c r="H230" s="239"/>
      <c r="I230" s="239"/>
    </row>
    <row r="231" spans="1:9" x14ac:dyDescent="0.25">
      <c r="A231" s="239"/>
      <c r="B231" s="239"/>
      <c r="C231" s="239"/>
      <c r="D231" s="239"/>
      <c r="E231" s="239"/>
      <c r="F231" s="239"/>
      <c r="G231" s="239"/>
      <c r="H231" s="239"/>
      <c r="I231" s="239"/>
    </row>
    <row r="232" spans="1:9" x14ac:dyDescent="0.25">
      <c r="A232" s="239"/>
      <c r="B232" s="239"/>
      <c r="C232" s="239"/>
      <c r="D232" s="239"/>
      <c r="E232" s="239"/>
      <c r="F232" s="239"/>
      <c r="G232" s="239"/>
      <c r="H232" s="239"/>
      <c r="I232" s="239"/>
    </row>
    <row r="233" spans="1:9" x14ac:dyDescent="0.25">
      <c r="A233" s="239"/>
      <c r="B233" s="239"/>
      <c r="C233" s="239"/>
      <c r="D233" s="239"/>
      <c r="E233" s="239"/>
      <c r="F233" s="239"/>
      <c r="G233" s="239"/>
      <c r="H233" s="239"/>
      <c r="I233" s="239"/>
    </row>
    <row r="234" spans="1:9" x14ac:dyDescent="0.25">
      <c r="A234" s="239"/>
      <c r="B234" s="239"/>
      <c r="C234" s="239"/>
      <c r="D234" s="239"/>
      <c r="E234" s="239"/>
      <c r="F234" s="239"/>
      <c r="G234" s="239"/>
      <c r="H234" s="239"/>
      <c r="I234" s="239"/>
    </row>
    <row r="235" spans="1:9" x14ac:dyDescent="0.25">
      <c r="A235" s="239"/>
      <c r="B235" s="239"/>
      <c r="C235" s="239"/>
      <c r="D235" s="239"/>
      <c r="E235" s="239"/>
      <c r="F235" s="239"/>
      <c r="G235" s="239"/>
      <c r="H235" s="239"/>
      <c r="I235" s="239"/>
    </row>
    <row r="236" spans="1:9" x14ac:dyDescent="0.25">
      <c r="A236" s="239"/>
      <c r="B236" s="239"/>
      <c r="C236" s="239"/>
      <c r="D236" s="239"/>
      <c r="E236" s="239"/>
      <c r="F236" s="239"/>
      <c r="G236" s="239"/>
      <c r="H236" s="239"/>
      <c r="I236" s="239"/>
    </row>
    <row r="237" spans="1:9" x14ac:dyDescent="0.25">
      <c r="A237" s="239"/>
      <c r="B237" s="239"/>
      <c r="C237" s="239"/>
      <c r="D237" s="239"/>
      <c r="E237" s="239"/>
      <c r="F237" s="239"/>
      <c r="G237" s="239"/>
      <c r="H237" s="239"/>
      <c r="I237" s="239"/>
    </row>
    <row r="238" spans="1:9" x14ac:dyDescent="0.25">
      <c r="A238" s="239"/>
      <c r="B238" s="239"/>
      <c r="C238" s="239"/>
      <c r="D238" s="239"/>
      <c r="E238" s="239"/>
      <c r="F238" s="239"/>
      <c r="G238" s="239"/>
      <c r="H238" s="239"/>
      <c r="I238" s="239"/>
    </row>
    <row r="239" spans="1:9" x14ac:dyDescent="0.25">
      <c r="A239" s="239"/>
      <c r="B239" s="239"/>
      <c r="C239" s="239"/>
      <c r="D239" s="239"/>
      <c r="E239" s="239"/>
      <c r="F239" s="239"/>
      <c r="G239" s="239"/>
      <c r="H239" s="239"/>
      <c r="I239" s="239"/>
    </row>
    <row r="240" spans="1:9" x14ac:dyDescent="0.25">
      <c r="A240" s="239"/>
      <c r="B240" s="239"/>
      <c r="C240" s="239"/>
      <c r="D240" s="239"/>
      <c r="E240" s="239"/>
      <c r="F240" s="239"/>
      <c r="G240" s="239"/>
      <c r="H240" s="239"/>
      <c r="I240" s="239"/>
    </row>
    <row r="241" spans="1:9" x14ac:dyDescent="0.25">
      <c r="A241" s="239"/>
      <c r="B241" s="239"/>
      <c r="C241" s="239"/>
      <c r="D241" s="239"/>
      <c r="E241" s="239"/>
      <c r="F241" s="239"/>
      <c r="G241" s="239"/>
      <c r="H241" s="239"/>
      <c r="I241" s="239"/>
    </row>
    <row r="242" spans="1:9" x14ac:dyDescent="0.25">
      <c r="A242" s="239"/>
      <c r="B242" s="239"/>
      <c r="C242" s="239"/>
      <c r="D242" s="239"/>
      <c r="E242" s="239"/>
      <c r="F242" s="239"/>
      <c r="G242" s="239"/>
      <c r="H242" s="239"/>
      <c r="I242" s="239"/>
    </row>
    <row r="243" spans="1:9" x14ac:dyDescent="0.25">
      <c r="A243" s="239"/>
      <c r="B243" s="239"/>
      <c r="C243" s="239"/>
      <c r="D243" s="239"/>
      <c r="E243" s="239"/>
      <c r="F243" s="239"/>
      <c r="G243" s="239"/>
      <c r="H243" s="239"/>
      <c r="I243" s="239"/>
    </row>
    <row r="244" spans="1:9" x14ac:dyDescent="0.25">
      <c r="A244" s="239"/>
      <c r="B244" s="239"/>
      <c r="C244" s="239"/>
      <c r="D244" s="239"/>
      <c r="E244" s="239"/>
      <c r="F244" s="239"/>
      <c r="G244" s="239"/>
      <c r="H244" s="239"/>
      <c r="I244" s="239"/>
    </row>
    <row r="245" spans="1:9" x14ac:dyDescent="0.25">
      <c r="A245" s="239"/>
      <c r="B245" s="239"/>
      <c r="C245" s="239"/>
      <c r="D245" s="239"/>
      <c r="E245" s="239"/>
      <c r="F245" s="239"/>
      <c r="G245" s="239"/>
      <c r="H245" s="239"/>
      <c r="I245" s="239"/>
    </row>
    <row r="246" spans="1:9" x14ac:dyDescent="0.25">
      <c r="A246" s="239"/>
      <c r="B246" s="239"/>
      <c r="C246" s="239"/>
      <c r="D246" s="239"/>
      <c r="E246" s="239"/>
      <c r="F246" s="239"/>
      <c r="G246" s="239"/>
      <c r="H246" s="239"/>
      <c r="I246" s="239"/>
    </row>
    <row r="247" spans="1:9" x14ac:dyDescent="0.25">
      <c r="A247" s="239"/>
      <c r="B247" s="239"/>
      <c r="C247" s="239"/>
      <c r="D247" s="239"/>
      <c r="E247" s="239"/>
      <c r="F247" s="239"/>
      <c r="G247" s="239"/>
      <c r="H247" s="239"/>
      <c r="I247" s="239"/>
    </row>
    <row r="248" spans="1:9" x14ac:dyDescent="0.25">
      <c r="A248" s="239"/>
      <c r="B248" s="239"/>
      <c r="C248" s="239"/>
      <c r="D248" s="239"/>
      <c r="E248" s="239"/>
      <c r="F248" s="239"/>
      <c r="G248" s="239"/>
      <c r="H248" s="239"/>
      <c r="I248" s="239"/>
    </row>
    <row r="249" spans="1:9" x14ac:dyDescent="0.25">
      <c r="A249" s="239"/>
      <c r="B249" s="239"/>
      <c r="C249" s="239"/>
      <c r="D249" s="239"/>
      <c r="E249" s="239"/>
      <c r="F249" s="239"/>
      <c r="G249" s="239"/>
      <c r="H249" s="239"/>
      <c r="I249" s="239"/>
    </row>
    <row r="250" spans="1:9" x14ac:dyDescent="0.25">
      <c r="A250" s="239"/>
      <c r="B250" s="239"/>
      <c r="C250" s="239"/>
      <c r="D250" s="239"/>
      <c r="E250" s="239"/>
      <c r="F250" s="239"/>
      <c r="G250" s="239"/>
      <c r="H250" s="239"/>
      <c r="I250" s="239"/>
    </row>
    <row r="251" spans="1:9" x14ac:dyDescent="0.25">
      <c r="A251" s="239"/>
      <c r="B251" s="239"/>
      <c r="C251" s="239"/>
      <c r="D251" s="239"/>
      <c r="E251" s="239"/>
      <c r="F251" s="239"/>
      <c r="G251" s="239"/>
      <c r="H251" s="239"/>
      <c r="I251" s="239"/>
    </row>
    <row r="252" spans="1:9" x14ac:dyDescent="0.25">
      <c r="A252" s="239"/>
      <c r="B252" s="239"/>
      <c r="C252" s="239"/>
      <c r="D252" s="239"/>
      <c r="E252" s="239"/>
      <c r="F252" s="239"/>
      <c r="G252" s="239"/>
      <c r="H252" s="239"/>
      <c r="I252" s="239"/>
    </row>
    <row r="253" spans="1:9" x14ac:dyDescent="0.25">
      <c r="A253" s="239"/>
      <c r="B253" s="239"/>
      <c r="C253" s="239"/>
      <c r="D253" s="239"/>
      <c r="E253" s="239"/>
      <c r="F253" s="239"/>
      <c r="G253" s="239"/>
      <c r="H253" s="239"/>
      <c r="I253" s="239"/>
    </row>
    <row r="254" spans="1:9" x14ac:dyDescent="0.25">
      <c r="A254" s="239"/>
      <c r="B254" s="239"/>
      <c r="C254" s="239"/>
      <c r="D254" s="239"/>
      <c r="E254" s="239"/>
      <c r="F254" s="239"/>
      <c r="G254" s="239"/>
      <c r="H254" s="239"/>
      <c r="I254" s="239"/>
    </row>
    <row r="255" spans="1:9" x14ac:dyDescent="0.25">
      <c r="A255" s="239"/>
      <c r="B255" s="239"/>
      <c r="C255" s="239"/>
      <c r="D255" s="239"/>
      <c r="E255" s="239"/>
      <c r="F255" s="239"/>
      <c r="G255" s="239"/>
      <c r="H255" s="239"/>
      <c r="I255" s="239"/>
    </row>
    <row r="256" spans="1:9" x14ac:dyDescent="0.25">
      <c r="A256" s="239"/>
      <c r="B256" s="239"/>
      <c r="C256" s="239"/>
      <c r="D256" s="239"/>
      <c r="E256" s="239"/>
      <c r="F256" s="239"/>
      <c r="G256" s="239"/>
      <c r="H256" s="239"/>
      <c r="I256" s="239"/>
    </row>
    <row r="257" spans="1:9" x14ac:dyDescent="0.25">
      <c r="A257" s="239"/>
      <c r="B257" s="239"/>
      <c r="C257" s="239"/>
      <c r="D257" s="239"/>
      <c r="E257" s="239"/>
      <c r="F257" s="239"/>
      <c r="G257" s="239"/>
      <c r="H257" s="239"/>
      <c r="I257" s="239"/>
    </row>
    <row r="258" spans="1:9" x14ac:dyDescent="0.25">
      <c r="A258" s="239"/>
      <c r="B258" s="239"/>
      <c r="C258" s="239"/>
      <c r="D258" s="239"/>
      <c r="E258" s="239"/>
      <c r="F258" s="239"/>
      <c r="G258" s="239"/>
      <c r="H258" s="239"/>
      <c r="I258" s="239"/>
    </row>
    <row r="259" spans="1:9" x14ac:dyDescent="0.25">
      <c r="A259" s="239"/>
      <c r="B259" s="239"/>
      <c r="C259" s="239"/>
      <c r="D259" s="239"/>
      <c r="E259" s="239"/>
      <c r="F259" s="239"/>
      <c r="G259" s="239"/>
      <c r="H259" s="239"/>
      <c r="I259" s="239"/>
    </row>
    <row r="260" spans="1:9" x14ac:dyDescent="0.25">
      <c r="A260" s="239"/>
      <c r="B260" s="239"/>
      <c r="C260" s="239"/>
      <c r="D260" s="239"/>
      <c r="E260" s="239"/>
      <c r="F260" s="239"/>
      <c r="G260" s="239"/>
      <c r="H260" s="239"/>
      <c r="I260" s="239"/>
    </row>
    <row r="261" spans="1:9" x14ac:dyDescent="0.25">
      <c r="A261" s="239"/>
      <c r="B261" s="239"/>
      <c r="C261" s="239"/>
      <c r="D261" s="239"/>
      <c r="E261" s="239"/>
      <c r="F261" s="239"/>
      <c r="G261" s="239"/>
      <c r="H261" s="239"/>
      <c r="I261" s="239"/>
    </row>
    <row r="262" spans="1:9" x14ac:dyDescent="0.25">
      <c r="A262" s="239"/>
      <c r="B262" s="239"/>
      <c r="C262" s="239"/>
      <c r="D262" s="239"/>
      <c r="E262" s="239"/>
      <c r="F262" s="239"/>
      <c r="G262" s="239"/>
      <c r="H262" s="239"/>
      <c r="I262" s="239"/>
    </row>
    <row r="263" spans="1:9" x14ac:dyDescent="0.25">
      <c r="A263" s="239"/>
      <c r="B263" s="239"/>
      <c r="C263" s="239"/>
      <c r="D263" s="239"/>
      <c r="E263" s="239"/>
      <c r="F263" s="239"/>
      <c r="G263" s="239"/>
      <c r="H263" s="239"/>
      <c r="I263" s="239"/>
    </row>
    <row r="264" spans="1:9" x14ac:dyDescent="0.25">
      <c r="A264" s="239"/>
      <c r="B264" s="239"/>
      <c r="C264" s="239"/>
      <c r="D264" s="239"/>
      <c r="E264" s="239"/>
      <c r="F264" s="239"/>
      <c r="G264" s="239"/>
      <c r="H264" s="239"/>
      <c r="I264" s="239"/>
    </row>
    <row r="265" spans="1:9" x14ac:dyDescent="0.25">
      <c r="A265" s="239"/>
      <c r="B265" s="239"/>
      <c r="C265" s="239"/>
      <c r="D265" s="239"/>
      <c r="E265" s="239"/>
      <c r="F265" s="239"/>
      <c r="G265" s="239"/>
      <c r="H265" s="239"/>
      <c r="I265" s="239"/>
    </row>
    <row r="266" spans="1:9" x14ac:dyDescent="0.25">
      <c r="A266" s="239"/>
      <c r="B266" s="239"/>
      <c r="C266" s="239"/>
      <c r="D266" s="239"/>
      <c r="E266" s="239"/>
      <c r="F266" s="239"/>
      <c r="G266" s="239"/>
      <c r="H266" s="239"/>
      <c r="I266" s="239"/>
    </row>
    <row r="267" spans="1:9" x14ac:dyDescent="0.25">
      <c r="A267" s="239"/>
      <c r="B267" s="239"/>
      <c r="C267" s="239"/>
      <c r="D267" s="239"/>
      <c r="E267" s="239"/>
      <c r="F267" s="239"/>
      <c r="G267" s="239"/>
      <c r="H267" s="239"/>
      <c r="I267" s="239"/>
    </row>
    <row r="268" spans="1:9" x14ac:dyDescent="0.25">
      <c r="A268" s="239"/>
      <c r="B268" s="239"/>
      <c r="C268" s="239"/>
      <c r="D268" s="239"/>
      <c r="E268" s="239"/>
      <c r="F268" s="239"/>
      <c r="G268" s="239"/>
      <c r="H268" s="239"/>
      <c r="I268" s="239"/>
    </row>
    <row r="269" spans="1:9" x14ac:dyDescent="0.25">
      <c r="A269" s="239"/>
      <c r="B269" s="239"/>
      <c r="C269" s="239"/>
      <c r="D269" s="239"/>
      <c r="E269" s="239"/>
      <c r="F269" s="239"/>
      <c r="G269" s="239"/>
      <c r="H269" s="239"/>
      <c r="I269" s="239"/>
    </row>
    <row r="270" spans="1:9" x14ac:dyDescent="0.25">
      <c r="A270" s="239"/>
      <c r="B270" s="239"/>
      <c r="C270" s="239"/>
      <c r="D270" s="239"/>
      <c r="E270" s="239"/>
      <c r="F270" s="239"/>
      <c r="G270" s="239"/>
      <c r="H270" s="239"/>
      <c r="I270" s="239"/>
    </row>
    <row r="271" spans="1:9" x14ac:dyDescent="0.25">
      <c r="A271" s="239"/>
      <c r="B271" s="239"/>
      <c r="C271" s="239"/>
      <c r="D271" s="239"/>
      <c r="E271" s="239"/>
      <c r="F271" s="239"/>
      <c r="G271" s="239"/>
      <c r="H271" s="239"/>
      <c r="I271" s="239"/>
    </row>
    <row r="272" spans="1:9" x14ac:dyDescent="0.25">
      <c r="A272" s="239"/>
      <c r="B272" s="239"/>
      <c r="C272" s="239"/>
      <c r="D272" s="239"/>
      <c r="E272" s="239"/>
      <c r="F272" s="239"/>
      <c r="G272" s="239"/>
      <c r="H272" s="239"/>
      <c r="I272" s="239"/>
    </row>
    <row r="273" spans="1:9" x14ac:dyDescent="0.25">
      <c r="A273" s="239"/>
      <c r="B273" s="239"/>
      <c r="C273" s="239"/>
      <c r="D273" s="239"/>
      <c r="E273" s="239"/>
      <c r="F273" s="239"/>
      <c r="G273" s="239"/>
      <c r="H273" s="239"/>
      <c r="I273" s="239"/>
    </row>
    <row r="274" spans="1:9" x14ac:dyDescent="0.25">
      <c r="A274" s="239"/>
      <c r="B274" s="239"/>
      <c r="C274" s="239"/>
      <c r="D274" s="239"/>
      <c r="E274" s="239"/>
      <c r="F274" s="239"/>
      <c r="G274" s="239"/>
      <c r="H274" s="239"/>
      <c r="I274" s="239"/>
    </row>
    <row r="275" spans="1:9" x14ac:dyDescent="0.25">
      <c r="A275" s="239"/>
      <c r="B275" s="239"/>
      <c r="C275" s="239"/>
      <c r="D275" s="239"/>
      <c r="E275" s="239"/>
      <c r="F275" s="239"/>
      <c r="G275" s="239"/>
      <c r="H275" s="239"/>
      <c r="I275" s="239"/>
    </row>
    <row r="276" spans="1:9" x14ac:dyDescent="0.25">
      <c r="A276" s="239"/>
      <c r="B276" s="239"/>
      <c r="C276" s="239"/>
      <c r="D276" s="239"/>
      <c r="E276" s="239"/>
      <c r="F276" s="239"/>
      <c r="G276" s="239"/>
      <c r="H276" s="239"/>
      <c r="I276" s="239"/>
    </row>
    <row r="277" spans="1:9" x14ac:dyDescent="0.25">
      <c r="A277" s="239"/>
      <c r="B277" s="239"/>
      <c r="C277" s="239"/>
      <c r="D277" s="239"/>
      <c r="E277" s="239"/>
      <c r="F277" s="239"/>
      <c r="G277" s="239"/>
      <c r="H277" s="239"/>
      <c r="I277" s="239"/>
    </row>
    <row r="278" spans="1:9" x14ac:dyDescent="0.25">
      <c r="A278" s="239"/>
      <c r="B278" s="239"/>
      <c r="C278" s="239"/>
      <c r="D278" s="239"/>
      <c r="E278" s="239"/>
      <c r="F278" s="239"/>
      <c r="G278" s="239"/>
      <c r="H278" s="239"/>
      <c r="I278" s="239"/>
    </row>
    <row r="279" spans="1:9" x14ac:dyDescent="0.25">
      <c r="A279" s="239"/>
      <c r="B279" s="239"/>
      <c r="C279" s="239"/>
      <c r="D279" s="239"/>
      <c r="E279" s="239"/>
      <c r="F279" s="239"/>
      <c r="G279" s="239"/>
      <c r="H279" s="239"/>
      <c r="I279" s="239"/>
    </row>
    <row r="280" spans="1:9" x14ac:dyDescent="0.25">
      <c r="A280" s="239"/>
      <c r="B280" s="239"/>
      <c r="C280" s="239"/>
      <c r="D280" s="239"/>
      <c r="E280" s="239"/>
      <c r="F280" s="239"/>
      <c r="G280" s="239"/>
      <c r="H280" s="239"/>
      <c r="I280" s="239"/>
    </row>
    <row r="281" spans="1:9" x14ac:dyDescent="0.25">
      <c r="A281" s="239"/>
      <c r="B281" s="239"/>
      <c r="C281" s="239"/>
      <c r="D281" s="239"/>
      <c r="E281" s="239"/>
      <c r="F281" s="239"/>
      <c r="G281" s="239"/>
      <c r="H281" s="239"/>
      <c r="I281" s="239"/>
    </row>
    <row r="282" spans="1:9" x14ac:dyDescent="0.25">
      <c r="A282" s="239"/>
      <c r="B282" s="239"/>
      <c r="C282" s="239"/>
      <c r="D282" s="239"/>
      <c r="E282" s="239"/>
      <c r="F282" s="239"/>
      <c r="G282" s="239"/>
      <c r="H282" s="239"/>
      <c r="I282" s="239"/>
    </row>
    <row r="283" spans="1:9" x14ac:dyDescent="0.25">
      <c r="A283" s="239"/>
      <c r="B283" s="239"/>
      <c r="C283" s="239"/>
      <c r="D283" s="239"/>
      <c r="E283" s="239"/>
      <c r="F283" s="239"/>
      <c r="G283" s="239"/>
      <c r="H283" s="239"/>
      <c r="I283" s="239"/>
    </row>
    <row r="284" spans="1:9" x14ac:dyDescent="0.25">
      <c r="A284" s="239"/>
      <c r="B284" s="239"/>
      <c r="C284" s="239"/>
      <c r="D284" s="239"/>
      <c r="E284" s="239"/>
      <c r="F284" s="239"/>
      <c r="G284" s="239"/>
      <c r="H284" s="239"/>
      <c r="I284" s="239"/>
    </row>
    <row r="285" spans="1:9" x14ac:dyDescent="0.25">
      <c r="A285" s="239"/>
      <c r="B285" s="239"/>
      <c r="C285" s="239"/>
      <c r="D285" s="239"/>
      <c r="E285" s="239"/>
      <c r="F285" s="239"/>
      <c r="G285" s="239"/>
      <c r="H285" s="239"/>
      <c r="I285" s="239"/>
    </row>
    <row r="286" spans="1:9" x14ac:dyDescent="0.25">
      <c r="A286" s="239"/>
      <c r="B286" s="239"/>
      <c r="C286" s="239"/>
      <c r="D286" s="239"/>
      <c r="E286" s="239"/>
      <c r="F286" s="239"/>
      <c r="G286" s="239"/>
      <c r="H286" s="239"/>
      <c r="I286" s="239"/>
    </row>
    <row r="287" spans="1:9" x14ac:dyDescent="0.25">
      <c r="A287" s="239"/>
      <c r="B287" s="239"/>
      <c r="C287" s="239"/>
      <c r="D287" s="239"/>
      <c r="E287" s="239"/>
      <c r="F287" s="239"/>
      <c r="G287" s="239"/>
      <c r="H287" s="239"/>
      <c r="I287" s="239"/>
    </row>
    <row r="288" spans="1:9" x14ac:dyDescent="0.25">
      <c r="A288" s="239"/>
      <c r="B288" s="239"/>
      <c r="C288" s="239"/>
      <c r="D288" s="239"/>
      <c r="E288" s="239"/>
      <c r="F288" s="239"/>
      <c r="G288" s="239"/>
      <c r="H288" s="239"/>
      <c r="I288" s="239"/>
    </row>
    <row r="289" spans="1:9" x14ac:dyDescent="0.25">
      <c r="A289" s="239"/>
      <c r="B289" s="239"/>
      <c r="C289" s="239"/>
      <c r="D289" s="239"/>
      <c r="E289" s="239"/>
      <c r="F289" s="239"/>
      <c r="G289" s="239"/>
      <c r="H289" s="239"/>
      <c r="I289" s="239"/>
    </row>
    <row r="290" spans="1:9" x14ac:dyDescent="0.25">
      <c r="A290" s="239"/>
      <c r="B290" s="239"/>
      <c r="C290" s="239"/>
      <c r="D290" s="239"/>
      <c r="E290" s="239"/>
      <c r="F290" s="239"/>
      <c r="G290" s="239"/>
      <c r="H290" s="239"/>
      <c r="I290" s="239"/>
    </row>
    <row r="291" spans="1:9" x14ac:dyDescent="0.25">
      <c r="A291" s="239"/>
      <c r="B291" s="239"/>
      <c r="C291" s="239"/>
      <c r="D291" s="239"/>
      <c r="E291" s="239"/>
      <c r="F291" s="239"/>
      <c r="G291" s="239"/>
      <c r="H291" s="239"/>
      <c r="I291" s="239"/>
    </row>
    <row r="292" spans="1:9" x14ac:dyDescent="0.25">
      <c r="A292" s="239"/>
      <c r="B292" s="239"/>
      <c r="C292" s="239"/>
      <c r="D292" s="239"/>
      <c r="E292" s="239"/>
      <c r="F292" s="239"/>
      <c r="G292" s="239"/>
      <c r="H292" s="239"/>
      <c r="I292" s="239"/>
    </row>
    <row r="293" spans="1:9" x14ac:dyDescent="0.25">
      <c r="A293" s="239"/>
      <c r="B293" s="239"/>
      <c r="C293" s="239"/>
      <c r="D293" s="239"/>
      <c r="E293" s="239"/>
      <c r="F293" s="239"/>
      <c r="G293" s="239"/>
      <c r="H293" s="239"/>
      <c r="I293" s="239"/>
    </row>
    <row r="294" spans="1:9" x14ac:dyDescent="0.25">
      <c r="A294" s="239"/>
      <c r="B294" s="239"/>
      <c r="C294" s="239"/>
      <c r="D294" s="239"/>
      <c r="E294" s="239"/>
      <c r="F294" s="239"/>
      <c r="G294" s="239"/>
      <c r="H294" s="239"/>
      <c r="I294" s="239"/>
    </row>
    <row r="295" spans="1:9" x14ac:dyDescent="0.25">
      <c r="A295" s="239"/>
      <c r="B295" s="239"/>
      <c r="C295" s="239"/>
      <c r="D295" s="239"/>
      <c r="E295" s="239"/>
      <c r="F295" s="239"/>
      <c r="G295" s="239"/>
      <c r="H295" s="239"/>
      <c r="I295" s="239"/>
    </row>
    <row r="296" spans="1:9" x14ac:dyDescent="0.25">
      <c r="A296" s="239"/>
      <c r="B296" s="239"/>
      <c r="C296" s="239"/>
      <c r="D296" s="239"/>
      <c r="E296" s="239"/>
      <c r="F296" s="239"/>
      <c r="G296" s="239"/>
      <c r="H296" s="239"/>
      <c r="I296" s="239"/>
    </row>
    <row r="297" spans="1:9" x14ac:dyDescent="0.25">
      <c r="A297" s="239"/>
      <c r="B297" s="239"/>
      <c r="C297" s="239"/>
      <c r="D297" s="239"/>
      <c r="E297" s="239"/>
      <c r="F297" s="239"/>
      <c r="G297" s="239"/>
      <c r="H297" s="239"/>
      <c r="I297" s="239"/>
    </row>
    <row r="298" spans="1:9" x14ac:dyDescent="0.25">
      <c r="A298" s="239"/>
      <c r="B298" s="239"/>
      <c r="C298" s="239"/>
      <c r="D298" s="239"/>
      <c r="E298" s="239"/>
      <c r="F298" s="239"/>
      <c r="G298" s="239"/>
      <c r="H298" s="239"/>
      <c r="I298" s="239"/>
    </row>
    <row r="299" spans="1:9" x14ac:dyDescent="0.25">
      <c r="A299" s="239"/>
      <c r="B299" s="239"/>
      <c r="C299" s="239"/>
      <c r="D299" s="239"/>
      <c r="E299" s="239"/>
      <c r="F299" s="239"/>
      <c r="G299" s="239"/>
      <c r="H299" s="239"/>
      <c r="I299" s="239"/>
    </row>
    <row r="300" spans="1:9" x14ac:dyDescent="0.25">
      <c r="A300" s="239"/>
      <c r="B300" s="239"/>
      <c r="C300" s="239"/>
      <c r="D300" s="239"/>
      <c r="E300" s="239"/>
      <c r="F300" s="239"/>
      <c r="G300" s="239"/>
      <c r="H300" s="239"/>
      <c r="I300" s="239"/>
    </row>
    <row r="301" spans="1:9" x14ac:dyDescent="0.25">
      <c r="A301" s="239"/>
      <c r="B301" s="239"/>
      <c r="C301" s="239"/>
      <c r="D301" s="239"/>
      <c r="E301" s="239"/>
      <c r="F301" s="239"/>
      <c r="G301" s="239"/>
      <c r="H301" s="239"/>
      <c r="I301" s="239"/>
    </row>
    <row r="302" spans="1:9" x14ac:dyDescent="0.25">
      <c r="A302" s="239"/>
      <c r="B302" s="239"/>
      <c r="C302" s="239"/>
      <c r="D302" s="239"/>
      <c r="E302" s="239"/>
      <c r="F302" s="239"/>
      <c r="G302" s="239"/>
      <c r="H302" s="239"/>
      <c r="I302" s="239"/>
    </row>
    <row r="303" spans="1:9" x14ac:dyDescent="0.25">
      <c r="A303" s="239"/>
      <c r="B303" s="239"/>
      <c r="C303" s="239"/>
      <c r="D303" s="239"/>
      <c r="E303" s="239"/>
      <c r="F303" s="239"/>
      <c r="G303" s="239"/>
      <c r="H303" s="239"/>
      <c r="I303" s="239"/>
    </row>
    <row r="304" spans="1:9" x14ac:dyDescent="0.25">
      <c r="A304" s="239"/>
      <c r="B304" s="239"/>
      <c r="C304" s="239"/>
      <c r="D304" s="239"/>
      <c r="E304" s="239"/>
      <c r="F304" s="239"/>
      <c r="G304" s="239"/>
      <c r="H304" s="239"/>
      <c r="I304" s="239"/>
    </row>
    <row r="305" spans="1:9" x14ac:dyDescent="0.25">
      <c r="A305" s="239"/>
      <c r="B305" s="239"/>
      <c r="C305" s="239"/>
      <c r="D305" s="239"/>
      <c r="E305" s="239"/>
      <c r="F305" s="239"/>
      <c r="G305" s="239"/>
      <c r="H305" s="239"/>
      <c r="I305" s="239"/>
    </row>
    <row r="306" spans="1:9" x14ac:dyDescent="0.25">
      <c r="A306" s="239"/>
      <c r="B306" s="239"/>
      <c r="C306" s="239"/>
      <c r="D306" s="239"/>
      <c r="E306" s="239"/>
      <c r="F306" s="239"/>
      <c r="G306" s="239"/>
      <c r="H306" s="239"/>
      <c r="I306" s="239"/>
    </row>
    <row r="307" spans="1:9" x14ac:dyDescent="0.25">
      <c r="A307" s="239"/>
      <c r="B307" s="239"/>
      <c r="C307" s="239"/>
      <c r="D307" s="239"/>
      <c r="E307" s="239"/>
      <c r="F307" s="239"/>
      <c r="G307" s="239"/>
      <c r="H307" s="239"/>
      <c r="I307" s="239"/>
    </row>
    <row r="308" spans="1:9" x14ac:dyDescent="0.25">
      <c r="A308" s="239"/>
      <c r="B308" s="239"/>
      <c r="C308" s="239"/>
      <c r="D308" s="239"/>
      <c r="E308" s="239"/>
      <c r="F308" s="239"/>
      <c r="G308" s="239"/>
      <c r="H308" s="239"/>
      <c r="I308" s="239"/>
    </row>
    <row r="309" spans="1:9" x14ac:dyDescent="0.25">
      <c r="A309" s="239"/>
      <c r="B309" s="239"/>
      <c r="C309" s="239"/>
      <c r="D309" s="239"/>
      <c r="E309" s="239"/>
      <c r="F309" s="239"/>
      <c r="G309" s="239"/>
      <c r="H309" s="239"/>
      <c r="I309" s="239"/>
    </row>
    <row r="310" spans="1:9" x14ac:dyDescent="0.25">
      <c r="A310" s="239"/>
      <c r="B310" s="239"/>
      <c r="C310" s="239"/>
      <c r="D310" s="239"/>
      <c r="E310" s="239"/>
      <c r="F310" s="239"/>
      <c r="G310" s="239"/>
      <c r="H310" s="239"/>
      <c r="I310" s="239"/>
    </row>
    <row r="311" spans="1:9" x14ac:dyDescent="0.25">
      <c r="A311" s="239"/>
      <c r="B311" s="239"/>
      <c r="C311" s="239"/>
      <c r="D311" s="239"/>
      <c r="E311" s="239"/>
      <c r="F311" s="239"/>
      <c r="G311" s="239"/>
      <c r="H311" s="239"/>
      <c r="I311" s="239"/>
    </row>
    <row r="312" spans="1:9" x14ac:dyDescent="0.25">
      <c r="A312" s="239"/>
      <c r="B312" s="239"/>
      <c r="C312" s="239"/>
      <c r="D312" s="239"/>
      <c r="E312" s="239"/>
      <c r="F312" s="239"/>
      <c r="G312" s="239"/>
      <c r="H312" s="239"/>
      <c r="I312" s="239"/>
    </row>
    <row r="313" spans="1:9" x14ac:dyDescent="0.25">
      <c r="A313" s="239"/>
      <c r="B313" s="239"/>
      <c r="C313" s="239"/>
      <c r="D313" s="239"/>
      <c r="E313" s="239"/>
      <c r="F313" s="239"/>
      <c r="G313" s="239"/>
      <c r="H313" s="239"/>
      <c r="I313" s="239"/>
    </row>
    <row r="314" spans="1:9" x14ac:dyDescent="0.25">
      <c r="A314" s="239"/>
      <c r="B314" s="239"/>
      <c r="C314" s="239"/>
      <c r="D314" s="239"/>
      <c r="E314" s="239"/>
      <c r="F314" s="239"/>
      <c r="G314" s="239"/>
      <c r="H314" s="239"/>
      <c r="I314" s="239"/>
    </row>
    <row r="315" spans="1:9" x14ac:dyDescent="0.25">
      <c r="A315" s="239"/>
      <c r="B315" s="239"/>
      <c r="C315" s="239"/>
      <c r="D315" s="239"/>
      <c r="E315" s="239"/>
      <c r="F315" s="239"/>
      <c r="G315" s="239"/>
      <c r="H315" s="239"/>
      <c r="I315" s="239"/>
    </row>
    <row r="316" spans="1:9" x14ac:dyDescent="0.25">
      <c r="A316" s="239"/>
      <c r="B316" s="239"/>
      <c r="C316" s="239"/>
      <c r="D316" s="239"/>
      <c r="E316" s="239"/>
      <c r="F316" s="239"/>
      <c r="G316" s="239"/>
      <c r="H316" s="239"/>
      <c r="I316" s="239"/>
    </row>
    <row r="317" spans="1:9" x14ac:dyDescent="0.25">
      <c r="A317" s="239"/>
      <c r="B317" s="239"/>
      <c r="C317" s="239"/>
      <c r="D317" s="239"/>
      <c r="E317" s="239"/>
      <c r="F317" s="239"/>
      <c r="G317" s="239"/>
      <c r="H317" s="239"/>
      <c r="I317" s="239"/>
    </row>
    <row r="318" spans="1:9" x14ac:dyDescent="0.25">
      <c r="A318" s="239"/>
      <c r="B318" s="239"/>
      <c r="C318" s="239"/>
      <c r="D318" s="239"/>
      <c r="E318" s="239"/>
      <c r="F318" s="239"/>
      <c r="G318" s="239"/>
      <c r="H318" s="239"/>
      <c r="I318" s="239"/>
    </row>
    <row r="319" spans="1:9" x14ac:dyDescent="0.25">
      <c r="A319" s="239"/>
      <c r="B319" s="239"/>
      <c r="C319" s="239"/>
      <c r="D319" s="239"/>
      <c r="E319" s="239"/>
      <c r="F319" s="239"/>
      <c r="G319" s="239"/>
      <c r="H319" s="239"/>
      <c r="I319" s="239"/>
    </row>
    <row r="320" spans="1:9" x14ac:dyDescent="0.25">
      <c r="A320" s="239"/>
      <c r="B320" s="239"/>
      <c r="C320" s="239"/>
      <c r="D320" s="239"/>
      <c r="E320" s="239"/>
      <c r="F320" s="239"/>
      <c r="G320" s="239"/>
      <c r="H320" s="239"/>
      <c r="I320" s="239"/>
    </row>
    <row r="321" spans="1:9" x14ac:dyDescent="0.25">
      <c r="A321" s="239"/>
      <c r="B321" s="239"/>
      <c r="C321" s="239"/>
      <c r="D321" s="239"/>
      <c r="E321" s="239"/>
      <c r="F321" s="239"/>
      <c r="G321" s="239"/>
      <c r="H321" s="239"/>
      <c r="I321" s="239"/>
    </row>
    <row r="322" spans="1:9" x14ac:dyDescent="0.25">
      <c r="A322" s="239"/>
      <c r="B322" s="239"/>
      <c r="C322" s="239"/>
      <c r="D322" s="239"/>
      <c r="E322" s="239"/>
      <c r="F322" s="239"/>
      <c r="G322" s="239"/>
      <c r="H322" s="239"/>
      <c r="I322" s="239"/>
    </row>
    <row r="323" spans="1:9" x14ac:dyDescent="0.25">
      <c r="A323" s="239"/>
      <c r="B323" s="239"/>
      <c r="C323" s="239"/>
      <c r="D323" s="239"/>
      <c r="E323" s="239"/>
      <c r="F323" s="239"/>
      <c r="G323" s="239"/>
      <c r="H323" s="239"/>
      <c r="I323" s="239"/>
    </row>
    <row r="324" spans="1:9" x14ac:dyDescent="0.25">
      <c r="A324" s="239"/>
      <c r="B324" s="239"/>
      <c r="C324" s="239"/>
      <c r="D324" s="239"/>
      <c r="E324" s="239"/>
      <c r="F324" s="239"/>
      <c r="G324" s="239"/>
      <c r="H324" s="239"/>
      <c r="I324" s="239"/>
    </row>
    <row r="325" spans="1:9" x14ac:dyDescent="0.25">
      <c r="A325" s="239"/>
      <c r="B325" s="239"/>
      <c r="C325" s="239"/>
      <c r="D325" s="239"/>
      <c r="E325" s="239"/>
      <c r="F325" s="239"/>
      <c r="G325" s="239"/>
      <c r="H325" s="239"/>
      <c r="I325" s="239"/>
    </row>
    <row r="326" spans="1:9" x14ac:dyDescent="0.25">
      <c r="A326" s="239"/>
      <c r="B326" s="239"/>
      <c r="C326" s="239"/>
      <c r="D326" s="239"/>
      <c r="E326" s="239"/>
      <c r="F326" s="239"/>
      <c r="G326" s="239"/>
      <c r="H326" s="239"/>
      <c r="I326" s="239"/>
    </row>
    <row r="327" spans="1:9" x14ac:dyDescent="0.25">
      <c r="A327" s="239"/>
      <c r="B327" s="239"/>
      <c r="C327" s="239"/>
      <c r="D327" s="239"/>
      <c r="E327" s="239"/>
      <c r="F327" s="239"/>
      <c r="G327" s="239"/>
      <c r="H327" s="239"/>
      <c r="I327" s="239"/>
    </row>
    <row r="328" spans="1:9" x14ac:dyDescent="0.25">
      <c r="A328" s="239"/>
      <c r="B328" s="239"/>
      <c r="C328" s="239"/>
      <c r="D328" s="239"/>
      <c r="E328" s="239"/>
      <c r="F328" s="239"/>
      <c r="G328" s="239"/>
      <c r="H328" s="239"/>
      <c r="I328" s="239"/>
    </row>
    <row r="329" spans="1:9" x14ac:dyDescent="0.25">
      <c r="A329" s="239"/>
      <c r="B329" s="239"/>
      <c r="C329" s="239"/>
      <c r="D329" s="239"/>
      <c r="E329" s="239"/>
      <c r="F329" s="239"/>
      <c r="G329" s="239"/>
      <c r="H329" s="239"/>
      <c r="I329" s="239"/>
    </row>
    <row r="330" spans="1:9" x14ac:dyDescent="0.25">
      <c r="A330" s="239"/>
      <c r="B330" s="239"/>
      <c r="C330" s="239"/>
      <c r="D330" s="239"/>
      <c r="E330" s="239"/>
      <c r="F330" s="239"/>
      <c r="G330" s="239"/>
      <c r="H330" s="239"/>
      <c r="I330" s="239"/>
    </row>
    <row r="331" spans="1:9" x14ac:dyDescent="0.25">
      <c r="A331" s="239"/>
      <c r="B331" s="239"/>
      <c r="C331" s="239"/>
      <c r="D331" s="239"/>
      <c r="E331" s="239"/>
      <c r="F331" s="239"/>
      <c r="G331" s="239"/>
      <c r="H331" s="239"/>
      <c r="I331" s="239"/>
    </row>
    <row r="332" spans="1:9" x14ac:dyDescent="0.25">
      <c r="A332" s="239"/>
      <c r="B332" s="239"/>
      <c r="C332" s="239"/>
      <c r="D332" s="239"/>
      <c r="E332" s="239"/>
      <c r="F332" s="239"/>
      <c r="G332" s="239"/>
      <c r="H332" s="239"/>
      <c r="I332" s="239"/>
    </row>
    <row r="333" spans="1:9" x14ac:dyDescent="0.25">
      <c r="A333" s="239"/>
      <c r="B333" s="239"/>
      <c r="C333" s="239"/>
      <c r="D333" s="239"/>
      <c r="E333" s="239"/>
      <c r="F333" s="239"/>
      <c r="G333" s="239"/>
      <c r="H333" s="239"/>
      <c r="I333" s="239"/>
    </row>
    <row r="334" spans="1:9" x14ac:dyDescent="0.25">
      <c r="A334" s="239"/>
      <c r="B334" s="239"/>
      <c r="C334" s="239"/>
      <c r="D334" s="239"/>
      <c r="E334" s="239"/>
      <c r="F334" s="239"/>
      <c r="G334" s="239"/>
      <c r="H334" s="239"/>
      <c r="I334" s="239"/>
    </row>
    <row r="335" spans="1:9" x14ac:dyDescent="0.25">
      <c r="A335" s="239"/>
      <c r="B335" s="239"/>
      <c r="C335" s="239"/>
      <c r="D335" s="239"/>
      <c r="E335" s="239"/>
      <c r="F335" s="239"/>
      <c r="G335" s="239"/>
      <c r="H335" s="239"/>
      <c r="I335" s="239"/>
    </row>
    <row r="336" spans="1:9" x14ac:dyDescent="0.25">
      <c r="A336" s="239"/>
      <c r="B336" s="239"/>
      <c r="C336" s="239"/>
      <c r="D336" s="239"/>
      <c r="E336" s="239"/>
      <c r="F336" s="239"/>
      <c r="G336" s="239"/>
      <c r="H336" s="239"/>
      <c r="I336" s="239"/>
    </row>
    <row r="337" spans="1:9" x14ac:dyDescent="0.25">
      <c r="A337" s="239"/>
      <c r="B337" s="239"/>
      <c r="C337" s="239"/>
      <c r="D337" s="239"/>
      <c r="E337" s="239"/>
      <c r="F337" s="239"/>
      <c r="G337" s="239"/>
      <c r="H337" s="239"/>
      <c r="I337" s="239"/>
    </row>
    <row r="338" spans="1:9" x14ac:dyDescent="0.25">
      <c r="A338" s="239"/>
      <c r="B338" s="239"/>
      <c r="C338" s="239"/>
      <c r="D338" s="239"/>
      <c r="E338" s="239"/>
      <c r="F338" s="239"/>
      <c r="G338" s="239"/>
      <c r="H338" s="239"/>
      <c r="I338" s="239"/>
    </row>
    <row r="339" spans="1:9" x14ac:dyDescent="0.25">
      <c r="A339" s="239"/>
      <c r="B339" s="239"/>
      <c r="C339" s="239"/>
      <c r="D339" s="239"/>
      <c r="E339" s="239"/>
      <c r="F339" s="239"/>
      <c r="G339" s="239"/>
      <c r="H339" s="239"/>
      <c r="I339" s="239"/>
    </row>
    <row r="340" spans="1:9" x14ac:dyDescent="0.25">
      <c r="A340" s="239"/>
      <c r="B340" s="239"/>
      <c r="C340" s="239"/>
      <c r="D340" s="239"/>
      <c r="E340" s="239"/>
      <c r="F340" s="239"/>
      <c r="G340" s="239"/>
      <c r="H340" s="239"/>
      <c r="I340" s="239"/>
    </row>
    <row r="341" spans="1:9" x14ac:dyDescent="0.25">
      <c r="A341" s="239"/>
      <c r="B341" s="239"/>
      <c r="C341" s="239"/>
      <c r="D341" s="239"/>
      <c r="E341" s="239"/>
      <c r="F341" s="239"/>
      <c r="G341" s="239"/>
      <c r="H341" s="239"/>
      <c r="I341" s="239"/>
    </row>
    <row r="342" spans="1:9" x14ac:dyDescent="0.25">
      <c r="A342" s="239"/>
      <c r="B342" s="239"/>
      <c r="C342" s="239"/>
      <c r="D342" s="239"/>
      <c r="E342" s="239"/>
      <c r="F342" s="239"/>
      <c r="G342" s="239"/>
      <c r="H342" s="239"/>
      <c r="I342" s="239"/>
    </row>
    <row r="343" spans="1:9" x14ac:dyDescent="0.25">
      <c r="A343" s="239"/>
      <c r="B343" s="239"/>
      <c r="C343" s="239"/>
      <c r="D343" s="239"/>
      <c r="E343" s="239"/>
      <c r="F343" s="239"/>
      <c r="G343" s="239"/>
      <c r="H343" s="239"/>
      <c r="I343" s="239"/>
    </row>
    <row r="344" spans="1:9" x14ac:dyDescent="0.25">
      <c r="A344" s="239"/>
      <c r="B344" s="239"/>
      <c r="C344" s="239"/>
      <c r="D344" s="239"/>
      <c r="E344" s="239"/>
      <c r="F344" s="239"/>
      <c r="G344" s="239"/>
      <c r="H344" s="239"/>
      <c r="I344" s="239"/>
    </row>
    <row r="345" spans="1:9" x14ac:dyDescent="0.25">
      <c r="A345" s="239"/>
      <c r="B345" s="239"/>
      <c r="C345" s="239"/>
      <c r="D345" s="239"/>
      <c r="E345" s="239"/>
      <c r="F345" s="239"/>
      <c r="G345" s="239"/>
      <c r="H345" s="239"/>
      <c r="I345" s="239"/>
    </row>
    <row r="346" spans="1:9" x14ac:dyDescent="0.25">
      <c r="A346" s="239"/>
      <c r="B346" s="239"/>
      <c r="C346" s="239"/>
      <c r="D346" s="239"/>
      <c r="E346" s="239"/>
      <c r="F346" s="239"/>
      <c r="G346" s="239"/>
      <c r="H346" s="239"/>
      <c r="I346" s="239"/>
    </row>
    <row r="347" spans="1:9" x14ac:dyDescent="0.25">
      <c r="A347" s="239"/>
      <c r="B347" s="239"/>
      <c r="C347" s="239"/>
      <c r="D347" s="239"/>
      <c r="E347" s="239"/>
      <c r="F347" s="239"/>
      <c r="G347" s="239"/>
      <c r="H347" s="239"/>
      <c r="I347" s="239"/>
    </row>
    <row r="348" spans="1:9" x14ac:dyDescent="0.25">
      <c r="A348" s="239"/>
      <c r="B348" s="239"/>
      <c r="C348" s="239"/>
      <c r="D348" s="239"/>
      <c r="E348" s="239"/>
      <c r="F348" s="239"/>
      <c r="G348" s="239"/>
      <c r="H348" s="239"/>
      <c r="I348" s="239"/>
    </row>
    <row r="349" spans="1:9" x14ac:dyDescent="0.25">
      <c r="A349" s="239"/>
      <c r="B349" s="239"/>
      <c r="C349" s="239"/>
      <c r="D349" s="239"/>
      <c r="E349" s="239"/>
      <c r="F349" s="239"/>
      <c r="G349" s="239"/>
      <c r="H349" s="239"/>
      <c r="I349" s="239"/>
    </row>
    <row r="350" spans="1:9" x14ac:dyDescent="0.25">
      <c r="A350" s="239"/>
      <c r="B350" s="239"/>
      <c r="C350" s="239"/>
      <c r="D350" s="239"/>
      <c r="E350" s="239"/>
      <c r="F350" s="239"/>
      <c r="G350" s="239"/>
      <c r="H350" s="239"/>
      <c r="I350" s="239"/>
    </row>
    <row r="351" spans="1:9" x14ac:dyDescent="0.25">
      <c r="A351" s="239"/>
      <c r="B351" s="239"/>
      <c r="C351" s="239"/>
      <c r="D351" s="239"/>
      <c r="E351" s="239"/>
      <c r="F351" s="239"/>
      <c r="G351" s="239"/>
      <c r="H351" s="239"/>
      <c r="I351" s="239"/>
    </row>
    <row r="352" spans="1:9" x14ac:dyDescent="0.25">
      <c r="A352" s="239"/>
      <c r="B352" s="239"/>
      <c r="C352" s="239"/>
      <c r="D352" s="239"/>
      <c r="E352" s="239"/>
      <c r="F352" s="239"/>
      <c r="G352" s="239"/>
      <c r="H352" s="239"/>
      <c r="I352" s="239"/>
    </row>
    <row r="353" spans="1:9" x14ac:dyDescent="0.25">
      <c r="A353" s="239"/>
      <c r="B353" s="239"/>
      <c r="C353" s="239"/>
      <c r="D353" s="239"/>
      <c r="E353" s="239"/>
      <c r="F353" s="239"/>
      <c r="G353" s="239"/>
      <c r="H353" s="239"/>
      <c r="I353" s="239"/>
    </row>
    <row r="354" spans="1:9" x14ac:dyDescent="0.25">
      <c r="A354" s="239"/>
      <c r="B354" s="239"/>
      <c r="C354" s="239"/>
      <c r="D354" s="239"/>
      <c r="E354" s="239"/>
      <c r="F354" s="239"/>
      <c r="G354" s="239"/>
      <c r="H354" s="239"/>
      <c r="I354" s="239"/>
    </row>
    <row r="355" spans="1:9" x14ac:dyDescent="0.25">
      <c r="A355" s="239"/>
      <c r="B355" s="239"/>
      <c r="C355" s="239"/>
      <c r="D355" s="239"/>
      <c r="E355" s="239"/>
      <c r="F355" s="239"/>
      <c r="G355" s="239"/>
      <c r="H355" s="239"/>
      <c r="I355" s="239"/>
    </row>
    <row r="356" spans="1:9" x14ac:dyDescent="0.25">
      <c r="A356" s="239"/>
      <c r="B356" s="239"/>
      <c r="C356" s="239"/>
      <c r="D356" s="239"/>
      <c r="E356" s="239"/>
      <c r="F356" s="239"/>
      <c r="G356" s="239"/>
      <c r="H356" s="239"/>
      <c r="I356" s="239"/>
    </row>
    <row r="357" spans="1:9" x14ac:dyDescent="0.25">
      <c r="A357" s="239"/>
      <c r="B357" s="239"/>
      <c r="C357" s="239"/>
      <c r="D357" s="239"/>
      <c r="E357" s="239"/>
      <c r="F357" s="239"/>
      <c r="G357" s="239"/>
      <c r="H357" s="239"/>
      <c r="I357" s="239"/>
    </row>
    <row r="358" spans="1:9" x14ac:dyDescent="0.25">
      <c r="A358" s="239"/>
      <c r="B358" s="239"/>
      <c r="C358" s="239"/>
      <c r="D358" s="239"/>
      <c r="E358" s="239"/>
      <c r="F358" s="239"/>
      <c r="G358" s="239"/>
      <c r="H358" s="239"/>
      <c r="I358" s="239"/>
    </row>
    <row r="359" spans="1:9" x14ac:dyDescent="0.25">
      <c r="A359" s="239"/>
      <c r="B359" s="239"/>
      <c r="C359" s="239"/>
      <c r="D359" s="239"/>
      <c r="E359" s="239"/>
      <c r="F359" s="239"/>
      <c r="G359" s="239"/>
      <c r="H359" s="239"/>
      <c r="I359" s="239"/>
    </row>
    <row r="360" spans="1:9" x14ac:dyDescent="0.25">
      <c r="A360" s="239"/>
      <c r="B360" s="239"/>
      <c r="C360" s="239"/>
      <c r="D360" s="239"/>
      <c r="E360" s="239"/>
      <c r="F360" s="239"/>
      <c r="G360" s="239"/>
      <c r="H360" s="239"/>
      <c r="I360" s="239"/>
    </row>
    <row r="361" spans="1:9" x14ac:dyDescent="0.25">
      <c r="A361" s="239"/>
      <c r="B361" s="239"/>
      <c r="C361" s="239"/>
      <c r="D361" s="239"/>
      <c r="E361" s="239"/>
      <c r="F361" s="239"/>
      <c r="G361" s="239"/>
      <c r="H361" s="239"/>
      <c r="I361" s="239"/>
    </row>
    <row r="362" spans="1:9" x14ac:dyDescent="0.25">
      <c r="A362" s="239"/>
      <c r="B362" s="239"/>
      <c r="C362" s="239"/>
      <c r="D362" s="239"/>
      <c r="E362" s="239"/>
      <c r="F362" s="239"/>
      <c r="G362" s="239"/>
      <c r="H362" s="239"/>
      <c r="I362" s="239"/>
    </row>
    <row r="363" spans="1:9" x14ac:dyDescent="0.25">
      <c r="A363" s="239"/>
      <c r="B363" s="239"/>
      <c r="C363" s="239"/>
      <c r="D363" s="239"/>
      <c r="E363" s="239"/>
      <c r="F363" s="239"/>
      <c r="G363" s="239"/>
      <c r="H363" s="239"/>
      <c r="I363" s="239"/>
    </row>
    <row r="364" spans="1:9" x14ac:dyDescent="0.25">
      <c r="A364" s="239"/>
      <c r="B364" s="239"/>
      <c r="C364" s="239"/>
      <c r="D364" s="239"/>
      <c r="E364" s="239"/>
      <c r="F364" s="239"/>
      <c r="G364" s="239"/>
      <c r="H364" s="239"/>
      <c r="I364" s="239"/>
    </row>
    <row r="365" spans="1:9" x14ac:dyDescent="0.25">
      <c r="A365" s="239"/>
      <c r="B365" s="239"/>
      <c r="C365" s="239"/>
      <c r="D365" s="239"/>
      <c r="E365" s="239"/>
      <c r="F365" s="239"/>
      <c r="G365" s="239"/>
      <c r="H365" s="239"/>
      <c r="I365" s="239"/>
    </row>
    <row r="366" spans="1:9" x14ac:dyDescent="0.25">
      <c r="A366" s="239"/>
      <c r="B366" s="239"/>
      <c r="C366" s="239"/>
      <c r="D366" s="239"/>
      <c r="E366" s="239"/>
      <c r="F366" s="239"/>
      <c r="G366" s="239"/>
      <c r="H366" s="239"/>
      <c r="I366" s="239"/>
    </row>
    <row r="367" spans="1:9" x14ac:dyDescent="0.25">
      <c r="A367" s="239"/>
      <c r="B367" s="239"/>
      <c r="C367" s="239"/>
      <c r="D367" s="239"/>
      <c r="E367" s="239"/>
      <c r="F367" s="239"/>
      <c r="G367" s="239"/>
      <c r="H367" s="239"/>
      <c r="I367" s="239"/>
    </row>
    <row r="368" spans="1:9" x14ac:dyDescent="0.25">
      <c r="A368" s="239"/>
      <c r="B368" s="239"/>
      <c r="C368" s="239"/>
      <c r="D368" s="239"/>
      <c r="E368" s="239"/>
      <c r="F368" s="239"/>
      <c r="G368" s="239"/>
      <c r="H368" s="239"/>
      <c r="I368" s="239"/>
    </row>
    <row r="369" spans="1:9" x14ac:dyDescent="0.25">
      <c r="A369" s="239"/>
      <c r="B369" s="239"/>
      <c r="C369" s="239"/>
      <c r="D369" s="239"/>
      <c r="E369" s="239"/>
      <c r="F369" s="239"/>
      <c r="G369" s="239"/>
      <c r="H369" s="239"/>
      <c r="I369" s="239"/>
    </row>
    <row r="370" spans="1:9" x14ac:dyDescent="0.25">
      <c r="A370" s="239"/>
      <c r="B370" s="239"/>
      <c r="C370" s="239"/>
      <c r="D370" s="239"/>
      <c r="E370" s="239"/>
      <c r="F370" s="239"/>
      <c r="G370" s="239"/>
      <c r="H370" s="239"/>
      <c r="I370" s="239"/>
    </row>
    <row r="371" spans="1:9" x14ac:dyDescent="0.25">
      <c r="A371" s="239"/>
      <c r="B371" s="239"/>
      <c r="C371" s="239"/>
      <c r="D371" s="239"/>
      <c r="E371" s="239"/>
      <c r="F371" s="239"/>
      <c r="G371" s="239"/>
      <c r="H371" s="239"/>
      <c r="I371" s="239"/>
    </row>
    <row r="372" spans="1:9" x14ac:dyDescent="0.25">
      <c r="A372" s="239"/>
      <c r="B372" s="239"/>
      <c r="C372" s="239"/>
      <c r="D372" s="239"/>
      <c r="E372" s="239"/>
      <c r="F372" s="239"/>
      <c r="G372" s="239"/>
      <c r="H372" s="239"/>
      <c r="I372" s="239"/>
    </row>
    <row r="373" spans="1:9" x14ac:dyDescent="0.25">
      <c r="A373" s="239"/>
      <c r="B373" s="239"/>
      <c r="C373" s="239"/>
      <c r="D373" s="239"/>
      <c r="E373" s="239"/>
      <c r="F373" s="239"/>
      <c r="G373" s="239"/>
      <c r="H373" s="239"/>
      <c r="I373" s="239"/>
    </row>
    <row r="374" spans="1:9" x14ac:dyDescent="0.25">
      <c r="A374" s="239"/>
      <c r="B374" s="239"/>
      <c r="C374" s="239"/>
      <c r="D374" s="239"/>
      <c r="E374" s="239"/>
      <c r="F374" s="239"/>
      <c r="G374" s="239"/>
      <c r="H374" s="239"/>
      <c r="I374" s="239"/>
    </row>
    <row r="375" spans="1:9" x14ac:dyDescent="0.25">
      <c r="A375" s="239"/>
      <c r="B375" s="239"/>
      <c r="C375" s="239"/>
      <c r="D375" s="239"/>
      <c r="E375" s="239"/>
      <c r="F375" s="239"/>
      <c r="G375" s="239"/>
      <c r="H375" s="239"/>
      <c r="I375" s="239"/>
    </row>
    <row r="376" spans="1:9" x14ac:dyDescent="0.25">
      <c r="A376" s="239"/>
      <c r="B376" s="239"/>
      <c r="C376" s="239"/>
      <c r="D376" s="239"/>
      <c r="E376" s="239"/>
      <c r="F376" s="239"/>
      <c r="G376" s="239"/>
      <c r="H376" s="239"/>
      <c r="I376" s="239"/>
    </row>
    <row r="377" spans="1:9" x14ac:dyDescent="0.25">
      <c r="A377" s="239"/>
      <c r="B377" s="239"/>
      <c r="C377" s="239"/>
      <c r="D377" s="239"/>
      <c r="E377" s="239"/>
      <c r="F377" s="239"/>
      <c r="G377" s="239"/>
      <c r="H377" s="239"/>
      <c r="I377" s="239"/>
    </row>
    <row r="378" spans="1:9" x14ac:dyDescent="0.25">
      <c r="A378" s="239"/>
      <c r="B378" s="239"/>
      <c r="C378" s="239"/>
      <c r="D378" s="239"/>
      <c r="E378" s="239"/>
      <c r="F378" s="239"/>
      <c r="G378" s="239"/>
      <c r="H378" s="239"/>
      <c r="I378" s="239"/>
    </row>
    <row r="379" spans="1:9" x14ac:dyDescent="0.25">
      <c r="A379" s="239"/>
      <c r="B379" s="239"/>
      <c r="C379" s="239"/>
      <c r="D379" s="239"/>
      <c r="E379" s="239"/>
      <c r="F379" s="239"/>
      <c r="G379" s="239"/>
      <c r="H379" s="239"/>
      <c r="I379" s="239"/>
    </row>
    <row r="380" spans="1:9" x14ac:dyDescent="0.25">
      <c r="A380" s="239"/>
      <c r="B380" s="239"/>
      <c r="C380" s="239"/>
      <c r="D380" s="239"/>
      <c r="E380" s="239"/>
      <c r="F380" s="239"/>
      <c r="G380" s="239"/>
      <c r="H380" s="239"/>
      <c r="I380" s="239"/>
    </row>
    <row r="381" spans="1:9" x14ac:dyDescent="0.25">
      <c r="A381" s="239"/>
      <c r="B381" s="239"/>
      <c r="C381" s="239"/>
      <c r="D381" s="239"/>
      <c r="E381" s="239"/>
      <c r="F381" s="239"/>
      <c r="G381" s="239"/>
      <c r="H381" s="239"/>
      <c r="I381" s="239"/>
    </row>
    <row r="382" spans="1:9" x14ac:dyDescent="0.25">
      <c r="A382" s="239"/>
      <c r="B382" s="239"/>
      <c r="C382" s="239"/>
      <c r="D382" s="239"/>
      <c r="E382" s="239"/>
      <c r="F382" s="239"/>
      <c r="G382" s="239"/>
      <c r="H382" s="239"/>
      <c r="I382" s="239"/>
    </row>
    <row r="383" spans="1:9" x14ac:dyDescent="0.25">
      <c r="A383" s="239"/>
      <c r="B383" s="239"/>
      <c r="C383" s="239"/>
      <c r="D383" s="239"/>
      <c r="E383" s="239"/>
      <c r="F383" s="239"/>
      <c r="G383" s="239"/>
      <c r="H383" s="239"/>
      <c r="I383" s="239"/>
    </row>
    <row r="384" spans="1:9" x14ac:dyDescent="0.25">
      <c r="A384" s="239"/>
      <c r="B384" s="239"/>
      <c r="C384" s="239"/>
      <c r="D384" s="239"/>
      <c r="E384" s="239"/>
      <c r="F384" s="239"/>
      <c r="G384" s="239"/>
      <c r="H384" s="239"/>
      <c r="I384" s="239"/>
    </row>
    <row r="385" spans="1:9" x14ac:dyDescent="0.25">
      <c r="A385" s="239"/>
      <c r="B385" s="239"/>
      <c r="C385" s="239"/>
      <c r="D385" s="239"/>
      <c r="E385" s="239"/>
      <c r="F385" s="239"/>
      <c r="G385" s="239"/>
      <c r="H385" s="239"/>
      <c r="I385" s="239"/>
    </row>
    <row r="386" spans="1:9" x14ac:dyDescent="0.25">
      <c r="A386" s="239"/>
      <c r="B386" s="239"/>
      <c r="C386" s="239"/>
      <c r="D386" s="239"/>
      <c r="E386" s="239"/>
      <c r="F386" s="239"/>
      <c r="G386" s="239"/>
      <c r="H386" s="239"/>
      <c r="I386" s="239"/>
    </row>
    <row r="387" spans="1:9" x14ac:dyDescent="0.25">
      <c r="A387" s="239"/>
      <c r="B387" s="239"/>
      <c r="C387" s="239"/>
      <c r="D387" s="239"/>
      <c r="E387" s="239"/>
      <c r="F387" s="239"/>
      <c r="G387" s="239"/>
      <c r="H387" s="239"/>
      <c r="I387" s="239"/>
    </row>
    <row r="388" spans="1:9" x14ac:dyDescent="0.25">
      <c r="A388" s="239"/>
      <c r="B388" s="239"/>
      <c r="C388" s="239"/>
      <c r="D388" s="239"/>
      <c r="E388" s="239"/>
      <c r="F388" s="239"/>
      <c r="G388" s="239"/>
      <c r="H388" s="239"/>
      <c r="I388" s="239"/>
    </row>
    <row r="389" spans="1:9" x14ac:dyDescent="0.25">
      <c r="A389" s="239"/>
      <c r="B389" s="239"/>
      <c r="C389" s="239"/>
      <c r="D389" s="239"/>
      <c r="E389" s="239"/>
      <c r="F389" s="239"/>
      <c r="G389" s="239"/>
      <c r="H389" s="239"/>
      <c r="I389" s="239"/>
    </row>
    <row r="390" spans="1:9" x14ac:dyDescent="0.25">
      <c r="A390" s="239"/>
      <c r="B390" s="239"/>
      <c r="C390" s="239"/>
      <c r="D390" s="239"/>
      <c r="E390" s="239"/>
      <c r="F390" s="239"/>
      <c r="G390" s="239"/>
      <c r="H390" s="239"/>
      <c r="I390" s="239"/>
    </row>
    <row r="391" spans="1:9" x14ac:dyDescent="0.25">
      <c r="A391" s="239"/>
      <c r="B391" s="239"/>
      <c r="C391" s="239"/>
      <c r="D391" s="239"/>
      <c r="E391" s="239"/>
      <c r="F391" s="239"/>
      <c r="G391" s="239"/>
      <c r="H391" s="239"/>
      <c r="I391" s="239"/>
    </row>
    <row r="392" spans="1:9" x14ac:dyDescent="0.25">
      <c r="A392" s="239"/>
      <c r="B392" s="239"/>
      <c r="C392" s="239"/>
      <c r="D392" s="239"/>
      <c r="E392" s="239"/>
      <c r="F392" s="239"/>
      <c r="G392" s="239"/>
      <c r="H392" s="239"/>
      <c r="I392" s="239"/>
    </row>
  </sheetData>
  <autoFilter ref="A3:I152"/>
  <mergeCells count="17">
    <mergeCell ref="A87:I87"/>
    <mergeCell ref="A154:I154"/>
    <mergeCell ref="A104:I104"/>
    <mergeCell ref="A112:I112"/>
    <mergeCell ref="A125:I125"/>
    <mergeCell ref="A132:I132"/>
    <mergeCell ref="A147:I147"/>
    <mergeCell ref="A39:I39"/>
    <mergeCell ref="A50:I50"/>
    <mergeCell ref="A53:I53"/>
    <mergeCell ref="A66:I66"/>
    <mergeCell ref="A80:I80"/>
    <mergeCell ref="P1:S1"/>
    <mergeCell ref="A2:I2"/>
    <mergeCell ref="A4:I4"/>
    <mergeCell ref="A24:I24"/>
    <mergeCell ref="A27:I27"/>
  </mergeCells>
  <hyperlinks>
    <hyperlink ref="G3" r:id="rId1" location="Text"/>
    <hyperlink ref="D20" location="'РІ 13-1-2'!A1" display="РІ 13-1-2"/>
    <hyperlink ref="D21" location="'РІ 13-1-3'!A1" display="РІ 13-1-3"/>
    <hyperlink ref="C5" location="'РІ 2'!A1" display="РІ 2"/>
    <hyperlink ref="C6" location="'РІ 3-1'!A1" display="РІ 3-1"/>
    <hyperlink ref="C7" location="'РІ 3-6'!A1" display="РІ 3-6"/>
    <hyperlink ref="C8" location="'РІ 3-7'!A1" display="РІ 3-7"/>
    <hyperlink ref="C9" location="'РІ 3-8'!A1" display="РІ 3-8"/>
    <hyperlink ref="C10" location="'РІ 3-9'!A1" display="РІ 3-9"/>
    <hyperlink ref="C11" location="'РІ 4-1'!A1" display="РІ 4-1"/>
    <hyperlink ref="C12" location="'РІ 4-2'!A1" display="РІ 4-2"/>
    <hyperlink ref="C13" location="'РІ 4-3'!A1" display="РІ 4-3"/>
    <hyperlink ref="C14" location="'РІ 9-2'!A1" display="РІ 9-2"/>
    <hyperlink ref="C15" location="'РІ 9-3'!A1" display="РІ 9-3"/>
    <hyperlink ref="C16" location="'РІ 9-1'!A1" display="РІ 9-1"/>
    <hyperlink ref="C17" location="'РІ 11-1'!A1" display="РІ 11-1"/>
    <hyperlink ref="C18" location="'РІ 5-1'!A1" display="РІ 11-2"/>
    <hyperlink ref="C19" location="'РІ 5-1'!A1" display="РІ 5-1"/>
    <hyperlink ref="C20" location="'РІ 5-4'!A1" display="РІ 5-4"/>
    <hyperlink ref="C21" location="'РІ 5-2'!A1" display="РІ 5-2"/>
    <hyperlink ref="C22" location="'РІ 10-2'!A1" display="РІ 10-2"/>
    <hyperlink ref="C23" location="'РІ 10-1'!A1" display="РІ 10-1"/>
    <hyperlink ref="C26" location="'РІ 53-2'!A1" display="РІ 53-2"/>
    <hyperlink ref="C28" location="'РІ 17-1'!A1" display="РІ 17-1"/>
    <hyperlink ref="C30" location="'РІ 20-1'!A1" display="РІ 20-1"/>
    <hyperlink ref="C31" location="'РІ 22-4-2'!A1" display="РІ 22-4-2"/>
    <hyperlink ref="C32" location="'РІ 21-1'!A1" display="РІ 21-1"/>
    <hyperlink ref="C33" location="'РІ 22-2'!A1" display="РІ 22-2"/>
    <hyperlink ref="C34" location="'РІ 22-4'!A1" display="РІ 22-4"/>
    <hyperlink ref="C35" location="'РІ 22-5'!A1" display="РІ 22-5"/>
    <hyperlink ref="C36" location="'РІ 22-9'!A1" display="РІ 22-9"/>
    <hyperlink ref="C40" location="'РІ 21-1-1'!A1" display="РІ 21-1-1"/>
    <hyperlink ref="C41" location="'РІ 21-1-2'!A1" display="РІ 21-1-2"/>
    <hyperlink ref="C42" location="'РІ 21-1-3'!A1" display="РІ 21-1-3"/>
    <hyperlink ref="C43" location="'РІ 21-1-4'!A1" display="РІ 21-1-4"/>
    <hyperlink ref="C44" location="'РІ 22-2-1'!A1" display="РІ 22-2-1"/>
    <hyperlink ref="C45" location="'РІ 22-4-3'!A1" display="РІ 22-4-3"/>
    <hyperlink ref="C46" location="'РІ 22-5-1'!A1" display="РІ 22-5-1"/>
    <hyperlink ref="C47" location="'РІ 22-9-1'!A1" display="РІ 22-9-1"/>
    <hyperlink ref="C48" location="'РІ 22-5-2'!A1" display="РІ 22-5-2"/>
    <hyperlink ref="C49" location="'РІ 22-9-2'!A1" display="РІ 22-9-2"/>
    <hyperlink ref="C51" location="'РІ 24-1'!A1" display="РІ 24-1"/>
    <hyperlink ref="C52" location="'РІ 24-1-1'!A1" display="РІ 24-1-1"/>
    <hyperlink ref="C54" location="'РІ 25-5'!A1" display="РІ 25-5"/>
    <hyperlink ref="C55" location="'РІ 25-10'!A1" display="РІ 25-10"/>
    <hyperlink ref="C56" location="'РІ 25-11'!A1" display="РІ 25-11"/>
    <hyperlink ref="C57" location="'РІ 25-9'!A1" display="РІ 25-9"/>
    <hyperlink ref="C58" location="'РІ 25-5-1'!A1" display="РІ 25-5-1"/>
    <hyperlink ref="C59" location="'РІ 25-10-1'!A1" display="РІ 25-10-1"/>
    <hyperlink ref="C60" location="'РІ 25-11-1'!A1" display="РІ 25-11-1"/>
    <hyperlink ref="C61" location="'РІ 25-9-1'!A1" display="РІ 25-9-1"/>
    <hyperlink ref="C62" location="'РІ 25-6 '!A1" display="РІ 25-6"/>
    <hyperlink ref="C63" location="'РІ 25-6-2'!A1" display="РІ 25-6-2"/>
    <hyperlink ref="C65" location="'РІ 25.2'!A1" display="РІ 25.2"/>
    <hyperlink ref="C67" location="'РІ 29-1'!A1" display="РІ 29-1"/>
    <hyperlink ref="C68" location="'РІ 29-2'!A1" display="РІ 29-2"/>
    <hyperlink ref="C69" location="'РІ 29-3'!A1" display="РІ 29-3"/>
    <hyperlink ref="C70" location="'РІ 29-4'!A1" display="РІ 29-4"/>
    <hyperlink ref="C71" location="'РІ 29-5'!A1" display="РІ 29-5"/>
    <hyperlink ref="C72" location="'РІ 29-6'!A1" display="РІ 29-6"/>
    <hyperlink ref="C73" location="'РІ 29-7'!A1" display="РІ 29-7"/>
    <hyperlink ref="C74" location="'РІ 29-8'!A1" display="РІ 29-8"/>
    <hyperlink ref="C75" location="'РІ 29-9'!A1" display="РІ 29-9"/>
    <hyperlink ref="C76" location="'РІ 29-10'!A1" display="РІ 29-10"/>
    <hyperlink ref="C77" location="'РІ 29-12'!A1" display="РІ 29-12"/>
    <hyperlink ref="C78" location="'РІ 29-13'!A1" display="РІ 29-13"/>
    <hyperlink ref="C79" location="'РІ 29-19'!A1" display="РІ 29-19"/>
    <hyperlink ref="C81" location="'РІ 34-13'!A1" display="РІ 34-13"/>
    <hyperlink ref="C82" location="'РІ 34-15'!A1" display="РІ 34-15"/>
    <hyperlink ref="C83" location="'РІ 37-4'!A1" display="РІ 37-4"/>
    <hyperlink ref="C84" location="'РІ 37-6'!A1" display="РІ 37-6"/>
    <hyperlink ref="C85" location="'РІ 37-3'!A1" display="РІ 37-3"/>
    <hyperlink ref="C86" location="'РІ 37-1'!A1" display="РІ 37-1"/>
    <hyperlink ref="C88" location="'РІ 48-2'!A1" display="РІ 48-2"/>
    <hyperlink ref="C89" location="'РІ 49-1'!A1" display="РІ 49-1"/>
    <hyperlink ref="C90" location="'РІ 49-5'!A1" display="РІ 49-5"/>
    <hyperlink ref="C91" location="'РІ 49-2'!A1" display="РІ 49-2"/>
    <hyperlink ref="C92" location="'РІ 49-3'!A1" display="РІ 49-3"/>
    <hyperlink ref="C93" location="'РІ 50-1'!A1" display="РІ 50-1"/>
    <hyperlink ref="C94" location="'РІ 50-2'!A1" display="РІ 50-2"/>
    <hyperlink ref="C95" location="'РІ 50-3'!A1" display="РІ 50-3"/>
    <hyperlink ref="C97" location="'РІ 50-3-2'!A1" display="РІ 50-3-2"/>
    <hyperlink ref="C98" location="'РІ 50-4'!A1" display="РІ 50-4"/>
    <hyperlink ref="C99" location="'РІ 50-6'!A1" display="РІ 50-6"/>
    <hyperlink ref="C100" location="'РІ 50-7'!A1" display="РІ 50-7"/>
    <hyperlink ref="C101" location="'РІ 51-2'!A1" display="РІ 51-2"/>
    <hyperlink ref="C102" location="'РІ 52-1'!A1" display="РІ 52-1"/>
    <hyperlink ref="C103" location="'РІ 53-1'!A1" display="РІ 53-1"/>
    <hyperlink ref="C105" location="'РІ 57-1'!A1" display="РІ 57-1"/>
    <hyperlink ref="C106" location="'РІ 57-2'!A1" display="РІ 57-2"/>
    <hyperlink ref="C107" location="'РІ 57-3'!A1" display="РІ 57-3"/>
    <hyperlink ref="C108" location="'РІ 57-4'!A1" display="РІ 57-4"/>
    <hyperlink ref="C109" location="'РІ 57-5'!A1" display="РІ 57-5"/>
    <hyperlink ref="C110" location="'РІ 57-6'!A1" display="РІ 57-6"/>
    <hyperlink ref="C111" location="'РІ 60-7'!A1" display="РІ 57-7"/>
    <hyperlink ref="C113" location="'РІ 60-8'!A1" display="РІ 60-8"/>
    <hyperlink ref="C114" location="'РІ 60-9'!A1" display="РІ 60-9"/>
    <hyperlink ref="C115" location="'РІ 60-8-1'!A1" display="РІ 60-8-1"/>
    <hyperlink ref="C116" location="'РІ 60-10'!A1" display="РІ 60-10"/>
    <hyperlink ref="C117" location="'РІ 60-12'!A1" display="РІ 60-12"/>
    <hyperlink ref="C118" location="'РІ 60-11'!A1" display="РІ 60-11"/>
    <hyperlink ref="C119" location="'РІ 60-13'!A1" display="РІ 60-13"/>
    <hyperlink ref="C120" location="'РІ 60-14'!A1" display="РІ 60-14"/>
    <hyperlink ref="C121" location="'РІ 60-15'!A1" display="РІ 60-15"/>
    <hyperlink ref="C123" location="'РІ 22-2-2'!A1" display="РІ 22-2-2"/>
    <hyperlink ref="C124" location="'РІ 22-4-4'!A1" display="РІ 22-4-4"/>
    <hyperlink ref="C126" location="'РІ 40-1'!A1" display="РІ 40-1"/>
    <hyperlink ref="C127" location="'РІ 42-1'!A1" display="РІ 42-1"/>
    <hyperlink ref="C128" location="'РІ 43-1'!A1" display="РІ 43-1"/>
    <hyperlink ref="C129" location="'РІ 44-1'!A1" display="РІ 44-1"/>
    <hyperlink ref="C130" location="'РІ 46-1'!A1" display="РІ 46-1"/>
    <hyperlink ref="C131" location="'РІ 38-1'!A1" display="РІ 38-1"/>
    <hyperlink ref="C133" location="'РІ  60-3'!A1" display="РІ 60-3"/>
    <hyperlink ref="C135" location="'РІ 60-6'!A1" display="РІ 60-6"/>
    <hyperlink ref="C136" location="'РІ 60-7'!A1" display="РІ 60-7"/>
    <hyperlink ref="C137" location="'РІ 60-1'!A1" display="РІ 60-1"/>
    <hyperlink ref="C138" location="'РІ 60-2'!A1" display="РІ 60-2"/>
    <hyperlink ref="C139" location="'РІ 60-4'!A1" display="РІ 60-4"/>
    <hyperlink ref="C140" location="'РІ 60-6-1'!A1" display="РІ 60-6-1"/>
    <hyperlink ref="C141" location="'РІ 60-7-1'!A1" display="РІ 60-7-1"/>
    <hyperlink ref="C142" location="'РІ 55-1'!A1" display="РІ 55-1"/>
    <hyperlink ref="C143" location="'РІ 55-2'!A1" display="РІ 55-2"/>
    <hyperlink ref="C144" location="'РІ 55-3'!A1" display="РІ 55-3"/>
    <hyperlink ref="C145" location="'РІ 55-4'!A1" display="РІ 55-4"/>
    <hyperlink ref="C146" location="'РІ 55-5'!A1" display="РІ 55-5"/>
    <hyperlink ref="C148" location="'РІ 22-4-1'!A1" display="РІ 22-4-1"/>
    <hyperlink ref="C149" location="'РІ 22-5-3'!A1" display="РІ 22-5-3"/>
    <hyperlink ref="C150" location="'РІ 5-1-1'!A1" display="РІ 5-1-1"/>
    <hyperlink ref="C151" location="'РІ 5-4-1'!A1" display="РІ 5-4-1"/>
    <hyperlink ref="C152" location="'РІ 5-2-1'!A1" display="РІ 5-2-1"/>
    <hyperlink ref="C29" location="'РІ 19-1'!A1" display="РІ 19-1"/>
    <hyperlink ref="C64" location="'РІ 27-1'!A1" display="РІ 27-1"/>
    <hyperlink ref="C122" location="'РІ 25.3'!A1" display="РІ 25.3"/>
    <hyperlink ref="C25" location="'РІ 53-2-1'!A1" display="РІ 53-2-1"/>
    <hyperlink ref="C134" location="'РІ 60-5'!A1" display="РІ 60-5"/>
    <hyperlink ref="C96" location="'РІ 50-3-1'!A1" display="РІ 50-3-1"/>
  </hyperlinks>
  <printOptions horizontalCentered="1"/>
  <pageMargins left="0.51180555555555496" right="0.51180555555555496" top="0.74791666666666701" bottom="0.35416666666666702" header="0.51180555555555496" footer="0.51180555555555496"/>
  <pageSetup paperSize="9" scale="66" firstPageNumber="0" fitToHeight="0" orientation="landscape"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825"/>
  <sheetViews>
    <sheetView zoomScaleNormal="100" workbookViewId="0">
      <selection activeCell="A2" sqref="A2:D2"/>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60.75" customHeight="1" x14ac:dyDescent="0.25">
      <c r="A2" s="306" t="s">
        <v>2044</v>
      </c>
      <c r="B2" s="306"/>
      <c r="C2" s="306"/>
      <c r="D2" s="306"/>
    </row>
    <row r="3" spans="1:5" ht="15.75" customHeight="1" x14ac:dyDescent="0.25">
      <c r="A3" s="20"/>
      <c r="B3" s="300" t="s">
        <v>35</v>
      </c>
      <c r="C3" s="6" t="s">
        <v>501</v>
      </c>
      <c r="D3" s="20"/>
    </row>
    <row r="4" spans="1:5" ht="17.25" customHeight="1" x14ac:dyDescent="0.25">
      <c r="A4" s="15"/>
      <c r="B4" s="301"/>
      <c r="C4" s="6" t="s">
        <v>2018</v>
      </c>
      <c r="D4" s="15"/>
    </row>
    <row r="5" spans="1:5" ht="21.75" customHeight="1" x14ac:dyDescent="0.25">
      <c r="A5" s="4"/>
      <c r="B5" s="307" t="s">
        <v>2032</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26" x14ac:dyDescent="0.25">
      <c r="A8" s="24" t="s">
        <v>508</v>
      </c>
      <c r="B8" s="59" t="s">
        <v>2</v>
      </c>
      <c r="C8" s="24" t="s">
        <v>593</v>
      </c>
      <c r="D8" s="27" t="s">
        <v>610</v>
      </c>
    </row>
    <row r="9" spans="1:5" ht="63" x14ac:dyDescent="0.25">
      <c r="A9" s="24" t="s">
        <v>511</v>
      </c>
      <c r="B9" s="59" t="s">
        <v>3</v>
      </c>
      <c r="C9" s="24" t="s">
        <v>2046</v>
      </c>
      <c r="D9" s="27" t="s">
        <v>527</v>
      </c>
    </row>
    <row r="10" spans="1:5" ht="94.5" x14ac:dyDescent="0.25">
      <c r="A10" s="24" t="s">
        <v>513</v>
      </c>
      <c r="B10" s="59" t="s">
        <v>596</v>
      </c>
      <c r="C10" s="24" t="s">
        <v>572</v>
      </c>
      <c r="D10" s="61" t="s">
        <v>597</v>
      </c>
    </row>
    <row r="11" spans="1:5" ht="126.75" customHeight="1" x14ac:dyDescent="0.25">
      <c r="A11" s="24" t="s">
        <v>516</v>
      </c>
      <c r="B11" s="12" t="s">
        <v>611</v>
      </c>
      <c r="C11" s="11" t="s">
        <v>612</v>
      </c>
      <c r="D11" s="13" t="s">
        <v>599</v>
      </c>
    </row>
    <row r="12" spans="1:5" ht="31.5" x14ac:dyDescent="0.25">
      <c r="A12" s="24" t="s">
        <v>519</v>
      </c>
      <c r="B12" s="12" t="s">
        <v>520</v>
      </c>
      <c r="C12" s="13" t="s">
        <v>613</v>
      </c>
      <c r="D12" s="270" t="s">
        <v>527</v>
      </c>
    </row>
    <row r="13" spans="1:5" ht="46.5" customHeight="1" x14ac:dyDescent="0.25">
      <c r="A13" s="24" t="s">
        <v>522</v>
      </c>
      <c r="B13" s="12" t="s">
        <v>523</v>
      </c>
      <c r="C13" s="11" t="s">
        <v>601</v>
      </c>
      <c r="D13" s="59" t="s">
        <v>527</v>
      </c>
    </row>
    <row r="14" spans="1:5" ht="30.75" customHeight="1" x14ac:dyDescent="0.25">
      <c r="A14" s="24" t="s">
        <v>525</v>
      </c>
      <c r="B14" s="59" t="s">
        <v>526</v>
      </c>
      <c r="C14" s="24" t="s">
        <v>527</v>
      </c>
      <c r="D14" s="59" t="s">
        <v>527</v>
      </c>
    </row>
    <row r="15" spans="1:5" ht="77.25" customHeight="1" x14ac:dyDescent="0.25">
      <c r="A15" s="24" t="s">
        <v>529</v>
      </c>
      <c r="B15" s="59" t="s">
        <v>530</v>
      </c>
      <c r="C15" s="11" t="s">
        <v>882</v>
      </c>
      <c r="D15" s="13" t="s">
        <v>2038</v>
      </c>
    </row>
    <row r="16" spans="1:5" ht="47.25" x14ac:dyDescent="0.25">
      <c r="A16" s="24" t="s">
        <v>531</v>
      </c>
      <c r="B16" s="59" t="s">
        <v>532</v>
      </c>
      <c r="C16" s="24" t="s">
        <v>602</v>
      </c>
      <c r="D16" s="61" t="s">
        <v>603</v>
      </c>
    </row>
    <row r="17" spans="1:4" ht="15.75" customHeight="1" x14ac:dyDescent="0.25">
      <c r="A17" s="24" t="s">
        <v>533</v>
      </c>
      <c r="B17" s="59" t="s">
        <v>534</v>
      </c>
      <c r="C17" s="24" t="s">
        <v>527</v>
      </c>
      <c r="D17" s="59" t="s">
        <v>527</v>
      </c>
    </row>
    <row r="18" spans="1:4" ht="15.75" x14ac:dyDescent="0.25">
      <c r="A18" s="24" t="s">
        <v>536</v>
      </c>
      <c r="B18" s="59" t="s">
        <v>537</v>
      </c>
      <c r="C18" s="24" t="s">
        <v>604</v>
      </c>
      <c r="D18" s="59" t="s">
        <v>527</v>
      </c>
    </row>
    <row r="19" spans="1:4" ht="79.5" customHeight="1" x14ac:dyDescent="0.25">
      <c r="A19" s="24" t="s">
        <v>538</v>
      </c>
      <c r="B19" s="59" t="s">
        <v>539</v>
      </c>
      <c r="C19" s="24" t="s">
        <v>605</v>
      </c>
      <c r="D19" s="27" t="s">
        <v>541</v>
      </c>
    </row>
    <row r="20" spans="1:4" ht="10.5" customHeight="1" x14ac:dyDescent="0.25">
      <c r="A20" s="316"/>
      <c r="B20" s="316"/>
      <c r="C20" s="316"/>
      <c r="D20" s="316"/>
    </row>
    <row r="21" spans="1:4" s="29" customFormat="1" ht="17.25" customHeight="1" x14ac:dyDescent="0.25">
      <c r="A21" s="314" t="s">
        <v>564</v>
      </c>
      <c r="B21" s="314"/>
      <c r="C21" s="314"/>
      <c r="D21" s="314"/>
    </row>
    <row r="22" spans="1:4" ht="130.5" customHeight="1" x14ac:dyDescent="0.25">
      <c r="A22" s="312" t="s">
        <v>606</v>
      </c>
      <c r="B22" s="312"/>
      <c r="C22" s="312"/>
      <c r="D22" s="312"/>
    </row>
    <row r="23" spans="1:4" ht="13.5" customHeight="1" x14ac:dyDescent="0.25">
      <c r="A23" s="30"/>
      <c r="B23" s="30"/>
      <c r="C23" s="30"/>
      <c r="D23" s="30"/>
    </row>
    <row r="24" spans="1:4" ht="34.5" customHeight="1" x14ac:dyDescent="0.25">
      <c r="A24" s="305" t="s">
        <v>614</v>
      </c>
      <c r="B24" s="305"/>
      <c r="C24" s="305"/>
      <c r="D24" s="305"/>
    </row>
    <row r="25" spans="1:4" ht="45.75" x14ac:dyDescent="0.25">
      <c r="A25" s="31" t="s">
        <v>567</v>
      </c>
      <c r="B25" s="32" t="s">
        <v>568</v>
      </c>
      <c r="C25" s="33" t="s">
        <v>569</v>
      </c>
      <c r="D25" s="34"/>
    </row>
    <row r="26" spans="1:4" x14ac:dyDescent="0.25">
      <c r="A26" s="40">
        <v>1</v>
      </c>
      <c r="B26" s="41">
        <f t="shared" ref="B26:B89" si="0">440+(A26-1)*0.0125</f>
        <v>440</v>
      </c>
      <c r="C26" s="37"/>
      <c r="D26" s="37"/>
    </row>
    <row r="27" spans="1:4" x14ac:dyDescent="0.25">
      <c r="A27" s="40">
        <v>2</v>
      </c>
      <c r="B27" s="41">
        <f t="shared" si="0"/>
        <v>440.01249999999999</v>
      </c>
      <c r="C27" s="37"/>
      <c r="D27" s="37"/>
    </row>
    <row r="28" spans="1:4" x14ac:dyDescent="0.25">
      <c r="A28" s="40">
        <v>3</v>
      </c>
      <c r="B28" s="41">
        <f t="shared" si="0"/>
        <v>440.02499999999998</v>
      </c>
      <c r="C28" s="37"/>
      <c r="D28" s="37"/>
    </row>
    <row r="29" spans="1:4" x14ac:dyDescent="0.25">
      <c r="A29" s="40">
        <v>4</v>
      </c>
      <c r="B29" s="41">
        <f t="shared" si="0"/>
        <v>440.03750000000002</v>
      </c>
      <c r="C29" s="37"/>
      <c r="D29" s="37"/>
    </row>
    <row r="30" spans="1:4" x14ac:dyDescent="0.25">
      <c r="A30" s="40">
        <v>5</v>
      </c>
      <c r="B30" s="41">
        <f t="shared" si="0"/>
        <v>440.05</v>
      </c>
      <c r="C30" s="37"/>
      <c r="D30" s="37"/>
    </row>
    <row r="31" spans="1:4" x14ac:dyDescent="0.25">
      <c r="A31" s="40">
        <v>6</v>
      </c>
      <c r="B31" s="41">
        <f t="shared" si="0"/>
        <v>440.0625</v>
      </c>
    </row>
    <row r="32" spans="1:4" x14ac:dyDescent="0.25">
      <c r="A32" s="40">
        <v>7</v>
      </c>
      <c r="B32" s="41">
        <f t="shared" si="0"/>
        <v>440.07499999999999</v>
      </c>
    </row>
    <row r="33" spans="1:2" x14ac:dyDescent="0.25">
      <c r="A33" s="40">
        <v>8</v>
      </c>
      <c r="B33" s="41">
        <f t="shared" si="0"/>
        <v>440.08749999999998</v>
      </c>
    </row>
    <row r="34" spans="1:2" x14ac:dyDescent="0.25">
      <c r="A34" s="40">
        <v>9</v>
      </c>
      <c r="B34" s="41">
        <f t="shared" si="0"/>
        <v>440.1</v>
      </c>
    </row>
    <row r="35" spans="1:2" x14ac:dyDescent="0.25">
      <c r="A35" s="40">
        <v>10</v>
      </c>
      <c r="B35" s="41">
        <f t="shared" si="0"/>
        <v>440.11250000000001</v>
      </c>
    </row>
    <row r="36" spans="1:2" x14ac:dyDescent="0.25">
      <c r="A36" s="40">
        <v>11</v>
      </c>
      <c r="B36" s="41">
        <f t="shared" si="0"/>
        <v>440.125</v>
      </c>
    </row>
    <row r="37" spans="1:2" x14ac:dyDescent="0.25">
      <c r="A37" s="40">
        <v>12</v>
      </c>
      <c r="B37" s="41">
        <f t="shared" si="0"/>
        <v>440.13749999999999</v>
      </c>
    </row>
    <row r="38" spans="1:2" x14ac:dyDescent="0.25">
      <c r="A38" s="40">
        <v>13</v>
      </c>
      <c r="B38" s="41">
        <f t="shared" si="0"/>
        <v>440.15</v>
      </c>
    </row>
    <row r="39" spans="1:2" x14ac:dyDescent="0.25">
      <c r="A39" s="40">
        <v>14</v>
      </c>
      <c r="B39" s="41">
        <f t="shared" si="0"/>
        <v>440.16250000000002</v>
      </c>
    </row>
    <row r="40" spans="1:2" x14ac:dyDescent="0.25">
      <c r="A40" s="40">
        <v>15</v>
      </c>
      <c r="B40" s="41">
        <f t="shared" si="0"/>
        <v>440.17500000000001</v>
      </c>
    </row>
    <row r="41" spans="1:2" x14ac:dyDescent="0.25">
      <c r="A41" s="40">
        <v>16</v>
      </c>
      <c r="B41" s="41">
        <f t="shared" si="0"/>
        <v>440.1875</v>
      </c>
    </row>
    <row r="42" spans="1:2" x14ac:dyDescent="0.25">
      <c r="A42" s="40">
        <v>17</v>
      </c>
      <c r="B42" s="41">
        <f t="shared" si="0"/>
        <v>440.2</v>
      </c>
    </row>
    <row r="43" spans="1:2" x14ac:dyDescent="0.25">
      <c r="A43" s="40">
        <v>18</v>
      </c>
      <c r="B43" s="41">
        <f t="shared" si="0"/>
        <v>440.21249999999998</v>
      </c>
    </row>
    <row r="44" spans="1:2" x14ac:dyDescent="0.25">
      <c r="A44" s="40">
        <v>19</v>
      </c>
      <c r="B44" s="41">
        <f t="shared" si="0"/>
        <v>440.22500000000002</v>
      </c>
    </row>
    <row r="45" spans="1:2" x14ac:dyDescent="0.25">
      <c r="A45" s="40">
        <v>20</v>
      </c>
      <c r="B45" s="41">
        <f t="shared" si="0"/>
        <v>440.23750000000001</v>
      </c>
    </row>
    <row r="46" spans="1:2" x14ac:dyDescent="0.25">
      <c r="A46" s="40">
        <v>21</v>
      </c>
      <c r="B46" s="41">
        <f t="shared" si="0"/>
        <v>440.25</v>
      </c>
    </row>
    <row r="47" spans="1:2" x14ac:dyDescent="0.25">
      <c r="A47" s="40">
        <v>22</v>
      </c>
      <c r="B47" s="41">
        <f t="shared" si="0"/>
        <v>440.26249999999999</v>
      </c>
    </row>
    <row r="48" spans="1:2" x14ac:dyDescent="0.25">
      <c r="A48" s="40">
        <v>23</v>
      </c>
      <c r="B48" s="41">
        <f t="shared" si="0"/>
        <v>440.27499999999998</v>
      </c>
    </row>
    <row r="49" spans="1:2" x14ac:dyDescent="0.25">
      <c r="A49" s="40">
        <v>24</v>
      </c>
      <c r="B49" s="41">
        <f t="shared" si="0"/>
        <v>440.28750000000002</v>
      </c>
    </row>
    <row r="50" spans="1:2" x14ac:dyDescent="0.25">
      <c r="A50" s="40">
        <v>25</v>
      </c>
      <c r="B50" s="41">
        <f t="shared" si="0"/>
        <v>440.3</v>
      </c>
    </row>
    <row r="51" spans="1:2" x14ac:dyDescent="0.25">
      <c r="A51" s="40">
        <v>26</v>
      </c>
      <c r="B51" s="41">
        <f t="shared" si="0"/>
        <v>440.3125</v>
      </c>
    </row>
    <row r="52" spans="1:2" x14ac:dyDescent="0.25">
      <c r="A52" s="40">
        <v>27</v>
      </c>
      <c r="B52" s="41">
        <f t="shared" si="0"/>
        <v>440.32499999999999</v>
      </c>
    </row>
    <row r="53" spans="1:2" x14ac:dyDescent="0.25">
      <c r="A53" s="40">
        <v>28</v>
      </c>
      <c r="B53" s="41">
        <f t="shared" si="0"/>
        <v>440.33749999999998</v>
      </c>
    </row>
    <row r="54" spans="1:2" x14ac:dyDescent="0.25">
      <c r="A54" s="40">
        <v>29</v>
      </c>
      <c r="B54" s="41">
        <f t="shared" si="0"/>
        <v>440.35</v>
      </c>
    </row>
    <row r="55" spans="1:2" x14ac:dyDescent="0.25">
      <c r="A55" s="40">
        <v>30</v>
      </c>
      <c r="B55" s="41">
        <f t="shared" si="0"/>
        <v>440.36250000000001</v>
      </c>
    </row>
    <row r="56" spans="1:2" x14ac:dyDescent="0.25">
      <c r="A56" s="40">
        <v>31</v>
      </c>
      <c r="B56" s="41">
        <f t="shared" si="0"/>
        <v>440.375</v>
      </c>
    </row>
    <row r="57" spans="1:2" x14ac:dyDescent="0.25">
      <c r="A57" s="40">
        <v>32</v>
      </c>
      <c r="B57" s="41">
        <f t="shared" si="0"/>
        <v>440.38749999999999</v>
      </c>
    </row>
    <row r="58" spans="1:2" x14ac:dyDescent="0.25">
      <c r="A58" s="40">
        <v>33</v>
      </c>
      <c r="B58" s="41">
        <f t="shared" si="0"/>
        <v>440.4</v>
      </c>
    </row>
    <row r="59" spans="1:2" x14ac:dyDescent="0.25">
      <c r="A59" s="40">
        <v>34</v>
      </c>
      <c r="B59" s="41">
        <f t="shared" si="0"/>
        <v>440.41250000000002</v>
      </c>
    </row>
    <row r="60" spans="1:2" x14ac:dyDescent="0.25">
      <c r="A60" s="40">
        <v>35</v>
      </c>
      <c r="B60" s="41">
        <f t="shared" si="0"/>
        <v>440.42500000000001</v>
      </c>
    </row>
    <row r="61" spans="1:2" x14ac:dyDescent="0.25">
      <c r="A61" s="40">
        <v>36</v>
      </c>
      <c r="B61" s="41">
        <f t="shared" si="0"/>
        <v>440.4375</v>
      </c>
    </row>
    <row r="62" spans="1:2" x14ac:dyDescent="0.25">
      <c r="A62" s="40">
        <v>37</v>
      </c>
      <c r="B62" s="41">
        <f t="shared" si="0"/>
        <v>440.45</v>
      </c>
    </row>
    <row r="63" spans="1:2" x14ac:dyDescent="0.25">
      <c r="A63" s="40">
        <v>38</v>
      </c>
      <c r="B63" s="41">
        <f t="shared" si="0"/>
        <v>440.46249999999998</v>
      </c>
    </row>
    <row r="64" spans="1:2" x14ac:dyDescent="0.25">
      <c r="A64" s="40">
        <v>39</v>
      </c>
      <c r="B64" s="41">
        <f t="shared" si="0"/>
        <v>440.47500000000002</v>
      </c>
    </row>
    <row r="65" spans="1:2" x14ac:dyDescent="0.25">
      <c r="A65" s="40">
        <v>40</v>
      </c>
      <c r="B65" s="41">
        <f t="shared" si="0"/>
        <v>440.48750000000001</v>
      </c>
    </row>
    <row r="66" spans="1:2" x14ac:dyDescent="0.25">
      <c r="A66" s="40">
        <v>41</v>
      </c>
      <c r="B66" s="41">
        <f t="shared" si="0"/>
        <v>440.5</v>
      </c>
    </row>
    <row r="67" spans="1:2" x14ac:dyDescent="0.25">
      <c r="A67" s="40">
        <v>42</v>
      </c>
      <c r="B67" s="41">
        <f t="shared" si="0"/>
        <v>440.51249999999999</v>
      </c>
    </row>
    <row r="68" spans="1:2" x14ac:dyDescent="0.25">
      <c r="A68" s="40">
        <v>43</v>
      </c>
      <c r="B68" s="41">
        <f t="shared" si="0"/>
        <v>440.52499999999998</v>
      </c>
    </row>
    <row r="69" spans="1:2" x14ac:dyDescent="0.25">
      <c r="A69" s="40">
        <v>44</v>
      </c>
      <c r="B69" s="41">
        <f t="shared" si="0"/>
        <v>440.53750000000002</v>
      </c>
    </row>
    <row r="70" spans="1:2" x14ac:dyDescent="0.25">
      <c r="A70" s="40">
        <v>45</v>
      </c>
      <c r="B70" s="41">
        <f t="shared" si="0"/>
        <v>440.55</v>
      </c>
    </row>
    <row r="71" spans="1:2" x14ac:dyDescent="0.25">
      <c r="A71" s="40">
        <v>46</v>
      </c>
      <c r="B71" s="41">
        <f t="shared" si="0"/>
        <v>440.5625</v>
      </c>
    </row>
    <row r="72" spans="1:2" x14ac:dyDescent="0.25">
      <c r="A72" s="40">
        <v>47</v>
      </c>
      <c r="B72" s="41">
        <f t="shared" si="0"/>
        <v>440.57499999999999</v>
      </c>
    </row>
    <row r="73" spans="1:2" x14ac:dyDescent="0.25">
      <c r="A73" s="40">
        <v>48</v>
      </c>
      <c r="B73" s="41">
        <f t="shared" si="0"/>
        <v>440.58749999999998</v>
      </c>
    </row>
    <row r="74" spans="1:2" x14ac:dyDescent="0.25">
      <c r="A74" s="40">
        <v>49</v>
      </c>
      <c r="B74" s="41">
        <f t="shared" si="0"/>
        <v>440.6</v>
      </c>
    </row>
    <row r="75" spans="1:2" x14ac:dyDescent="0.25">
      <c r="A75" s="40">
        <v>50</v>
      </c>
      <c r="B75" s="41">
        <f t="shared" si="0"/>
        <v>440.61250000000001</v>
      </c>
    </row>
    <row r="76" spans="1:2" x14ac:dyDescent="0.25">
      <c r="A76" s="40">
        <v>51</v>
      </c>
      <c r="B76" s="41">
        <f t="shared" si="0"/>
        <v>440.625</v>
      </c>
    </row>
    <row r="77" spans="1:2" x14ac:dyDescent="0.25">
      <c r="A77" s="40">
        <v>52</v>
      </c>
      <c r="B77" s="41">
        <f t="shared" si="0"/>
        <v>440.63749999999999</v>
      </c>
    </row>
    <row r="78" spans="1:2" x14ac:dyDescent="0.25">
      <c r="A78" s="40">
        <v>53</v>
      </c>
      <c r="B78" s="41">
        <f t="shared" si="0"/>
        <v>440.65</v>
      </c>
    </row>
    <row r="79" spans="1:2" x14ac:dyDescent="0.25">
      <c r="A79" s="40">
        <v>54</v>
      </c>
      <c r="B79" s="41">
        <f t="shared" si="0"/>
        <v>440.66250000000002</v>
      </c>
    </row>
    <row r="80" spans="1:2" x14ac:dyDescent="0.25">
      <c r="A80" s="40">
        <v>55</v>
      </c>
      <c r="B80" s="41">
        <f t="shared" si="0"/>
        <v>440.67500000000001</v>
      </c>
    </row>
    <row r="81" spans="1:2" x14ac:dyDescent="0.25">
      <c r="A81" s="40">
        <v>56</v>
      </c>
      <c r="B81" s="41">
        <f t="shared" si="0"/>
        <v>440.6875</v>
      </c>
    </row>
    <row r="82" spans="1:2" x14ac:dyDescent="0.25">
      <c r="A82" s="40">
        <v>57</v>
      </c>
      <c r="B82" s="41">
        <f t="shared" si="0"/>
        <v>440.7</v>
      </c>
    </row>
    <row r="83" spans="1:2" x14ac:dyDescent="0.25">
      <c r="A83" s="40">
        <v>58</v>
      </c>
      <c r="B83" s="41">
        <f t="shared" si="0"/>
        <v>440.71249999999998</v>
      </c>
    </row>
    <row r="84" spans="1:2" x14ac:dyDescent="0.25">
      <c r="A84" s="40">
        <v>59</v>
      </c>
      <c r="B84" s="41">
        <f t="shared" si="0"/>
        <v>440.72500000000002</v>
      </c>
    </row>
    <row r="85" spans="1:2" x14ac:dyDescent="0.25">
      <c r="A85" s="40">
        <v>60</v>
      </c>
      <c r="B85" s="41">
        <f t="shared" si="0"/>
        <v>440.73750000000001</v>
      </c>
    </row>
    <row r="86" spans="1:2" x14ac:dyDescent="0.25">
      <c r="A86" s="40">
        <v>61</v>
      </c>
      <c r="B86" s="41">
        <f t="shared" si="0"/>
        <v>440.75</v>
      </c>
    </row>
    <row r="87" spans="1:2" x14ac:dyDescent="0.25">
      <c r="A87" s="40">
        <v>62</v>
      </c>
      <c r="B87" s="41">
        <f t="shared" si="0"/>
        <v>440.76249999999999</v>
      </c>
    </row>
    <row r="88" spans="1:2" x14ac:dyDescent="0.25">
      <c r="A88" s="40">
        <v>63</v>
      </c>
      <c r="B88" s="41">
        <f t="shared" si="0"/>
        <v>440.77499999999998</v>
      </c>
    </row>
    <row r="89" spans="1:2" x14ac:dyDescent="0.25">
      <c r="A89" s="40">
        <v>64</v>
      </c>
      <c r="B89" s="41">
        <f t="shared" si="0"/>
        <v>440.78750000000002</v>
      </c>
    </row>
    <row r="90" spans="1:2" x14ac:dyDescent="0.25">
      <c r="A90" s="40">
        <v>65</v>
      </c>
      <c r="B90" s="41">
        <f t="shared" ref="B90:B153" si="1">440+(A90-1)*0.0125</f>
        <v>440.8</v>
      </c>
    </row>
    <row r="91" spans="1:2" x14ac:dyDescent="0.25">
      <c r="A91" s="40">
        <v>66</v>
      </c>
      <c r="B91" s="41">
        <f t="shared" si="1"/>
        <v>440.8125</v>
      </c>
    </row>
    <row r="92" spans="1:2" x14ac:dyDescent="0.25">
      <c r="A92" s="40">
        <v>67</v>
      </c>
      <c r="B92" s="41">
        <f t="shared" si="1"/>
        <v>440.82499999999999</v>
      </c>
    </row>
    <row r="93" spans="1:2" x14ac:dyDescent="0.25">
      <c r="A93" s="40">
        <v>68</v>
      </c>
      <c r="B93" s="41">
        <f t="shared" si="1"/>
        <v>440.83749999999998</v>
      </c>
    </row>
    <row r="94" spans="1:2" x14ac:dyDescent="0.25">
      <c r="A94" s="40">
        <v>69</v>
      </c>
      <c r="B94" s="41">
        <f t="shared" si="1"/>
        <v>440.85</v>
      </c>
    </row>
    <row r="95" spans="1:2" x14ac:dyDescent="0.25">
      <c r="A95" s="40">
        <v>70</v>
      </c>
      <c r="B95" s="41">
        <f t="shared" si="1"/>
        <v>440.86250000000001</v>
      </c>
    </row>
    <row r="96" spans="1:2" x14ac:dyDescent="0.25">
      <c r="A96" s="40">
        <v>71</v>
      </c>
      <c r="B96" s="41">
        <f t="shared" si="1"/>
        <v>440.875</v>
      </c>
    </row>
    <row r="97" spans="1:2" x14ac:dyDescent="0.25">
      <c r="A97" s="40">
        <v>72</v>
      </c>
      <c r="B97" s="41">
        <f t="shared" si="1"/>
        <v>440.88749999999999</v>
      </c>
    </row>
    <row r="98" spans="1:2" x14ac:dyDescent="0.25">
      <c r="A98" s="40">
        <v>73</v>
      </c>
      <c r="B98" s="41">
        <f t="shared" si="1"/>
        <v>440.9</v>
      </c>
    </row>
    <row r="99" spans="1:2" x14ac:dyDescent="0.25">
      <c r="A99" s="40">
        <v>74</v>
      </c>
      <c r="B99" s="41">
        <f t="shared" si="1"/>
        <v>440.91250000000002</v>
      </c>
    </row>
    <row r="100" spans="1:2" x14ac:dyDescent="0.25">
      <c r="A100" s="40">
        <v>75</v>
      </c>
      <c r="B100" s="41">
        <f t="shared" si="1"/>
        <v>440.92500000000001</v>
      </c>
    </row>
    <row r="101" spans="1:2" x14ac:dyDescent="0.25">
      <c r="A101" s="40">
        <v>76</v>
      </c>
      <c r="B101" s="41">
        <f t="shared" si="1"/>
        <v>440.9375</v>
      </c>
    </row>
    <row r="102" spans="1:2" x14ac:dyDescent="0.25">
      <c r="A102" s="40">
        <v>77</v>
      </c>
      <c r="B102" s="41">
        <f t="shared" si="1"/>
        <v>440.95</v>
      </c>
    </row>
    <row r="103" spans="1:2" x14ac:dyDescent="0.25">
      <c r="A103" s="40">
        <v>78</v>
      </c>
      <c r="B103" s="41">
        <f t="shared" si="1"/>
        <v>440.96249999999998</v>
      </c>
    </row>
    <row r="104" spans="1:2" x14ac:dyDescent="0.25">
      <c r="A104" s="40">
        <v>79</v>
      </c>
      <c r="B104" s="41">
        <f t="shared" si="1"/>
        <v>440.97500000000002</v>
      </c>
    </row>
    <row r="105" spans="1:2" x14ac:dyDescent="0.25">
      <c r="A105" s="40">
        <v>80</v>
      </c>
      <c r="B105" s="41">
        <f t="shared" si="1"/>
        <v>440.98750000000001</v>
      </c>
    </row>
    <row r="106" spans="1:2" x14ac:dyDescent="0.25">
      <c r="A106" s="40">
        <v>81</v>
      </c>
      <c r="B106" s="41">
        <f t="shared" si="1"/>
        <v>441</v>
      </c>
    </row>
    <row r="107" spans="1:2" x14ac:dyDescent="0.25">
      <c r="A107" s="40">
        <v>82</v>
      </c>
      <c r="B107" s="41">
        <f t="shared" si="1"/>
        <v>441.01249999999999</v>
      </c>
    </row>
    <row r="108" spans="1:2" x14ac:dyDescent="0.25">
      <c r="A108" s="40">
        <v>83</v>
      </c>
      <c r="B108" s="41">
        <f t="shared" si="1"/>
        <v>441.02499999999998</v>
      </c>
    </row>
    <row r="109" spans="1:2" x14ac:dyDescent="0.25">
      <c r="A109" s="40">
        <v>84</v>
      </c>
      <c r="B109" s="41">
        <f t="shared" si="1"/>
        <v>441.03750000000002</v>
      </c>
    </row>
    <row r="110" spans="1:2" x14ac:dyDescent="0.25">
      <c r="A110" s="40">
        <v>85</v>
      </c>
      <c r="B110" s="41">
        <f t="shared" si="1"/>
        <v>441.05</v>
      </c>
    </row>
    <row r="111" spans="1:2" x14ac:dyDescent="0.25">
      <c r="A111" s="40">
        <v>86</v>
      </c>
      <c r="B111" s="41">
        <f t="shared" si="1"/>
        <v>441.0625</v>
      </c>
    </row>
    <row r="112" spans="1:2" x14ac:dyDescent="0.25">
      <c r="A112" s="40">
        <v>87</v>
      </c>
      <c r="B112" s="41">
        <f t="shared" si="1"/>
        <v>441.07499999999999</v>
      </c>
    </row>
    <row r="113" spans="1:2" x14ac:dyDescent="0.25">
      <c r="A113" s="40">
        <v>88</v>
      </c>
      <c r="B113" s="41">
        <f t="shared" si="1"/>
        <v>441.08749999999998</v>
      </c>
    </row>
    <row r="114" spans="1:2" x14ac:dyDescent="0.25">
      <c r="A114" s="40">
        <v>89</v>
      </c>
      <c r="B114" s="41">
        <f t="shared" si="1"/>
        <v>441.1</v>
      </c>
    </row>
    <row r="115" spans="1:2" x14ac:dyDescent="0.25">
      <c r="A115" s="40">
        <v>90</v>
      </c>
      <c r="B115" s="41">
        <f t="shared" si="1"/>
        <v>441.11250000000001</v>
      </c>
    </row>
    <row r="116" spans="1:2" x14ac:dyDescent="0.25">
      <c r="A116" s="40">
        <v>91</v>
      </c>
      <c r="B116" s="41">
        <f t="shared" si="1"/>
        <v>441.125</v>
      </c>
    </row>
    <row r="117" spans="1:2" x14ac:dyDescent="0.25">
      <c r="A117" s="40">
        <v>92</v>
      </c>
      <c r="B117" s="41">
        <f t="shared" si="1"/>
        <v>441.13749999999999</v>
      </c>
    </row>
    <row r="118" spans="1:2" x14ac:dyDescent="0.25">
      <c r="A118" s="40">
        <v>93</v>
      </c>
      <c r="B118" s="41">
        <f t="shared" si="1"/>
        <v>441.15</v>
      </c>
    </row>
    <row r="119" spans="1:2" x14ac:dyDescent="0.25">
      <c r="A119" s="40">
        <v>94</v>
      </c>
      <c r="B119" s="41">
        <f t="shared" si="1"/>
        <v>441.16250000000002</v>
      </c>
    </row>
    <row r="120" spans="1:2" x14ac:dyDescent="0.25">
      <c r="A120" s="40">
        <v>95</v>
      </c>
      <c r="B120" s="41">
        <f t="shared" si="1"/>
        <v>441.17500000000001</v>
      </c>
    </row>
    <row r="121" spans="1:2" x14ac:dyDescent="0.25">
      <c r="A121" s="40">
        <v>96</v>
      </c>
      <c r="B121" s="41">
        <f t="shared" si="1"/>
        <v>441.1875</v>
      </c>
    </row>
    <row r="122" spans="1:2" x14ac:dyDescent="0.25">
      <c r="A122" s="40">
        <v>97</v>
      </c>
      <c r="B122" s="41">
        <f t="shared" si="1"/>
        <v>441.2</v>
      </c>
    </row>
    <row r="123" spans="1:2" x14ac:dyDescent="0.25">
      <c r="A123" s="40">
        <v>98</v>
      </c>
      <c r="B123" s="41">
        <f t="shared" si="1"/>
        <v>441.21249999999998</v>
      </c>
    </row>
    <row r="124" spans="1:2" x14ac:dyDescent="0.25">
      <c r="A124" s="40">
        <v>99</v>
      </c>
      <c r="B124" s="41">
        <f t="shared" si="1"/>
        <v>441.22500000000002</v>
      </c>
    </row>
    <row r="125" spans="1:2" x14ac:dyDescent="0.25">
      <c r="A125" s="40">
        <v>100</v>
      </c>
      <c r="B125" s="41">
        <f t="shared" si="1"/>
        <v>441.23750000000001</v>
      </c>
    </row>
    <row r="126" spans="1:2" x14ac:dyDescent="0.25">
      <c r="A126" s="40">
        <v>101</v>
      </c>
      <c r="B126" s="41">
        <f t="shared" si="1"/>
        <v>441.25</v>
      </c>
    </row>
    <row r="127" spans="1:2" x14ac:dyDescent="0.25">
      <c r="A127" s="40">
        <v>102</v>
      </c>
      <c r="B127" s="41">
        <f t="shared" si="1"/>
        <v>441.26249999999999</v>
      </c>
    </row>
    <row r="128" spans="1:2" x14ac:dyDescent="0.25">
      <c r="A128" s="40">
        <v>103</v>
      </c>
      <c r="B128" s="41">
        <f t="shared" si="1"/>
        <v>441.27499999999998</v>
      </c>
    </row>
    <row r="129" spans="1:2" x14ac:dyDescent="0.25">
      <c r="A129" s="40">
        <v>104</v>
      </c>
      <c r="B129" s="41">
        <f t="shared" si="1"/>
        <v>441.28750000000002</v>
      </c>
    </row>
    <row r="130" spans="1:2" x14ac:dyDescent="0.25">
      <c r="A130" s="40">
        <v>105</v>
      </c>
      <c r="B130" s="41">
        <f t="shared" si="1"/>
        <v>441.3</v>
      </c>
    </row>
    <row r="131" spans="1:2" x14ac:dyDescent="0.25">
      <c r="A131" s="40">
        <v>106</v>
      </c>
      <c r="B131" s="41">
        <f t="shared" si="1"/>
        <v>441.3125</v>
      </c>
    </row>
    <row r="132" spans="1:2" x14ac:dyDescent="0.25">
      <c r="A132" s="40">
        <v>107</v>
      </c>
      <c r="B132" s="41">
        <f t="shared" si="1"/>
        <v>441.32499999999999</v>
      </c>
    </row>
    <row r="133" spans="1:2" x14ac:dyDescent="0.25">
      <c r="A133" s="40">
        <v>108</v>
      </c>
      <c r="B133" s="41">
        <f t="shared" si="1"/>
        <v>441.33749999999998</v>
      </c>
    </row>
    <row r="134" spans="1:2" x14ac:dyDescent="0.25">
      <c r="A134" s="40">
        <v>109</v>
      </c>
      <c r="B134" s="41">
        <f t="shared" si="1"/>
        <v>441.35</v>
      </c>
    </row>
    <row r="135" spans="1:2" x14ac:dyDescent="0.25">
      <c r="A135" s="40">
        <v>110</v>
      </c>
      <c r="B135" s="41">
        <f t="shared" si="1"/>
        <v>441.36250000000001</v>
      </c>
    </row>
    <row r="136" spans="1:2" x14ac:dyDescent="0.25">
      <c r="A136" s="40">
        <v>111</v>
      </c>
      <c r="B136" s="41">
        <f t="shared" si="1"/>
        <v>441.375</v>
      </c>
    </row>
    <row r="137" spans="1:2" x14ac:dyDescent="0.25">
      <c r="A137" s="40">
        <v>112</v>
      </c>
      <c r="B137" s="41">
        <f t="shared" si="1"/>
        <v>441.38749999999999</v>
      </c>
    </row>
    <row r="138" spans="1:2" x14ac:dyDescent="0.25">
      <c r="A138" s="40">
        <v>113</v>
      </c>
      <c r="B138" s="41">
        <f t="shared" si="1"/>
        <v>441.4</v>
      </c>
    </row>
    <row r="139" spans="1:2" x14ac:dyDescent="0.25">
      <c r="A139" s="40">
        <v>114</v>
      </c>
      <c r="B139" s="41">
        <f t="shared" si="1"/>
        <v>441.41250000000002</v>
      </c>
    </row>
    <row r="140" spans="1:2" x14ac:dyDescent="0.25">
      <c r="A140" s="40">
        <v>115</v>
      </c>
      <c r="B140" s="41">
        <f t="shared" si="1"/>
        <v>441.42500000000001</v>
      </c>
    </row>
    <row r="141" spans="1:2" x14ac:dyDescent="0.25">
      <c r="A141" s="40">
        <v>116</v>
      </c>
      <c r="B141" s="41">
        <f t="shared" si="1"/>
        <v>441.4375</v>
      </c>
    </row>
    <row r="142" spans="1:2" x14ac:dyDescent="0.25">
      <c r="A142" s="40">
        <v>117</v>
      </c>
      <c r="B142" s="41">
        <f t="shared" si="1"/>
        <v>441.45</v>
      </c>
    </row>
    <row r="143" spans="1:2" x14ac:dyDescent="0.25">
      <c r="A143" s="40">
        <v>118</v>
      </c>
      <c r="B143" s="41">
        <f t="shared" si="1"/>
        <v>441.46249999999998</v>
      </c>
    </row>
    <row r="144" spans="1:2" x14ac:dyDescent="0.25">
      <c r="A144" s="40">
        <v>119</v>
      </c>
      <c r="B144" s="41">
        <f t="shared" si="1"/>
        <v>441.47500000000002</v>
      </c>
    </row>
    <row r="145" spans="1:2" x14ac:dyDescent="0.25">
      <c r="A145" s="40">
        <v>120</v>
      </c>
      <c r="B145" s="41">
        <f t="shared" si="1"/>
        <v>441.48750000000001</v>
      </c>
    </row>
    <row r="146" spans="1:2" x14ac:dyDescent="0.25">
      <c r="A146" s="40">
        <v>121</v>
      </c>
      <c r="B146" s="41">
        <f t="shared" si="1"/>
        <v>441.5</v>
      </c>
    </row>
    <row r="147" spans="1:2" x14ac:dyDescent="0.25">
      <c r="A147" s="40">
        <v>122</v>
      </c>
      <c r="B147" s="41">
        <f t="shared" si="1"/>
        <v>441.51249999999999</v>
      </c>
    </row>
    <row r="148" spans="1:2" x14ac:dyDescent="0.25">
      <c r="A148" s="40">
        <v>123</v>
      </c>
      <c r="B148" s="41">
        <f t="shared" si="1"/>
        <v>441.52499999999998</v>
      </c>
    </row>
    <row r="149" spans="1:2" x14ac:dyDescent="0.25">
      <c r="A149" s="40">
        <v>124</v>
      </c>
      <c r="B149" s="41">
        <f t="shared" si="1"/>
        <v>441.53750000000002</v>
      </c>
    </row>
    <row r="150" spans="1:2" x14ac:dyDescent="0.25">
      <c r="A150" s="40">
        <v>125</v>
      </c>
      <c r="B150" s="41">
        <f t="shared" si="1"/>
        <v>441.55</v>
      </c>
    </row>
    <row r="151" spans="1:2" x14ac:dyDescent="0.25">
      <c r="A151" s="40">
        <v>126</v>
      </c>
      <c r="B151" s="41">
        <f t="shared" si="1"/>
        <v>441.5625</v>
      </c>
    </row>
    <row r="152" spans="1:2" x14ac:dyDescent="0.25">
      <c r="A152" s="40">
        <v>127</v>
      </c>
      <c r="B152" s="41">
        <f t="shared" si="1"/>
        <v>441.57499999999999</v>
      </c>
    </row>
    <row r="153" spans="1:2" x14ac:dyDescent="0.25">
      <c r="A153" s="40">
        <v>128</v>
      </c>
      <c r="B153" s="41">
        <f t="shared" si="1"/>
        <v>441.58749999999998</v>
      </c>
    </row>
    <row r="154" spans="1:2" x14ac:dyDescent="0.25">
      <c r="A154" s="40">
        <v>129</v>
      </c>
      <c r="B154" s="41">
        <f t="shared" ref="B154:B217" si="2">440+(A154-1)*0.0125</f>
        <v>441.6</v>
      </c>
    </row>
    <row r="155" spans="1:2" x14ac:dyDescent="0.25">
      <c r="A155" s="40">
        <v>130</v>
      </c>
      <c r="B155" s="41">
        <f t="shared" si="2"/>
        <v>441.61250000000001</v>
      </c>
    </row>
    <row r="156" spans="1:2" x14ac:dyDescent="0.25">
      <c r="A156" s="40">
        <v>131</v>
      </c>
      <c r="B156" s="41">
        <f t="shared" si="2"/>
        <v>441.625</v>
      </c>
    </row>
    <row r="157" spans="1:2" x14ac:dyDescent="0.25">
      <c r="A157" s="40">
        <v>132</v>
      </c>
      <c r="B157" s="41">
        <f t="shared" si="2"/>
        <v>441.63749999999999</v>
      </c>
    </row>
    <row r="158" spans="1:2" x14ac:dyDescent="0.25">
      <c r="A158" s="40">
        <v>133</v>
      </c>
      <c r="B158" s="41">
        <f t="shared" si="2"/>
        <v>441.65</v>
      </c>
    </row>
    <row r="159" spans="1:2" x14ac:dyDescent="0.25">
      <c r="A159" s="40">
        <v>134</v>
      </c>
      <c r="B159" s="41">
        <f t="shared" si="2"/>
        <v>441.66250000000002</v>
      </c>
    </row>
    <row r="160" spans="1:2" x14ac:dyDescent="0.25">
      <c r="A160" s="40">
        <v>135</v>
      </c>
      <c r="B160" s="41">
        <f t="shared" si="2"/>
        <v>441.67500000000001</v>
      </c>
    </row>
    <row r="161" spans="1:2" x14ac:dyDescent="0.25">
      <c r="A161" s="40">
        <v>136</v>
      </c>
      <c r="B161" s="41">
        <f t="shared" si="2"/>
        <v>441.6875</v>
      </c>
    </row>
    <row r="162" spans="1:2" x14ac:dyDescent="0.25">
      <c r="A162" s="40">
        <v>137</v>
      </c>
      <c r="B162" s="41">
        <f t="shared" si="2"/>
        <v>441.7</v>
      </c>
    </row>
    <row r="163" spans="1:2" x14ac:dyDescent="0.25">
      <c r="A163" s="40">
        <v>138</v>
      </c>
      <c r="B163" s="41">
        <f t="shared" si="2"/>
        <v>441.71249999999998</v>
      </c>
    </row>
    <row r="164" spans="1:2" x14ac:dyDescent="0.25">
      <c r="A164" s="40">
        <v>139</v>
      </c>
      <c r="B164" s="41">
        <f t="shared" si="2"/>
        <v>441.72500000000002</v>
      </c>
    </row>
    <row r="165" spans="1:2" x14ac:dyDescent="0.25">
      <c r="A165" s="40">
        <v>140</v>
      </c>
      <c r="B165" s="41">
        <f t="shared" si="2"/>
        <v>441.73750000000001</v>
      </c>
    </row>
    <row r="166" spans="1:2" x14ac:dyDescent="0.25">
      <c r="A166" s="40">
        <v>141</v>
      </c>
      <c r="B166" s="41">
        <f t="shared" si="2"/>
        <v>441.75</v>
      </c>
    </row>
    <row r="167" spans="1:2" x14ac:dyDescent="0.25">
      <c r="A167" s="40">
        <v>142</v>
      </c>
      <c r="B167" s="41">
        <f t="shared" si="2"/>
        <v>441.76249999999999</v>
      </c>
    </row>
    <row r="168" spans="1:2" x14ac:dyDescent="0.25">
      <c r="A168" s="40">
        <v>143</v>
      </c>
      <c r="B168" s="41">
        <f t="shared" si="2"/>
        <v>441.77499999999998</v>
      </c>
    </row>
    <row r="169" spans="1:2" x14ac:dyDescent="0.25">
      <c r="A169" s="40">
        <v>144</v>
      </c>
      <c r="B169" s="41">
        <f t="shared" si="2"/>
        <v>441.78750000000002</v>
      </c>
    </row>
    <row r="170" spans="1:2" x14ac:dyDescent="0.25">
      <c r="A170" s="40">
        <v>145</v>
      </c>
      <c r="B170" s="41">
        <f t="shared" si="2"/>
        <v>441.8</v>
      </c>
    </row>
    <row r="171" spans="1:2" x14ac:dyDescent="0.25">
      <c r="A171" s="40">
        <v>146</v>
      </c>
      <c r="B171" s="41">
        <f t="shared" si="2"/>
        <v>441.8125</v>
      </c>
    </row>
    <row r="172" spans="1:2" x14ac:dyDescent="0.25">
      <c r="A172" s="40">
        <v>147</v>
      </c>
      <c r="B172" s="41">
        <f t="shared" si="2"/>
        <v>441.82499999999999</v>
      </c>
    </row>
    <row r="173" spans="1:2" x14ac:dyDescent="0.25">
      <c r="A173" s="40">
        <v>148</v>
      </c>
      <c r="B173" s="41">
        <f t="shared" si="2"/>
        <v>441.83749999999998</v>
      </c>
    </row>
    <row r="174" spans="1:2" x14ac:dyDescent="0.25">
      <c r="A174" s="40">
        <v>149</v>
      </c>
      <c r="B174" s="41">
        <f t="shared" si="2"/>
        <v>441.85</v>
      </c>
    </row>
    <row r="175" spans="1:2" x14ac:dyDescent="0.25">
      <c r="A175" s="40">
        <v>150</v>
      </c>
      <c r="B175" s="41">
        <f t="shared" si="2"/>
        <v>441.86250000000001</v>
      </c>
    </row>
    <row r="176" spans="1:2" x14ac:dyDescent="0.25">
      <c r="A176" s="40">
        <v>151</v>
      </c>
      <c r="B176" s="41">
        <f t="shared" si="2"/>
        <v>441.875</v>
      </c>
    </row>
    <row r="177" spans="1:2" x14ac:dyDescent="0.25">
      <c r="A177" s="40">
        <v>152</v>
      </c>
      <c r="B177" s="41">
        <f t="shared" si="2"/>
        <v>441.88749999999999</v>
      </c>
    </row>
    <row r="178" spans="1:2" x14ac:dyDescent="0.25">
      <c r="A178" s="40">
        <v>153</v>
      </c>
      <c r="B178" s="41">
        <f t="shared" si="2"/>
        <v>441.9</v>
      </c>
    </row>
    <row r="179" spans="1:2" x14ac:dyDescent="0.25">
      <c r="A179" s="40">
        <v>154</v>
      </c>
      <c r="B179" s="41">
        <f t="shared" si="2"/>
        <v>441.91250000000002</v>
      </c>
    </row>
    <row r="180" spans="1:2" x14ac:dyDescent="0.25">
      <c r="A180" s="40">
        <v>155</v>
      </c>
      <c r="B180" s="41">
        <f t="shared" si="2"/>
        <v>441.92500000000001</v>
      </c>
    </row>
    <row r="181" spans="1:2" x14ac:dyDescent="0.25">
      <c r="A181" s="40">
        <v>156</v>
      </c>
      <c r="B181" s="41">
        <f t="shared" si="2"/>
        <v>441.9375</v>
      </c>
    </row>
    <row r="182" spans="1:2" x14ac:dyDescent="0.25">
      <c r="A182" s="40">
        <v>157</v>
      </c>
      <c r="B182" s="41">
        <f t="shared" si="2"/>
        <v>441.95</v>
      </c>
    </row>
    <row r="183" spans="1:2" x14ac:dyDescent="0.25">
      <c r="A183" s="40">
        <v>158</v>
      </c>
      <c r="B183" s="41">
        <f t="shared" si="2"/>
        <v>441.96249999999998</v>
      </c>
    </row>
    <row r="184" spans="1:2" x14ac:dyDescent="0.25">
      <c r="A184" s="40">
        <v>159</v>
      </c>
      <c r="B184" s="41">
        <f t="shared" si="2"/>
        <v>441.97500000000002</v>
      </c>
    </row>
    <row r="185" spans="1:2" x14ac:dyDescent="0.25">
      <c r="A185" s="40">
        <v>160</v>
      </c>
      <c r="B185" s="41">
        <f t="shared" si="2"/>
        <v>441.98750000000001</v>
      </c>
    </row>
    <row r="186" spans="1:2" x14ac:dyDescent="0.25">
      <c r="A186" s="40">
        <v>161</v>
      </c>
      <c r="B186" s="41">
        <f t="shared" si="2"/>
        <v>442</v>
      </c>
    </row>
    <row r="187" spans="1:2" x14ac:dyDescent="0.25">
      <c r="A187" s="40">
        <v>162</v>
      </c>
      <c r="B187" s="41">
        <f t="shared" si="2"/>
        <v>442.01249999999999</v>
      </c>
    </row>
    <row r="188" spans="1:2" x14ac:dyDescent="0.25">
      <c r="A188" s="40">
        <v>163</v>
      </c>
      <c r="B188" s="41">
        <f t="shared" si="2"/>
        <v>442.02499999999998</v>
      </c>
    </row>
    <row r="189" spans="1:2" x14ac:dyDescent="0.25">
      <c r="A189" s="40">
        <v>164</v>
      </c>
      <c r="B189" s="41">
        <f t="shared" si="2"/>
        <v>442.03750000000002</v>
      </c>
    </row>
    <row r="190" spans="1:2" x14ac:dyDescent="0.25">
      <c r="A190" s="40">
        <v>165</v>
      </c>
      <c r="B190" s="41">
        <f t="shared" si="2"/>
        <v>442.05</v>
      </c>
    </row>
    <row r="191" spans="1:2" x14ac:dyDescent="0.25">
      <c r="A191" s="40">
        <v>166</v>
      </c>
      <c r="B191" s="41">
        <f t="shared" si="2"/>
        <v>442.0625</v>
      </c>
    </row>
    <row r="192" spans="1:2" x14ac:dyDescent="0.25">
      <c r="A192" s="40">
        <v>167</v>
      </c>
      <c r="B192" s="41">
        <f t="shared" si="2"/>
        <v>442.07499999999999</v>
      </c>
    </row>
    <row r="193" spans="1:2" x14ac:dyDescent="0.25">
      <c r="A193" s="40">
        <v>168</v>
      </c>
      <c r="B193" s="41">
        <f t="shared" si="2"/>
        <v>442.08749999999998</v>
      </c>
    </row>
    <row r="194" spans="1:2" x14ac:dyDescent="0.25">
      <c r="A194" s="40">
        <v>169</v>
      </c>
      <c r="B194" s="41">
        <f t="shared" si="2"/>
        <v>442.1</v>
      </c>
    </row>
    <row r="195" spans="1:2" x14ac:dyDescent="0.25">
      <c r="A195" s="40">
        <v>170</v>
      </c>
      <c r="B195" s="41">
        <f t="shared" si="2"/>
        <v>442.11250000000001</v>
      </c>
    </row>
    <row r="196" spans="1:2" x14ac:dyDescent="0.25">
      <c r="A196" s="43">
        <v>171</v>
      </c>
      <c r="B196" s="47">
        <f t="shared" si="2"/>
        <v>442.125</v>
      </c>
    </row>
    <row r="197" spans="1:2" x14ac:dyDescent="0.25">
      <c r="A197" s="43">
        <v>172</v>
      </c>
      <c r="B197" s="47">
        <f t="shared" si="2"/>
        <v>442.13749999999999</v>
      </c>
    </row>
    <row r="198" spans="1:2" x14ac:dyDescent="0.25">
      <c r="A198" s="43">
        <v>173</v>
      </c>
      <c r="B198" s="47">
        <f t="shared" si="2"/>
        <v>442.15</v>
      </c>
    </row>
    <row r="199" spans="1:2" x14ac:dyDescent="0.25">
      <c r="A199" s="43">
        <v>174</v>
      </c>
      <c r="B199" s="47">
        <f t="shared" si="2"/>
        <v>442.16250000000002</v>
      </c>
    </row>
    <row r="200" spans="1:2" x14ac:dyDescent="0.25">
      <c r="A200" s="43">
        <v>175</v>
      </c>
      <c r="B200" s="47">
        <f t="shared" si="2"/>
        <v>442.17500000000001</v>
      </c>
    </row>
    <row r="201" spans="1:2" x14ac:dyDescent="0.25">
      <c r="A201" s="43">
        <v>176</v>
      </c>
      <c r="B201" s="47">
        <f t="shared" si="2"/>
        <v>442.1875</v>
      </c>
    </row>
    <row r="202" spans="1:2" x14ac:dyDescent="0.25">
      <c r="A202" s="43">
        <v>177</v>
      </c>
      <c r="B202" s="47">
        <f t="shared" si="2"/>
        <v>442.2</v>
      </c>
    </row>
    <row r="203" spans="1:2" x14ac:dyDescent="0.25">
      <c r="A203" s="43">
        <v>178</v>
      </c>
      <c r="B203" s="47">
        <f t="shared" si="2"/>
        <v>442.21249999999998</v>
      </c>
    </row>
    <row r="204" spans="1:2" x14ac:dyDescent="0.25">
      <c r="A204" s="43">
        <v>179</v>
      </c>
      <c r="B204" s="47">
        <f t="shared" si="2"/>
        <v>442.22500000000002</v>
      </c>
    </row>
    <row r="205" spans="1:2" x14ac:dyDescent="0.25">
      <c r="A205" s="43">
        <v>180</v>
      </c>
      <c r="B205" s="47">
        <f t="shared" si="2"/>
        <v>442.23750000000001</v>
      </c>
    </row>
    <row r="206" spans="1:2" x14ac:dyDescent="0.25">
      <c r="A206" s="43">
        <v>181</v>
      </c>
      <c r="B206" s="47">
        <f t="shared" si="2"/>
        <v>442.25</v>
      </c>
    </row>
    <row r="207" spans="1:2" x14ac:dyDescent="0.25">
      <c r="A207" s="43">
        <v>182</v>
      </c>
      <c r="B207" s="47">
        <f t="shared" si="2"/>
        <v>442.26249999999999</v>
      </c>
    </row>
    <row r="208" spans="1:2" x14ac:dyDescent="0.25">
      <c r="A208" s="43">
        <v>183</v>
      </c>
      <c r="B208" s="47">
        <f t="shared" si="2"/>
        <v>442.27499999999998</v>
      </c>
    </row>
    <row r="209" spans="1:2" x14ac:dyDescent="0.25">
      <c r="A209" s="43">
        <v>184</v>
      </c>
      <c r="B209" s="47">
        <f t="shared" si="2"/>
        <v>442.28750000000002</v>
      </c>
    </row>
    <row r="210" spans="1:2" x14ac:dyDescent="0.25">
      <c r="A210" s="43">
        <v>185</v>
      </c>
      <c r="B210" s="47">
        <f t="shared" si="2"/>
        <v>442.3</v>
      </c>
    </row>
    <row r="211" spans="1:2" x14ac:dyDescent="0.25">
      <c r="A211" s="43">
        <v>186</v>
      </c>
      <c r="B211" s="47">
        <f t="shared" si="2"/>
        <v>442.3125</v>
      </c>
    </row>
    <row r="212" spans="1:2" x14ac:dyDescent="0.25">
      <c r="A212" s="43">
        <v>187</v>
      </c>
      <c r="B212" s="47">
        <f t="shared" si="2"/>
        <v>442.32499999999999</v>
      </c>
    </row>
    <row r="213" spans="1:2" x14ac:dyDescent="0.25">
      <c r="A213" s="43">
        <v>188</v>
      </c>
      <c r="B213" s="47">
        <f t="shared" si="2"/>
        <v>442.33749999999998</v>
      </c>
    </row>
    <row r="214" spans="1:2" x14ac:dyDescent="0.25">
      <c r="A214" s="43">
        <v>189</v>
      </c>
      <c r="B214" s="47">
        <f t="shared" si="2"/>
        <v>442.35</v>
      </c>
    </row>
    <row r="215" spans="1:2" x14ac:dyDescent="0.25">
      <c r="A215" s="43">
        <v>190</v>
      </c>
      <c r="B215" s="47">
        <f t="shared" si="2"/>
        <v>442.36250000000001</v>
      </c>
    </row>
    <row r="216" spans="1:2" x14ac:dyDescent="0.25">
      <c r="A216" s="43">
        <v>191</v>
      </c>
      <c r="B216" s="47">
        <f t="shared" si="2"/>
        <v>442.375</v>
      </c>
    </row>
    <row r="217" spans="1:2" x14ac:dyDescent="0.25">
      <c r="A217" s="43">
        <v>192</v>
      </c>
      <c r="B217" s="47">
        <f t="shared" si="2"/>
        <v>442.38749999999999</v>
      </c>
    </row>
    <row r="218" spans="1:2" x14ac:dyDescent="0.25">
      <c r="A218" s="43">
        <v>193</v>
      </c>
      <c r="B218" s="47">
        <f t="shared" ref="B218:B281" si="3">440+(A218-1)*0.0125</f>
        <v>442.4</v>
      </c>
    </row>
    <row r="219" spans="1:2" x14ac:dyDescent="0.25">
      <c r="A219" s="43">
        <v>194</v>
      </c>
      <c r="B219" s="47">
        <f t="shared" si="3"/>
        <v>442.41250000000002</v>
      </c>
    </row>
    <row r="220" spans="1:2" x14ac:dyDescent="0.25">
      <c r="A220" s="43">
        <v>195</v>
      </c>
      <c r="B220" s="47">
        <f t="shared" si="3"/>
        <v>442.42500000000001</v>
      </c>
    </row>
    <row r="221" spans="1:2" x14ac:dyDescent="0.25">
      <c r="A221" s="43">
        <v>196</v>
      </c>
      <c r="B221" s="47">
        <f t="shared" si="3"/>
        <v>442.4375</v>
      </c>
    </row>
    <row r="222" spans="1:2" x14ac:dyDescent="0.25">
      <c r="A222" s="43">
        <v>197</v>
      </c>
      <c r="B222" s="47">
        <f t="shared" si="3"/>
        <v>442.45</v>
      </c>
    </row>
    <row r="223" spans="1:2" x14ac:dyDescent="0.25">
      <c r="A223" s="43">
        <v>198</v>
      </c>
      <c r="B223" s="47">
        <f t="shared" si="3"/>
        <v>442.46249999999998</v>
      </c>
    </row>
    <row r="224" spans="1:2" x14ac:dyDescent="0.25">
      <c r="A224" s="43">
        <v>199</v>
      </c>
      <c r="B224" s="47">
        <f t="shared" si="3"/>
        <v>442.47500000000002</v>
      </c>
    </row>
    <row r="225" spans="1:2" x14ac:dyDescent="0.25">
      <c r="A225" s="43">
        <v>200</v>
      </c>
      <c r="B225" s="47">
        <f t="shared" si="3"/>
        <v>442.48750000000001</v>
      </c>
    </row>
    <row r="226" spans="1:2" x14ac:dyDescent="0.25">
      <c r="A226" s="43">
        <v>201</v>
      </c>
      <c r="B226" s="47">
        <f t="shared" si="3"/>
        <v>442.5</v>
      </c>
    </row>
    <row r="227" spans="1:2" x14ac:dyDescent="0.25">
      <c r="A227" s="43">
        <v>202</v>
      </c>
      <c r="B227" s="47">
        <f t="shared" si="3"/>
        <v>442.51249999999999</v>
      </c>
    </row>
    <row r="228" spans="1:2" x14ac:dyDescent="0.25">
      <c r="A228" s="43">
        <v>203</v>
      </c>
      <c r="B228" s="47">
        <f t="shared" si="3"/>
        <v>442.52499999999998</v>
      </c>
    </row>
    <row r="229" spans="1:2" x14ac:dyDescent="0.25">
      <c r="A229" s="40">
        <v>204</v>
      </c>
      <c r="B229" s="41">
        <f t="shared" si="3"/>
        <v>442.53750000000002</v>
      </c>
    </row>
    <row r="230" spans="1:2" x14ac:dyDescent="0.25">
      <c r="A230" s="40">
        <v>205</v>
      </c>
      <c r="B230" s="41">
        <f t="shared" si="3"/>
        <v>442.55</v>
      </c>
    </row>
    <row r="231" spans="1:2" x14ac:dyDescent="0.25">
      <c r="A231" s="40">
        <v>206</v>
      </c>
      <c r="B231" s="41">
        <f t="shared" si="3"/>
        <v>442.5625</v>
      </c>
    </row>
    <row r="232" spans="1:2" x14ac:dyDescent="0.25">
      <c r="A232" s="40">
        <v>207</v>
      </c>
      <c r="B232" s="41">
        <f t="shared" si="3"/>
        <v>442.57499999999999</v>
      </c>
    </row>
    <row r="233" spans="1:2" x14ac:dyDescent="0.25">
      <c r="A233" s="40">
        <v>208</v>
      </c>
      <c r="B233" s="41">
        <f t="shared" si="3"/>
        <v>442.58749999999998</v>
      </c>
    </row>
    <row r="234" spans="1:2" x14ac:dyDescent="0.25">
      <c r="A234" s="40">
        <v>209</v>
      </c>
      <c r="B234" s="41">
        <f t="shared" si="3"/>
        <v>442.6</v>
      </c>
    </row>
    <row r="235" spans="1:2" x14ac:dyDescent="0.25">
      <c r="A235" s="40">
        <v>210</v>
      </c>
      <c r="B235" s="41">
        <f t="shared" si="3"/>
        <v>442.61250000000001</v>
      </c>
    </row>
    <row r="236" spans="1:2" x14ac:dyDescent="0.25">
      <c r="A236" s="40">
        <v>211</v>
      </c>
      <c r="B236" s="41">
        <f t="shared" si="3"/>
        <v>442.625</v>
      </c>
    </row>
    <row r="237" spans="1:2" x14ac:dyDescent="0.25">
      <c r="A237" s="40">
        <v>212</v>
      </c>
      <c r="B237" s="41">
        <f t="shared" si="3"/>
        <v>442.63749999999999</v>
      </c>
    </row>
    <row r="238" spans="1:2" x14ac:dyDescent="0.25">
      <c r="A238" s="40">
        <v>213</v>
      </c>
      <c r="B238" s="41">
        <f t="shared" si="3"/>
        <v>442.65</v>
      </c>
    </row>
    <row r="239" spans="1:2" x14ac:dyDescent="0.25">
      <c r="A239" s="40">
        <v>214</v>
      </c>
      <c r="B239" s="41">
        <f t="shared" si="3"/>
        <v>442.66250000000002</v>
      </c>
    </row>
    <row r="240" spans="1:2" x14ac:dyDescent="0.25">
      <c r="A240" s="40">
        <v>215</v>
      </c>
      <c r="B240" s="41">
        <f t="shared" si="3"/>
        <v>442.67500000000001</v>
      </c>
    </row>
    <row r="241" spans="1:2" x14ac:dyDescent="0.25">
      <c r="A241" s="40">
        <v>216</v>
      </c>
      <c r="B241" s="41">
        <f t="shared" si="3"/>
        <v>442.6875</v>
      </c>
    </row>
    <row r="242" spans="1:2" x14ac:dyDescent="0.25">
      <c r="A242" s="40">
        <v>217</v>
      </c>
      <c r="B242" s="41">
        <f t="shared" si="3"/>
        <v>442.7</v>
      </c>
    </row>
    <row r="243" spans="1:2" x14ac:dyDescent="0.25">
      <c r="A243" s="40">
        <v>218</v>
      </c>
      <c r="B243" s="41">
        <f t="shared" si="3"/>
        <v>442.71249999999998</v>
      </c>
    </row>
    <row r="244" spans="1:2" x14ac:dyDescent="0.25">
      <c r="A244" s="40">
        <v>219</v>
      </c>
      <c r="B244" s="41">
        <f t="shared" si="3"/>
        <v>442.72500000000002</v>
      </c>
    </row>
    <row r="245" spans="1:2" x14ac:dyDescent="0.25">
      <c r="A245" s="40">
        <v>220</v>
      </c>
      <c r="B245" s="41">
        <f t="shared" si="3"/>
        <v>442.73750000000001</v>
      </c>
    </row>
    <row r="246" spans="1:2" x14ac:dyDescent="0.25">
      <c r="A246" s="40">
        <v>221</v>
      </c>
      <c r="B246" s="41">
        <f t="shared" si="3"/>
        <v>442.75</v>
      </c>
    </row>
    <row r="247" spans="1:2" x14ac:dyDescent="0.25">
      <c r="A247" s="40">
        <v>222</v>
      </c>
      <c r="B247" s="41">
        <f t="shared" si="3"/>
        <v>442.76249999999999</v>
      </c>
    </row>
    <row r="248" spans="1:2" x14ac:dyDescent="0.25">
      <c r="A248" s="40">
        <v>223</v>
      </c>
      <c r="B248" s="41">
        <f t="shared" si="3"/>
        <v>442.77499999999998</v>
      </c>
    </row>
    <row r="249" spans="1:2" x14ac:dyDescent="0.25">
      <c r="A249" s="40">
        <v>224</v>
      </c>
      <c r="B249" s="41">
        <f t="shared" si="3"/>
        <v>442.78750000000002</v>
      </c>
    </row>
    <row r="250" spans="1:2" x14ac:dyDescent="0.25">
      <c r="A250" s="40">
        <v>225</v>
      </c>
      <c r="B250" s="41">
        <f t="shared" si="3"/>
        <v>442.8</v>
      </c>
    </row>
    <row r="251" spans="1:2" x14ac:dyDescent="0.25">
      <c r="A251" s="40">
        <v>226</v>
      </c>
      <c r="B251" s="41">
        <f t="shared" si="3"/>
        <v>442.8125</v>
      </c>
    </row>
    <row r="252" spans="1:2" x14ac:dyDescent="0.25">
      <c r="A252" s="40">
        <v>227</v>
      </c>
      <c r="B252" s="41">
        <f t="shared" si="3"/>
        <v>442.82499999999999</v>
      </c>
    </row>
    <row r="253" spans="1:2" x14ac:dyDescent="0.25">
      <c r="A253" s="40">
        <v>228</v>
      </c>
      <c r="B253" s="41">
        <f t="shared" si="3"/>
        <v>442.83749999999998</v>
      </c>
    </row>
    <row r="254" spans="1:2" x14ac:dyDescent="0.25">
      <c r="A254" s="40">
        <v>229</v>
      </c>
      <c r="B254" s="41">
        <f t="shared" si="3"/>
        <v>442.85</v>
      </c>
    </row>
    <row r="255" spans="1:2" x14ac:dyDescent="0.25">
      <c r="A255" s="40">
        <v>230</v>
      </c>
      <c r="B255" s="41">
        <f t="shared" si="3"/>
        <v>442.86250000000001</v>
      </c>
    </row>
    <row r="256" spans="1:2" x14ac:dyDescent="0.25">
      <c r="A256" s="40">
        <v>231</v>
      </c>
      <c r="B256" s="41">
        <f t="shared" si="3"/>
        <v>442.875</v>
      </c>
    </row>
    <row r="257" spans="1:2" x14ac:dyDescent="0.25">
      <c r="A257" s="40">
        <v>232</v>
      </c>
      <c r="B257" s="41">
        <f t="shared" si="3"/>
        <v>442.88749999999999</v>
      </c>
    </row>
    <row r="258" spans="1:2" x14ac:dyDescent="0.25">
      <c r="A258" s="40">
        <v>233</v>
      </c>
      <c r="B258" s="41">
        <f t="shared" si="3"/>
        <v>442.9</v>
      </c>
    </row>
    <row r="259" spans="1:2" x14ac:dyDescent="0.25">
      <c r="A259" s="40">
        <v>234</v>
      </c>
      <c r="B259" s="41">
        <f t="shared" si="3"/>
        <v>442.91250000000002</v>
      </c>
    </row>
    <row r="260" spans="1:2" x14ac:dyDescent="0.25">
      <c r="A260" s="40">
        <v>235</v>
      </c>
      <c r="B260" s="41">
        <f t="shared" si="3"/>
        <v>442.92500000000001</v>
      </c>
    </row>
    <row r="261" spans="1:2" x14ac:dyDescent="0.25">
      <c r="A261" s="40">
        <v>236</v>
      </c>
      <c r="B261" s="41">
        <f t="shared" si="3"/>
        <v>442.9375</v>
      </c>
    </row>
    <row r="262" spans="1:2" x14ac:dyDescent="0.25">
      <c r="A262" s="40">
        <v>237</v>
      </c>
      <c r="B262" s="41">
        <f t="shared" si="3"/>
        <v>442.95</v>
      </c>
    </row>
    <row r="263" spans="1:2" x14ac:dyDescent="0.25">
      <c r="A263" s="40">
        <v>238</v>
      </c>
      <c r="B263" s="41">
        <f t="shared" si="3"/>
        <v>442.96249999999998</v>
      </c>
    </row>
    <row r="264" spans="1:2" x14ac:dyDescent="0.25">
      <c r="A264" s="40">
        <v>239</v>
      </c>
      <c r="B264" s="41">
        <f t="shared" si="3"/>
        <v>442.97500000000002</v>
      </c>
    </row>
    <row r="265" spans="1:2" x14ac:dyDescent="0.25">
      <c r="A265" s="40">
        <v>240</v>
      </c>
      <c r="B265" s="41">
        <f t="shared" si="3"/>
        <v>442.98750000000001</v>
      </c>
    </row>
    <row r="266" spans="1:2" x14ac:dyDescent="0.25">
      <c r="A266" s="40">
        <v>241</v>
      </c>
      <c r="B266" s="41">
        <f t="shared" si="3"/>
        <v>443</v>
      </c>
    </row>
    <row r="267" spans="1:2" x14ac:dyDescent="0.25">
      <c r="A267" s="40">
        <v>242</v>
      </c>
      <c r="B267" s="41">
        <f t="shared" si="3"/>
        <v>443.01249999999999</v>
      </c>
    </row>
    <row r="268" spans="1:2" x14ac:dyDescent="0.25">
      <c r="A268" s="40">
        <v>243</v>
      </c>
      <c r="B268" s="41">
        <f t="shared" si="3"/>
        <v>443.02499999999998</v>
      </c>
    </row>
    <row r="269" spans="1:2" x14ac:dyDescent="0.25">
      <c r="A269" s="40">
        <v>244</v>
      </c>
      <c r="B269" s="41">
        <f t="shared" si="3"/>
        <v>443.03750000000002</v>
      </c>
    </row>
    <row r="270" spans="1:2" x14ac:dyDescent="0.25">
      <c r="A270" s="40">
        <v>245</v>
      </c>
      <c r="B270" s="41">
        <f t="shared" si="3"/>
        <v>443.05</v>
      </c>
    </row>
    <row r="271" spans="1:2" x14ac:dyDescent="0.25">
      <c r="A271" s="40">
        <v>246</v>
      </c>
      <c r="B271" s="41">
        <f t="shared" si="3"/>
        <v>443.0625</v>
      </c>
    </row>
    <row r="272" spans="1:2" x14ac:dyDescent="0.25">
      <c r="A272" s="40">
        <v>247</v>
      </c>
      <c r="B272" s="41">
        <f t="shared" si="3"/>
        <v>443.07499999999999</v>
      </c>
    </row>
    <row r="273" spans="1:2" x14ac:dyDescent="0.25">
      <c r="A273" s="40">
        <v>248</v>
      </c>
      <c r="B273" s="41">
        <f t="shared" si="3"/>
        <v>443.08749999999998</v>
      </c>
    </row>
    <row r="274" spans="1:2" x14ac:dyDescent="0.25">
      <c r="A274" s="40">
        <v>249</v>
      </c>
      <c r="B274" s="41">
        <f t="shared" si="3"/>
        <v>443.1</v>
      </c>
    </row>
    <row r="275" spans="1:2" x14ac:dyDescent="0.25">
      <c r="A275" s="40">
        <v>250</v>
      </c>
      <c r="B275" s="41">
        <f t="shared" si="3"/>
        <v>443.11250000000001</v>
      </c>
    </row>
    <row r="276" spans="1:2" x14ac:dyDescent="0.25">
      <c r="A276" s="40">
        <v>251</v>
      </c>
      <c r="B276" s="41">
        <f t="shared" si="3"/>
        <v>443.125</v>
      </c>
    </row>
    <row r="277" spans="1:2" x14ac:dyDescent="0.25">
      <c r="A277" s="40">
        <v>252</v>
      </c>
      <c r="B277" s="41">
        <f t="shared" si="3"/>
        <v>443.13749999999999</v>
      </c>
    </row>
    <row r="278" spans="1:2" x14ac:dyDescent="0.25">
      <c r="A278" s="40">
        <v>253</v>
      </c>
      <c r="B278" s="41">
        <f t="shared" si="3"/>
        <v>443.15</v>
      </c>
    </row>
    <row r="279" spans="1:2" x14ac:dyDescent="0.25">
      <c r="A279" s="40">
        <v>254</v>
      </c>
      <c r="B279" s="41">
        <f t="shared" si="3"/>
        <v>443.16250000000002</v>
      </c>
    </row>
    <row r="280" spans="1:2" x14ac:dyDescent="0.25">
      <c r="A280" s="40">
        <v>255</v>
      </c>
      <c r="B280" s="41">
        <f t="shared" si="3"/>
        <v>443.17500000000001</v>
      </c>
    </row>
    <row r="281" spans="1:2" x14ac:dyDescent="0.25">
      <c r="A281" s="40">
        <v>256</v>
      </c>
      <c r="B281" s="41">
        <f t="shared" si="3"/>
        <v>443.1875</v>
      </c>
    </row>
    <row r="282" spans="1:2" x14ac:dyDescent="0.25">
      <c r="A282" s="40">
        <v>257</v>
      </c>
      <c r="B282" s="41">
        <f t="shared" ref="B282:B345" si="4">440+(A282-1)*0.0125</f>
        <v>443.2</v>
      </c>
    </row>
    <row r="283" spans="1:2" x14ac:dyDescent="0.25">
      <c r="A283" s="40">
        <v>258</v>
      </c>
      <c r="B283" s="41">
        <f t="shared" si="4"/>
        <v>443.21249999999998</v>
      </c>
    </row>
    <row r="284" spans="1:2" x14ac:dyDescent="0.25">
      <c r="A284" s="40">
        <v>259</v>
      </c>
      <c r="B284" s="41">
        <f t="shared" si="4"/>
        <v>443.22500000000002</v>
      </c>
    </row>
    <row r="285" spans="1:2" x14ac:dyDescent="0.25">
      <c r="A285" s="40">
        <v>260</v>
      </c>
      <c r="B285" s="41">
        <f t="shared" si="4"/>
        <v>443.23750000000001</v>
      </c>
    </row>
    <row r="286" spans="1:2" x14ac:dyDescent="0.25">
      <c r="A286" s="40">
        <v>261</v>
      </c>
      <c r="B286" s="41">
        <f t="shared" si="4"/>
        <v>443.25</v>
      </c>
    </row>
    <row r="287" spans="1:2" x14ac:dyDescent="0.25">
      <c r="A287" s="40">
        <v>262</v>
      </c>
      <c r="B287" s="41">
        <f t="shared" si="4"/>
        <v>443.26249999999999</v>
      </c>
    </row>
    <row r="288" spans="1:2" x14ac:dyDescent="0.25">
      <c r="A288" s="40">
        <v>263</v>
      </c>
      <c r="B288" s="41">
        <f t="shared" si="4"/>
        <v>443.27499999999998</v>
      </c>
    </row>
    <row r="289" spans="1:2" x14ac:dyDescent="0.25">
      <c r="A289" s="40">
        <v>264</v>
      </c>
      <c r="B289" s="41">
        <f t="shared" si="4"/>
        <v>443.28750000000002</v>
      </c>
    </row>
    <row r="290" spans="1:2" x14ac:dyDescent="0.25">
      <c r="A290" s="40">
        <v>265</v>
      </c>
      <c r="B290" s="41">
        <f t="shared" si="4"/>
        <v>443.3</v>
      </c>
    </row>
    <row r="291" spans="1:2" x14ac:dyDescent="0.25">
      <c r="A291" s="40">
        <v>266</v>
      </c>
      <c r="B291" s="41">
        <f t="shared" si="4"/>
        <v>443.3125</v>
      </c>
    </row>
    <row r="292" spans="1:2" x14ac:dyDescent="0.25">
      <c r="A292" s="40">
        <v>267</v>
      </c>
      <c r="B292" s="41">
        <f t="shared" si="4"/>
        <v>443.32499999999999</v>
      </c>
    </row>
    <row r="293" spans="1:2" x14ac:dyDescent="0.25">
      <c r="A293" s="40">
        <v>268</v>
      </c>
      <c r="B293" s="41">
        <f t="shared" si="4"/>
        <v>443.33749999999998</v>
      </c>
    </row>
    <row r="294" spans="1:2" x14ac:dyDescent="0.25">
      <c r="A294" s="40">
        <v>269</v>
      </c>
      <c r="B294" s="41">
        <f t="shared" si="4"/>
        <v>443.35</v>
      </c>
    </row>
    <row r="295" spans="1:2" x14ac:dyDescent="0.25">
      <c r="A295" s="40">
        <v>270</v>
      </c>
      <c r="B295" s="41">
        <f t="shared" si="4"/>
        <v>443.36250000000001</v>
      </c>
    </row>
    <row r="296" spans="1:2" x14ac:dyDescent="0.25">
      <c r="A296" s="40">
        <v>271</v>
      </c>
      <c r="B296" s="41">
        <f t="shared" si="4"/>
        <v>443.375</v>
      </c>
    </row>
    <row r="297" spans="1:2" x14ac:dyDescent="0.25">
      <c r="A297" s="40">
        <v>272</v>
      </c>
      <c r="B297" s="41">
        <f t="shared" si="4"/>
        <v>443.38749999999999</v>
      </c>
    </row>
    <row r="298" spans="1:2" x14ac:dyDescent="0.25">
      <c r="A298" s="40">
        <v>273</v>
      </c>
      <c r="B298" s="41">
        <f t="shared" si="4"/>
        <v>443.4</v>
      </c>
    </row>
    <row r="299" spans="1:2" x14ac:dyDescent="0.25">
      <c r="A299" s="40">
        <v>274</v>
      </c>
      <c r="B299" s="41">
        <f t="shared" si="4"/>
        <v>443.41250000000002</v>
      </c>
    </row>
    <row r="300" spans="1:2" x14ac:dyDescent="0.25">
      <c r="A300" s="40">
        <v>275</v>
      </c>
      <c r="B300" s="41">
        <f t="shared" si="4"/>
        <v>443.42500000000001</v>
      </c>
    </row>
    <row r="301" spans="1:2" x14ac:dyDescent="0.25">
      <c r="A301" s="40">
        <v>276</v>
      </c>
      <c r="B301" s="41">
        <f t="shared" si="4"/>
        <v>443.4375</v>
      </c>
    </row>
    <row r="302" spans="1:2" x14ac:dyDescent="0.25">
      <c r="A302" s="40">
        <v>277</v>
      </c>
      <c r="B302" s="41">
        <f t="shared" si="4"/>
        <v>443.45</v>
      </c>
    </row>
    <row r="303" spans="1:2" x14ac:dyDescent="0.25">
      <c r="A303" s="40">
        <v>278</v>
      </c>
      <c r="B303" s="41">
        <f t="shared" si="4"/>
        <v>443.46249999999998</v>
      </c>
    </row>
    <row r="304" spans="1:2" x14ac:dyDescent="0.25">
      <c r="A304" s="40">
        <v>279</v>
      </c>
      <c r="B304" s="41">
        <f t="shared" si="4"/>
        <v>443.47500000000002</v>
      </c>
    </row>
    <row r="305" spans="1:2" x14ac:dyDescent="0.25">
      <c r="A305" s="40">
        <v>280</v>
      </c>
      <c r="B305" s="41">
        <f t="shared" si="4"/>
        <v>443.48750000000001</v>
      </c>
    </row>
    <row r="306" spans="1:2" x14ac:dyDescent="0.25">
      <c r="A306" s="40">
        <v>281</v>
      </c>
      <c r="B306" s="41">
        <f t="shared" si="4"/>
        <v>443.5</v>
      </c>
    </row>
    <row r="307" spans="1:2" x14ac:dyDescent="0.25">
      <c r="A307" s="40">
        <v>282</v>
      </c>
      <c r="B307" s="41">
        <f t="shared" si="4"/>
        <v>443.51249999999999</v>
      </c>
    </row>
    <row r="308" spans="1:2" x14ac:dyDescent="0.25">
      <c r="A308" s="40">
        <v>283</v>
      </c>
      <c r="B308" s="41">
        <f t="shared" si="4"/>
        <v>443.52499999999998</v>
      </c>
    </row>
    <row r="309" spans="1:2" x14ac:dyDescent="0.25">
      <c r="A309" s="40">
        <v>284</v>
      </c>
      <c r="B309" s="41">
        <f t="shared" si="4"/>
        <v>443.53750000000002</v>
      </c>
    </row>
    <row r="310" spans="1:2" x14ac:dyDescent="0.25">
      <c r="A310" s="40">
        <v>285</v>
      </c>
      <c r="B310" s="41">
        <f t="shared" si="4"/>
        <v>443.55</v>
      </c>
    </row>
    <row r="311" spans="1:2" x14ac:dyDescent="0.25">
      <c r="A311" s="40">
        <v>286</v>
      </c>
      <c r="B311" s="41">
        <f t="shared" si="4"/>
        <v>443.5625</v>
      </c>
    </row>
    <row r="312" spans="1:2" x14ac:dyDescent="0.25">
      <c r="A312" s="40">
        <v>287</v>
      </c>
      <c r="B312" s="41">
        <f t="shared" si="4"/>
        <v>443.57499999999999</v>
      </c>
    </row>
    <row r="313" spans="1:2" x14ac:dyDescent="0.25">
      <c r="A313" s="40">
        <v>288</v>
      </c>
      <c r="B313" s="41">
        <f t="shared" si="4"/>
        <v>443.58749999999998</v>
      </c>
    </row>
    <row r="314" spans="1:2" x14ac:dyDescent="0.25">
      <c r="A314" s="40">
        <v>289</v>
      </c>
      <c r="B314" s="41">
        <f t="shared" si="4"/>
        <v>443.6</v>
      </c>
    </row>
    <row r="315" spans="1:2" x14ac:dyDescent="0.25">
      <c r="A315" s="40">
        <v>290</v>
      </c>
      <c r="B315" s="41">
        <f t="shared" si="4"/>
        <v>443.61250000000001</v>
      </c>
    </row>
    <row r="316" spans="1:2" x14ac:dyDescent="0.25">
      <c r="A316" s="40">
        <v>291</v>
      </c>
      <c r="B316" s="41">
        <f t="shared" si="4"/>
        <v>443.625</v>
      </c>
    </row>
    <row r="317" spans="1:2" x14ac:dyDescent="0.25">
      <c r="A317" s="40">
        <v>292</v>
      </c>
      <c r="B317" s="41">
        <f t="shared" si="4"/>
        <v>443.63749999999999</v>
      </c>
    </row>
    <row r="318" spans="1:2" x14ac:dyDescent="0.25">
      <c r="A318" s="40">
        <v>293</v>
      </c>
      <c r="B318" s="41">
        <f t="shared" si="4"/>
        <v>443.65</v>
      </c>
    </row>
    <row r="319" spans="1:2" x14ac:dyDescent="0.25">
      <c r="A319" s="40">
        <v>294</v>
      </c>
      <c r="B319" s="41">
        <f t="shared" si="4"/>
        <v>443.66250000000002</v>
      </c>
    </row>
    <row r="320" spans="1:2" x14ac:dyDescent="0.25">
      <c r="A320" s="40">
        <v>295</v>
      </c>
      <c r="B320" s="41">
        <f t="shared" si="4"/>
        <v>443.67500000000001</v>
      </c>
    </row>
    <row r="321" spans="1:2" x14ac:dyDescent="0.25">
      <c r="A321" s="40">
        <v>296</v>
      </c>
      <c r="B321" s="41">
        <f t="shared" si="4"/>
        <v>443.6875</v>
      </c>
    </row>
    <row r="322" spans="1:2" x14ac:dyDescent="0.25">
      <c r="A322" s="40">
        <v>297</v>
      </c>
      <c r="B322" s="41">
        <f t="shared" si="4"/>
        <v>443.7</v>
      </c>
    </row>
    <row r="323" spans="1:2" x14ac:dyDescent="0.25">
      <c r="A323" s="40">
        <v>298</v>
      </c>
      <c r="B323" s="41">
        <f t="shared" si="4"/>
        <v>443.71249999999998</v>
      </c>
    </row>
    <row r="324" spans="1:2" x14ac:dyDescent="0.25">
      <c r="A324" s="40">
        <v>299</v>
      </c>
      <c r="B324" s="41">
        <f t="shared" si="4"/>
        <v>443.72500000000002</v>
      </c>
    </row>
    <row r="325" spans="1:2" x14ac:dyDescent="0.25">
      <c r="A325" s="40">
        <v>300</v>
      </c>
      <c r="B325" s="41">
        <f t="shared" si="4"/>
        <v>443.73750000000001</v>
      </c>
    </row>
    <row r="326" spans="1:2" x14ac:dyDescent="0.25">
      <c r="A326" s="40">
        <v>301</v>
      </c>
      <c r="B326" s="41">
        <f t="shared" si="4"/>
        <v>443.75</v>
      </c>
    </row>
    <row r="327" spans="1:2" x14ac:dyDescent="0.25">
      <c r="A327" s="40">
        <v>302</v>
      </c>
      <c r="B327" s="41">
        <f t="shared" si="4"/>
        <v>443.76249999999999</v>
      </c>
    </row>
    <row r="328" spans="1:2" x14ac:dyDescent="0.25">
      <c r="A328" s="40">
        <v>303</v>
      </c>
      <c r="B328" s="41">
        <f t="shared" si="4"/>
        <v>443.77499999999998</v>
      </c>
    </row>
    <row r="329" spans="1:2" x14ac:dyDescent="0.25">
      <c r="A329" s="40">
        <v>304</v>
      </c>
      <c r="B329" s="41">
        <f t="shared" si="4"/>
        <v>443.78750000000002</v>
      </c>
    </row>
    <row r="330" spans="1:2" x14ac:dyDescent="0.25">
      <c r="A330" s="40">
        <v>305</v>
      </c>
      <c r="B330" s="41">
        <f t="shared" si="4"/>
        <v>443.8</v>
      </c>
    </row>
    <row r="331" spans="1:2" x14ac:dyDescent="0.25">
      <c r="A331" s="40">
        <v>306</v>
      </c>
      <c r="B331" s="41">
        <f t="shared" si="4"/>
        <v>443.8125</v>
      </c>
    </row>
    <row r="332" spans="1:2" x14ac:dyDescent="0.25">
      <c r="A332" s="40">
        <v>307</v>
      </c>
      <c r="B332" s="41">
        <f t="shared" si="4"/>
        <v>443.82499999999999</v>
      </c>
    </row>
    <row r="333" spans="1:2" x14ac:dyDescent="0.25">
      <c r="A333" s="40">
        <v>308</v>
      </c>
      <c r="B333" s="41">
        <f t="shared" si="4"/>
        <v>443.83749999999998</v>
      </c>
    </row>
    <row r="334" spans="1:2" x14ac:dyDescent="0.25">
      <c r="A334" s="40">
        <v>309</v>
      </c>
      <c r="B334" s="41">
        <f t="shared" si="4"/>
        <v>443.85</v>
      </c>
    </row>
    <row r="335" spans="1:2" x14ac:dyDescent="0.25">
      <c r="A335" s="40">
        <v>310</v>
      </c>
      <c r="B335" s="41">
        <f t="shared" si="4"/>
        <v>443.86250000000001</v>
      </c>
    </row>
    <row r="336" spans="1:2" x14ac:dyDescent="0.25">
      <c r="A336" s="40">
        <v>311</v>
      </c>
      <c r="B336" s="41">
        <f t="shared" si="4"/>
        <v>443.875</v>
      </c>
    </row>
    <row r="337" spans="1:2" x14ac:dyDescent="0.25">
      <c r="A337" s="40">
        <v>312</v>
      </c>
      <c r="B337" s="41">
        <f t="shared" si="4"/>
        <v>443.88749999999999</v>
      </c>
    </row>
    <row r="338" spans="1:2" x14ac:dyDescent="0.25">
      <c r="A338" s="40">
        <v>313</v>
      </c>
      <c r="B338" s="41">
        <f t="shared" si="4"/>
        <v>443.9</v>
      </c>
    </row>
    <row r="339" spans="1:2" x14ac:dyDescent="0.25">
      <c r="A339" s="40">
        <v>314</v>
      </c>
      <c r="B339" s="41">
        <f t="shared" si="4"/>
        <v>443.91250000000002</v>
      </c>
    </row>
    <row r="340" spans="1:2" x14ac:dyDescent="0.25">
      <c r="A340" s="40">
        <v>315</v>
      </c>
      <c r="B340" s="41">
        <f t="shared" si="4"/>
        <v>443.92500000000001</v>
      </c>
    </row>
    <row r="341" spans="1:2" x14ac:dyDescent="0.25">
      <c r="A341" s="40">
        <v>316</v>
      </c>
      <c r="B341" s="41">
        <f t="shared" si="4"/>
        <v>443.9375</v>
      </c>
    </row>
    <row r="342" spans="1:2" x14ac:dyDescent="0.25">
      <c r="A342" s="40">
        <v>317</v>
      </c>
      <c r="B342" s="41">
        <f t="shared" si="4"/>
        <v>443.95</v>
      </c>
    </row>
    <row r="343" spans="1:2" x14ac:dyDescent="0.25">
      <c r="A343" s="40">
        <v>318</v>
      </c>
      <c r="B343" s="41">
        <f t="shared" si="4"/>
        <v>443.96249999999998</v>
      </c>
    </row>
    <row r="344" spans="1:2" x14ac:dyDescent="0.25">
      <c r="A344" s="40">
        <v>319</v>
      </c>
      <c r="B344" s="41">
        <f t="shared" si="4"/>
        <v>443.97500000000002</v>
      </c>
    </row>
    <row r="345" spans="1:2" x14ac:dyDescent="0.25">
      <c r="A345" s="40">
        <v>320</v>
      </c>
      <c r="B345" s="41">
        <f t="shared" si="4"/>
        <v>443.98750000000001</v>
      </c>
    </row>
    <row r="346" spans="1:2" x14ac:dyDescent="0.25">
      <c r="A346" s="40">
        <v>321</v>
      </c>
      <c r="B346" s="41">
        <f t="shared" ref="B346:B409" si="5">440+(A346-1)*0.0125</f>
        <v>444</v>
      </c>
    </row>
    <row r="347" spans="1:2" x14ac:dyDescent="0.25">
      <c r="A347" s="40">
        <v>322</v>
      </c>
      <c r="B347" s="41">
        <f t="shared" si="5"/>
        <v>444.01249999999999</v>
      </c>
    </row>
    <row r="348" spans="1:2" x14ac:dyDescent="0.25">
      <c r="A348" s="40">
        <v>323</v>
      </c>
      <c r="B348" s="41">
        <f t="shared" si="5"/>
        <v>444.02499999999998</v>
      </c>
    </row>
    <row r="349" spans="1:2" x14ac:dyDescent="0.25">
      <c r="A349" s="40">
        <v>324</v>
      </c>
      <c r="B349" s="41">
        <f t="shared" si="5"/>
        <v>444.03750000000002</v>
      </c>
    </row>
    <row r="350" spans="1:2" x14ac:dyDescent="0.25">
      <c r="A350" s="40">
        <v>325</v>
      </c>
      <c r="B350" s="41">
        <f t="shared" si="5"/>
        <v>444.05</v>
      </c>
    </row>
    <row r="351" spans="1:2" x14ac:dyDescent="0.25">
      <c r="A351" s="40">
        <v>326</v>
      </c>
      <c r="B351" s="41">
        <f t="shared" si="5"/>
        <v>444.0625</v>
      </c>
    </row>
    <row r="352" spans="1:2" x14ac:dyDescent="0.25">
      <c r="A352" s="40">
        <v>327</v>
      </c>
      <c r="B352" s="41">
        <f t="shared" si="5"/>
        <v>444.07499999999999</v>
      </c>
    </row>
    <row r="353" spans="1:2" x14ac:dyDescent="0.25">
      <c r="A353" s="40">
        <v>328</v>
      </c>
      <c r="B353" s="41">
        <f t="shared" si="5"/>
        <v>444.08749999999998</v>
      </c>
    </row>
    <row r="354" spans="1:2" x14ac:dyDescent="0.25">
      <c r="A354" s="40">
        <v>329</v>
      </c>
      <c r="B354" s="41">
        <f t="shared" si="5"/>
        <v>444.1</v>
      </c>
    </row>
    <row r="355" spans="1:2" x14ac:dyDescent="0.25">
      <c r="A355" s="40">
        <v>330</v>
      </c>
      <c r="B355" s="41">
        <f t="shared" si="5"/>
        <v>444.11250000000001</v>
      </c>
    </row>
    <row r="356" spans="1:2" x14ac:dyDescent="0.25">
      <c r="A356" s="40">
        <v>331</v>
      </c>
      <c r="B356" s="41">
        <f t="shared" si="5"/>
        <v>444.125</v>
      </c>
    </row>
    <row r="357" spans="1:2" x14ac:dyDescent="0.25">
      <c r="A357" s="40">
        <v>332</v>
      </c>
      <c r="B357" s="41">
        <f t="shared" si="5"/>
        <v>444.13749999999999</v>
      </c>
    </row>
    <row r="358" spans="1:2" x14ac:dyDescent="0.25">
      <c r="A358" s="40">
        <v>333</v>
      </c>
      <c r="B358" s="41">
        <f t="shared" si="5"/>
        <v>444.15</v>
      </c>
    </row>
    <row r="359" spans="1:2" x14ac:dyDescent="0.25">
      <c r="A359" s="40">
        <v>334</v>
      </c>
      <c r="B359" s="41">
        <f t="shared" si="5"/>
        <v>444.16250000000002</v>
      </c>
    </row>
    <row r="360" spans="1:2" x14ac:dyDescent="0.25">
      <c r="A360" s="40">
        <v>335</v>
      </c>
      <c r="B360" s="41">
        <f t="shared" si="5"/>
        <v>444.17500000000001</v>
      </c>
    </row>
    <row r="361" spans="1:2" x14ac:dyDescent="0.25">
      <c r="A361" s="40">
        <v>336</v>
      </c>
      <c r="B361" s="41">
        <f t="shared" si="5"/>
        <v>444.1875</v>
      </c>
    </row>
    <row r="362" spans="1:2" x14ac:dyDescent="0.25">
      <c r="A362" s="40">
        <v>337</v>
      </c>
      <c r="B362" s="41">
        <f t="shared" si="5"/>
        <v>444.2</v>
      </c>
    </row>
    <row r="363" spans="1:2" x14ac:dyDescent="0.25">
      <c r="A363" s="40">
        <v>338</v>
      </c>
      <c r="B363" s="41">
        <f t="shared" si="5"/>
        <v>444.21249999999998</v>
      </c>
    </row>
    <row r="364" spans="1:2" x14ac:dyDescent="0.25">
      <c r="A364" s="40">
        <v>339</v>
      </c>
      <c r="B364" s="41">
        <f t="shared" si="5"/>
        <v>444.22500000000002</v>
      </c>
    </row>
    <row r="365" spans="1:2" x14ac:dyDescent="0.25">
      <c r="A365" s="40">
        <v>340</v>
      </c>
      <c r="B365" s="41">
        <f t="shared" si="5"/>
        <v>444.23750000000001</v>
      </c>
    </row>
    <row r="366" spans="1:2" x14ac:dyDescent="0.25">
      <c r="A366" s="40">
        <v>341</v>
      </c>
      <c r="B366" s="41">
        <f t="shared" si="5"/>
        <v>444.25</v>
      </c>
    </row>
    <row r="367" spans="1:2" x14ac:dyDescent="0.25">
      <c r="A367" s="40">
        <v>342</v>
      </c>
      <c r="B367" s="41">
        <f t="shared" si="5"/>
        <v>444.26249999999999</v>
      </c>
    </row>
    <row r="368" spans="1:2" x14ac:dyDescent="0.25">
      <c r="A368" s="40">
        <v>343</v>
      </c>
      <c r="B368" s="41">
        <f t="shared" si="5"/>
        <v>444.27499999999998</v>
      </c>
    </row>
    <row r="369" spans="1:2" x14ac:dyDescent="0.25">
      <c r="A369" s="40">
        <v>344</v>
      </c>
      <c r="B369" s="41">
        <f t="shared" si="5"/>
        <v>444.28750000000002</v>
      </c>
    </row>
    <row r="370" spans="1:2" x14ac:dyDescent="0.25">
      <c r="A370" s="40">
        <v>345</v>
      </c>
      <c r="B370" s="41">
        <f t="shared" si="5"/>
        <v>444.3</v>
      </c>
    </row>
    <row r="371" spans="1:2" x14ac:dyDescent="0.25">
      <c r="A371" s="40">
        <v>346</v>
      </c>
      <c r="B371" s="41">
        <f t="shared" si="5"/>
        <v>444.3125</v>
      </c>
    </row>
    <row r="372" spans="1:2" x14ac:dyDescent="0.25">
      <c r="A372" s="40">
        <v>347</v>
      </c>
      <c r="B372" s="41">
        <f t="shared" si="5"/>
        <v>444.32499999999999</v>
      </c>
    </row>
    <row r="373" spans="1:2" x14ac:dyDescent="0.25">
      <c r="A373" s="40">
        <v>348</v>
      </c>
      <c r="B373" s="41">
        <f t="shared" si="5"/>
        <v>444.33749999999998</v>
      </c>
    </row>
    <row r="374" spans="1:2" x14ac:dyDescent="0.25">
      <c r="A374" s="40">
        <v>349</v>
      </c>
      <c r="B374" s="41">
        <f t="shared" si="5"/>
        <v>444.35</v>
      </c>
    </row>
    <row r="375" spans="1:2" x14ac:dyDescent="0.25">
      <c r="A375" s="40">
        <v>350</v>
      </c>
      <c r="B375" s="41">
        <f t="shared" si="5"/>
        <v>444.36250000000001</v>
      </c>
    </row>
    <row r="376" spans="1:2" x14ac:dyDescent="0.25">
      <c r="A376" s="40">
        <v>351</v>
      </c>
      <c r="B376" s="41">
        <f t="shared" si="5"/>
        <v>444.375</v>
      </c>
    </row>
    <row r="377" spans="1:2" x14ac:dyDescent="0.25">
      <c r="A377" s="40">
        <v>352</v>
      </c>
      <c r="B377" s="41">
        <f t="shared" si="5"/>
        <v>444.38749999999999</v>
      </c>
    </row>
    <row r="378" spans="1:2" x14ac:dyDescent="0.25">
      <c r="A378" s="40">
        <v>353</v>
      </c>
      <c r="B378" s="41">
        <f t="shared" si="5"/>
        <v>444.4</v>
      </c>
    </row>
    <row r="379" spans="1:2" x14ac:dyDescent="0.25">
      <c r="A379" s="40">
        <v>354</v>
      </c>
      <c r="B379" s="41">
        <f t="shared" si="5"/>
        <v>444.41250000000002</v>
      </c>
    </row>
    <row r="380" spans="1:2" x14ac:dyDescent="0.25">
      <c r="A380" s="40">
        <v>355</v>
      </c>
      <c r="B380" s="41">
        <f t="shared" si="5"/>
        <v>444.42500000000001</v>
      </c>
    </row>
    <row r="381" spans="1:2" x14ac:dyDescent="0.25">
      <c r="A381" s="40">
        <v>356</v>
      </c>
      <c r="B381" s="41">
        <f t="shared" si="5"/>
        <v>444.4375</v>
      </c>
    </row>
    <row r="382" spans="1:2" x14ac:dyDescent="0.25">
      <c r="A382" s="40">
        <v>357</v>
      </c>
      <c r="B382" s="41">
        <f t="shared" si="5"/>
        <v>444.45</v>
      </c>
    </row>
    <row r="383" spans="1:2" x14ac:dyDescent="0.25">
      <c r="A383" s="40">
        <v>358</v>
      </c>
      <c r="B383" s="41">
        <f t="shared" si="5"/>
        <v>444.46249999999998</v>
      </c>
    </row>
    <row r="384" spans="1:2" x14ac:dyDescent="0.25">
      <c r="A384" s="40">
        <v>359</v>
      </c>
      <c r="B384" s="41">
        <f t="shared" si="5"/>
        <v>444.47500000000002</v>
      </c>
    </row>
    <row r="385" spans="1:2" x14ac:dyDescent="0.25">
      <c r="A385" s="40">
        <v>360</v>
      </c>
      <c r="B385" s="41">
        <f t="shared" si="5"/>
        <v>444.48750000000001</v>
      </c>
    </row>
    <row r="386" spans="1:2" x14ac:dyDescent="0.25">
      <c r="A386" s="40">
        <v>361</v>
      </c>
      <c r="B386" s="41">
        <f t="shared" si="5"/>
        <v>444.5</v>
      </c>
    </row>
    <row r="387" spans="1:2" x14ac:dyDescent="0.25">
      <c r="A387" s="40">
        <v>362</v>
      </c>
      <c r="B387" s="41">
        <f t="shared" si="5"/>
        <v>444.51249999999999</v>
      </c>
    </row>
    <row r="388" spans="1:2" x14ac:dyDescent="0.25">
      <c r="A388" s="40">
        <v>363</v>
      </c>
      <c r="B388" s="41">
        <f t="shared" si="5"/>
        <v>444.52499999999998</v>
      </c>
    </row>
    <row r="389" spans="1:2" x14ac:dyDescent="0.25">
      <c r="A389" s="40">
        <v>364</v>
      </c>
      <c r="B389" s="41">
        <f t="shared" si="5"/>
        <v>444.53750000000002</v>
      </c>
    </row>
    <row r="390" spans="1:2" x14ac:dyDescent="0.25">
      <c r="A390" s="40">
        <v>365</v>
      </c>
      <c r="B390" s="41">
        <f t="shared" si="5"/>
        <v>444.55</v>
      </c>
    </row>
    <row r="391" spans="1:2" x14ac:dyDescent="0.25">
      <c r="A391" s="40">
        <v>366</v>
      </c>
      <c r="B391" s="41">
        <f t="shared" si="5"/>
        <v>444.5625</v>
      </c>
    </row>
    <row r="392" spans="1:2" x14ac:dyDescent="0.25">
      <c r="A392" s="40">
        <v>367</v>
      </c>
      <c r="B392" s="41">
        <f t="shared" si="5"/>
        <v>444.57499999999999</v>
      </c>
    </row>
    <row r="393" spans="1:2" x14ac:dyDescent="0.25">
      <c r="A393" s="40">
        <v>368</v>
      </c>
      <c r="B393" s="41">
        <f t="shared" si="5"/>
        <v>444.58749999999998</v>
      </c>
    </row>
    <row r="394" spans="1:2" x14ac:dyDescent="0.25">
      <c r="A394" s="40">
        <v>369</v>
      </c>
      <c r="B394" s="41">
        <f t="shared" si="5"/>
        <v>444.6</v>
      </c>
    </row>
    <row r="395" spans="1:2" x14ac:dyDescent="0.25">
      <c r="A395" s="40">
        <v>370</v>
      </c>
      <c r="B395" s="41">
        <f t="shared" si="5"/>
        <v>444.61250000000001</v>
      </c>
    </row>
    <row r="396" spans="1:2" x14ac:dyDescent="0.25">
      <c r="A396" s="40">
        <v>371</v>
      </c>
      <c r="B396" s="41">
        <f t="shared" si="5"/>
        <v>444.625</v>
      </c>
    </row>
    <row r="397" spans="1:2" x14ac:dyDescent="0.25">
      <c r="A397" s="40">
        <v>372</v>
      </c>
      <c r="B397" s="41">
        <f t="shared" si="5"/>
        <v>444.63749999999999</v>
      </c>
    </row>
    <row r="398" spans="1:2" x14ac:dyDescent="0.25">
      <c r="A398" s="40">
        <v>373</v>
      </c>
      <c r="B398" s="41">
        <f t="shared" si="5"/>
        <v>444.65</v>
      </c>
    </row>
    <row r="399" spans="1:2" x14ac:dyDescent="0.25">
      <c r="A399" s="40">
        <v>374</v>
      </c>
      <c r="B399" s="41">
        <f t="shared" si="5"/>
        <v>444.66250000000002</v>
      </c>
    </row>
    <row r="400" spans="1:2" x14ac:dyDescent="0.25">
      <c r="A400" s="40">
        <v>375</v>
      </c>
      <c r="B400" s="41">
        <f t="shared" si="5"/>
        <v>444.67500000000001</v>
      </c>
    </row>
    <row r="401" spans="1:2" x14ac:dyDescent="0.25">
      <c r="A401" s="40">
        <v>376</v>
      </c>
      <c r="B401" s="41">
        <f t="shared" si="5"/>
        <v>444.6875</v>
      </c>
    </row>
    <row r="402" spans="1:2" x14ac:dyDescent="0.25">
      <c r="A402" s="40">
        <v>377</v>
      </c>
      <c r="B402" s="41">
        <f t="shared" si="5"/>
        <v>444.7</v>
      </c>
    </row>
    <row r="403" spans="1:2" x14ac:dyDescent="0.25">
      <c r="A403" s="40">
        <v>378</v>
      </c>
      <c r="B403" s="41">
        <f t="shared" si="5"/>
        <v>444.71249999999998</v>
      </c>
    </row>
    <row r="404" spans="1:2" x14ac:dyDescent="0.25">
      <c r="A404" s="40">
        <v>379</v>
      </c>
      <c r="B404" s="41">
        <f t="shared" si="5"/>
        <v>444.72500000000002</v>
      </c>
    </row>
    <row r="405" spans="1:2" x14ac:dyDescent="0.25">
      <c r="A405" s="40">
        <v>380</v>
      </c>
      <c r="B405" s="41">
        <f t="shared" si="5"/>
        <v>444.73750000000001</v>
      </c>
    </row>
    <row r="406" spans="1:2" x14ac:dyDescent="0.25">
      <c r="A406" s="40">
        <v>381</v>
      </c>
      <c r="B406" s="41">
        <f t="shared" si="5"/>
        <v>444.75</v>
      </c>
    </row>
    <row r="407" spans="1:2" x14ac:dyDescent="0.25">
      <c r="A407" s="40">
        <v>382</v>
      </c>
      <c r="B407" s="41">
        <f t="shared" si="5"/>
        <v>444.76249999999999</v>
      </c>
    </row>
    <row r="408" spans="1:2" x14ac:dyDescent="0.25">
      <c r="A408" s="40">
        <v>383</v>
      </c>
      <c r="B408" s="41">
        <f t="shared" si="5"/>
        <v>444.77499999999998</v>
      </c>
    </row>
    <row r="409" spans="1:2" x14ac:dyDescent="0.25">
      <c r="A409" s="40">
        <v>384</v>
      </c>
      <c r="B409" s="41">
        <f t="shared" si="5"/>
        <v>444.78750000000002</v>
      </c>
    </row>
    <row r="410" spans="1:2" x14ac:dyDescent="0.25">
      <c r="A410" s="40">
        <v>385</v>
      </c>
      <c r="B410" s="41">
        <f t="shared" ref="B410:B473" si="6">440+(A410-1)*0.0125</f>
        <v>444.8</v>
      </c>
    </row>
    <row r="411" spans="1:2" x14ac:dyDescent="0.25">
      <c r="A411" s="40">
        <v>386</v>
      </c>
      <c r="B411" s="41">
        <f t="shared" si="6"/>
        <v>444.8125</v>
      </c>
    </row>
    <row r="412" spans="1:2" x14ac:dyDescent="0.25">
      <c r="A412" s="40">
        <v>387</v>
      </c>
      <c r="B412" s="41">
        <f t="shared" si="6"/>
        <v>444.82499999999999</v>
      </c>
    </row>
    <row r="413" spans="1:2" x14ac:dyDescent="0.25">
      <c r="A413" s="40">
        <v>388</v>
      </c>
      <c r="B413" s="41">
        <f t="shared" si="6"/>
        <v>444.83749999999998</v>
      </c>
    </row>
    <row r="414" spans="1:2" x14ac:dyDescent="0.25">
      <c r="A414" s="40">
        <v>389</v>
      </c>
      <c r="B414" s="41">
        <f t="shared" si="6"/>
        <v>444.85</v>
      </c>
    </row>
    <row r="415" spans="1:2" x14ac:dyDescent="0.25">
      <c r="A415" s="40">
        <v>390</v>
      </c>
      <c r="B415" s="41">
        <f t="shared" si="6"/>
        <v>444.86250000000001</v>
      </c>
    </row>
    <row r="416" spans="1:2" x14ac:dyDescent="0.25">
      <c r="A416" s="40">
        <v>391</v>
      </c>
      <c r="B416" s="41">
        <f t="shared" si="6"/>
        <v>444.875</v>
      </c>
    </row>
    <row r="417" spans="1:2" x14ac:dyDescent="0.25">
      <c r="A417" s="40">
        <v>392</v>
      </c>
      <c r="B417" s="41">
        <f t="shared" si="6"/>
        <v>444.88749999999999</v>
      </c>
    </row>
    <row r="418" spans="1:2" x14ac:dyDescent="0.25">
      <c r="A418" s="40">
        <v>393</v>
      </c>
      <c r="B418" s="41">
        <f t="shared" si="6"/>
        <v>444.9</v>
      </c>
    </row>
    <row r="419" spans="1:2" x14ac:dyDescent="0.25">
      <c r="A419" s="40">
        <v>394</v>
      </c>
      <c r="B419" s="41">
        <f t="shared" si="6"/>
        <v>444.91250000000002</v>
      </c>
    </row>
    <row r="420" spans="1:2" x14ac:dyDescent="0.25">
      <c r="A420" s="40">
        <v>395</v>
      </c>
      <c r="B420" s="41">
        <f t="shared" si="6"/>
        <v>444.92500000000001</v>
      </c>
    </row>
    <row r="421" spans="1:2" x14ac:dyDescent="0.25">
      <c r="A421" s="40">
        <v>396</v>
      </c>
      <c r="B421" s="41">
        <f t="shared" si="6"/>
        <v>444.9375</v>
      </c>
    </row>
    <row r="422" spans="1:2" x14ac:dyDescent="0.25">
      <c r="A422" s="40">
        <v>397</v>
      </c>
      <c r="B422" s="41">
        <f t="shared" si="6"/>
        <v>444.95</v>
      </c>
    </row>
    <row r="423" spans="1:2" x14ac:dyDescent="0.25">
      <c r="A423" s="40">
        <v>398</v>
      </c>
      <c r="B423" s="41">
        <f t="shared" si="6"/>
        <v>444.96249999999998</v>
      </c>
    </row>
    <row r="424" spans="1:2" x14ac:dyDescent="0.25">
      <c r="A424" s="40">
        <v>399</v>
      </c>
      <c r="B424" s="41">
        <f t="shared" si="6"/>
        <v>444.97500000000002</v>
      </c>
    </row>
    <row r="425" spans="1:2" x14ac:dyDescent="0.25">
      <c r="A425" s="40">
        <v>400</v>
      </c>
      <c r="B425" s="41">
        <f t="shared" si="6"/>
        <v>444.98750000000001</v>
      </c>
    </row>
    <row r="426" spans="1:2" x14ac:dyDescent="0.25">
      <c r="A426" s="40">
        <v>401</v>
      </c>
      <c r="B426" s="41">
        <f t="shared" si="6"/>
        <v>445</v>
      </c>
    </row>
    <row r="427" spans="1:2" x14ac:dyDescent="0.25">
      <c r="A427" s="40">
        <v>402</v>
      </c>
      <c r="B427" s="41">
        <f t="shared" si="6"/>
        <v>445.01249999999999</v>
      </c>
    </row>
    <row r="428" spans="1:2" x14ac:dyDescent="0.25">
      <c r="A428" s="40">
        <v>403</v>
      </c>
      <c r="B428" s="41">
        <f t="shared" si="6"/>
        <v>445.02499999999998</v>
      </c>
    </row>
    <row r="429" spans="1:2" x14ac:dyDescent="0.25">
      <c r="A429" s="40">
        <v>404</v>
      </c>
      <c r="B429" s="41">
        <f t="shared" si="6"/>
        <v>445.03750000000002</v>
      </c>
    </row>
    <row r="430" spans="1:2" x14ac:dyDescent="0.25">
      <c r="A430" s="40">
        <v>405</v>
      </c>
      <c r="B430" s="41">
        <f t="shared" si="6"/>
        <v>445.05</v>
      </c>
    </row>
    <row r="431" spans="1:2" x14ac:dyDescent="0.25">
      <c r="A431" s="40">
        <v>406</v>
      </c>
      <c r="B431" s="41">
        <f t="shared" si="6"/>
        <v>445.0625</v>
      </c>
    </row>
    <row r="432" spans="1:2" x14ac:dyDescent="0.25">
      <c r="A432" s="40">
        <v>407</v>
      </c>
      <c r="B432" s="41">
        <f t="shared" si="6"/>
        <v>445.07499999999999</v>
      </c>
    </row>
    <row r="433" spans="1:2" x14ac:dyDescent="0.25">
      <c r="A433" s="40">
        <v>408</v>
      </c>
      <c r="B433" s="41">
        <f t="shared" si="6"/>
        <v>445.08749999999998</v>
      </c>
    </row>
    <row r="434" spans="1:2" x14ac:dyDescent="0.25">
      <c r="A434" s="40">
        <v>409</v>
      </c>
      <c r="B434" s="41">
        <f t="shared" si="6"/>
        <v>445.1</v>
      </c>
    </row>
    <row r="435" spans="1:2" x14ac:dyDescent="0.25">
      <c r="A435" s="40">
        <v>410</v>
      </c>
      <c r="B435" s="41">
        <f t="shared" si="6"/>
        <v>445.11250000000001</v>
      </c>
    </row>
    <row r="436" spans="1:2" x14ac:dyDescent="0.25">
      <c r="A436" s="40">
        <v>411</v>
      </c>
      <c r="B436" s="41">
        <f t="shared" si="6"/>
        <v>445.125</v>
      </c>
    </row>
    <row r="437" spans="1:2" x14ac:dyDescent="0.25">
      <c r="A437" s="40">
        <v>412</v>
      </c>
      <c r="B437" s="41">
        <f t="shared" si="6"/>
        <v>445.13749999999999</v>
      </c>
    </row>
    <row r="438" spans="1:2" x14ac:dyDescent="0.25">
      <c r="A438" s="40">
        <v>413</v>
      </c>
      <c r="B438" s="41">
        <f t="shared" si="6"/>
        <v>445.15</v>
      </c>
    </row>
    <row r="439" spans="1:2" x14ac:dyDescent="0.25">
      <c r="A439" s="40">
        <v>414</v>
      </c>
      <c r="B439" s="41">
        <f t="shared" si="6"/>
        <v>445.16250000000002</v>
      </c>
    </row>
    <row r="440" spans="1:2" x14ac:dyDescent="0.25">
      <c r="A440" s="40">
        <v>415</v>
      </c>
      <c r="B440" s="41">
        <f t="shared" si="6"/>
        <v>445.17500000000001</v>
      </c>
    </row>
    <row r="441" spans="1:2" x14ac:dyDescent="0.25">
      <c r="A441" s="40">
        <v>416</v>
      </c>
      <c r="B441" s="41">
        <f t="shared" si="6"/>
        <v>445.1875</v>
      </c>
    </row>
    <row r="442" spans="1:2" x14ac:dyDescent="0.25">
      <c r="A442" s="40">
        <v>417</v>
      </c>
      <c r="B442" s="41">
        <f t="shared" si="6"/>
        <v>445.2</v>
      </c>
    </row>
    <row r="443" spans="1:2" x14ac:dyDescent="0.25">
      <c r="A443" s="40">
        <v>418</v>
      </c>
      <c r="B443" s="41">
        <f t="shared" si="6"/>
        <v>445.21249999999998</v>
      </c>
    </row>
    <row r="444" spans="1:2" x14ac:dyDescent="0.25">
      <c r="A444" s="40">
        <v>419</v>
      </c>
      <c r="B444" s="41">
        <f t="shared" si="6"/>
        <v>445.22500000000002</v>
      </c>
    </row>
    <row r="445" spans="1:2" x14ac:dyDescent="0.25">
      <c r="A445" s="40">
        <v>420</v>
      </c>
      <c r="B445" s="41">
        <f t="shared" si="6"/>
        <v>445.23750000000001</v>
      </c>
    </row>
    <row r="446" spans="1:2" x14ac:dyDescent="0.25">
      <c r="A446" s="40">
        <v>421</v>
      </c>
      <c r="B446" s="41">
        <f t="shared" si="6"/>
        <v>445.25</v>
      </c>
    </row>
    <row r="447" spans="1:2" x14ac:dyDescent="0.25">
      <c r="A447" s="40">
        <v>422</v>
      </c>
      <c r="B447" s="41">
        <f t="shared" si="6"/>
        <v>445.26249999999999</v>
      </c>
    </row>
    <row r="448" spans="1:2" x14ac:dyDescent="0.25">
      <c r="A448" s="40">
        <v>423</v>
      </c>
      <c r="B448" s="41">
        <f t="shared" si="6"/>
        <v>445.27499999999998</v>
      </c>
    </row>
    <row r="449" spans="1:2" x14ac:dyDescent="0.25">
      <c r="A449" s="40">
        <v>424</v>
      </c>
      <c r="B449" s="41">
        <f t="shared" si="6"/>
        <v>445.28750000000002</v>
      </c>
    </row>
    <row r="450" spans="1:2" x14ac:dyDescent="0.25">
      <c r="A450" s="40">
        <v>425</v>
      </c>
      <c r="B450" s="41">
        <f t="shared" si="6"/>
        <v>445.3</v>
      </c>
    </row>
    <row r="451" spans="1:2" x14ac:dyDescent="0.25">
      <c r="A451" s="40">
        <v>426</v>
      </c>
      <c r="B451" s="41">
        <f t="shared" si="6"/>
        <v>445.3125</v>
      </c>
    </row>
    <row r="452" spans="1:2" x14ac:dyDescent="0.25">
      <c r="A452" s="40">
        <v>427</v>
      </c>
      <c r="B452" s="41">
        <f t="shared" si="6"/>
        <v>445.32499999999999</v>
      </c>
    </row>
    <row r="453" spans="1:2" x14ac:dyDescent="0.25">
      <c r="A453" s="40">
        <v>428</v>
      </c>
      <c r="B453" s="41">
        <f t="shared" si="6"/>
        <v>445.33749999999998</v>
      </c>
    </row>
    <row r="454" spans="1:2" x14ac:dyDescent="0.25">
      <c r="A454" s="40">
        <v>429</v>
      </c>
      <c r="B454" s="41">
        <f t="shared" si="6"/>
        <v>445.35</v>
      </c>
    </row>
    <row r="455" spans="1:2" x14ac:dyDescent="0.25">
      <c r="A455" s="40">
        <v>430</v>
      </c>
      <c r="B455" s="41">
        <f t="shared" si="6"/>
        <v>445.36250000000001</v>
      </c>
    </row>
    <row r="456" spans="1:2" x14ac:dyDescent="0.25">
      <c r="A456" s="40">
        <v>431</v>
      </c>
      <c r="B456" s="41">
        <f t="shared" si="6"/>
        <v>445.375</v>
      </c>
    </row>
    <row r="457" spans="1:2" x14ac:dyDescent="0.25">
      <c r="A457" s="40">
        <v>432</v>
      </c>
      <c r="B457" s="41">
        <f t="shared" si="6"/>
        <v>445.38749999999999</v>
      </c>
    </row>
    <row r="458" spans="1:2" x14ac:dyDescent="0.25">
      <c r="A458" s="40">
        <v>433</v>
      </c>
      <c r="B458" s="41">
        <f t="shared" si="6"/>
        <v>445.4</v>
      </c>
    </row>
    <row r="459" spans="1:2" x14ac:dyDescent="0.25">
      <c r="A459" s="40">
        <v>434</v>
      </c>
      <c r="B459" s="41">
        <f t="shared" si="6"/>
        <v>445.41250000000002</v>
      </c>
    </row>
    <row r="460" spans="1:2" x14ac:dyDescent="0.25">
      <c r="A460" s="40">
        <v>435</v>
      </c>
      <c r="B460" s="41">
        <f t="shared" si="6"/>
        <v>445.42500000000001</v>
      </c>
    </row>
    <row r="461" spans="1:2" x14ac:dyDescent="0.25">
      <c r="A461" s="40">
        <v>436</v>
      </c>
      <c r="B461" s="41">
        <f t="shared" si="6"/>
        <v>445.4375</v>
      </c>
    </row>
    <row r="462" spans="1:2" x14ac:dyDescent="0.25">
      <c r="A462" s="40">
        <v>437</v>
      </c>
      <c r="B462" s="41">
        <f t="shared" si="6"/>
        <v>445.45</v>
      </c>
    </row>
    <row r="463" spans="1:2" x14ac:dyDescent="0.25">
      <c r="A463" s="40">
        <v>438</v>
      </c>
      <c r="B463" s="41">
        <f t="shared" si="6"/>
        <v>445.46249999999998</v>
      </c>
    </row>
    <row r="464" spans="1:2" x14ac:dyDescent="0.25">
      <c r="A464" s="40">
        <v>439</v>
      </c>
      <c r="B464" s="41">
        <f t="shared" si="6"/>
        <v>445.47500000000002</v>
      </c>
    </row>
    <row r="465" spans="1:2" x14ac:dyDescent="0.25">
      <c r="A465" s="40">
        <v>440</v>
      </c>
      <c r="B465" s="41">
        <f t="shared" si="6"/>
        <v>445.48750000000001</v>
      </c>
    </row>
    <row r="466" spans="1:2" x14ac:dyDescent="0.25">
      <c r="A466" s="40">
        <v>441</v>
      </c>
      <c r="B466" s="41">
        <f t="shared" si="6"/>
        <v>445.5</v>
      </c>
    </row>
    <row r="467" spans="1:2" x14ac:dyDescent="0.25">
      <c r="A467" s="40">
        <v>442</v>
      </c>
      <c r="B467" s="41">
        <f t="shared" si="6"/>
        <v>445.51249999999999</v>
      </c>
    </row>
    <row r="468" spans="1:2" x14ac:dyDescent="0.25">
      <c r="A468" s="40">
        <v>443</v>
      </c>
      <c r="B468" s="41">
        <f t="shared" si="6"/>
        <v>445.52499999999998</v>
      </c>
    </row>
    <row r="469" spans="1:2" x14ac:dyDescent="0.25">
      <c r="A469" s="40">
        <v>444</v>
      </c>
      <c r="B469" s="41">
        <f t="shared" si="6"/>
        <v>445.53750000000002</v>
      </c>
    </row>
    <row r="470" spans="1:2" x14ac:dyDescent="0.25">
      <c r="A470" s="40">
        <v>445</v>
      </c>
      <c r="B470" s="41">
        <f t="shared" si="6"/>
        <v>445.55</v>
      </c>
    </row>
    <row r="471" spans="1:2" x14ac:dyDescent="0.25">
      <c r="A471" s="40">
        <v>446</v>
      </c>
      <c r="B471" s="41">
        <f t="shared" si="6"/>
        <v>445.5625</v>
      </c>
    </row>
    <row r="472" spans="1:2" x14ac:dyDescent="0.25">
      <c r="A472" s="40">
        <v>447</v>
      </c>
      <c r="B472" s="41">
        <f t="shared" si="6"/>
        <v>445.57499999999999</v>
      </c>
    </row>
    <row r="473" spans="1:2" x14ac:dyDescent="0.25">
      <c r="A473" s="40">
        <v>448</v>
      </c>
      <c r="B473" s="41">
        <f t="shared" si="6"/>
        <v>445.58749999999998</v>
      </c>
    </row>
    <row r="474" spans="1:2" x14ac:dyDescent="0.25">
      <c r="A474" s="40">
        <v>449</v>
      </c>
      <c r="B474" s="41">
        <f t="shared" ref="B474:B537" si="7">440+(A474-1)*0.0125</f>
        <v>445.6</v>
      </c>
    </row>
    <row r="475" spans="1:2" x14ac:dyDescent="0.25">
      <c r="A475" s="40">
        <v>450</v>
      </c>
      <c r="B475" s="41">
        <f t="shared" si="7"/>
        <v>445.61250000000001</v>
      </c>
    </row>
    <row r="476" spans="1:2" x14ac:dyDescent="0.25">
      <c r="A476" s="40">
        <v>451</v>
      </c>
      <c r="B476" s="41">
        <f t="shared" si="7"/>
        <v>445.625</v>
      </c>
    </row>
    <row r="477" spans="1:2" x14ac:dyDescent="0.25">
      <c r="A477" s="40">
        <v>452</v>
      </c>
      <c r="B477" s="41">
        <f t="shared" si="7"/>
        <v>445.63749999999999</v>
      </c>
    </row>
    <row r="478" spans="1:2" x14ac:dyDescent="0.25">
      <c r="A478" s="40">
        <v>453</v>
      </c>
      <c r="B478" s="41">
        <f t="shared" si="7"/>
        <v>445.65</v>
      </c>
    </row>
    <row r="479" spans="1:2" x14ac:dyDescent="0.25">
      <c r="A479" s="40">
        <v>454</v>
      </c>
      <c r="B479" s="41">
        <f t="shared" si="7"/>
        <v>445.66250000000002</v>
      </c>
    </row>
    <row r="480" spans="1:2" x14ac:dyDescent="0.25">
      <c r="A480" s="40">
        <v>455</v>
      </c>
      <c r="B480" s="41">
        <f t="shared" si="7"/>
        <v>445.67500000000001</v>
      </c>
    </row>
    <row r="481" spans="1:2" x14ac:dyDescent="0.25">
      <c r="A481" s="40">
        <v>456</v>
      </c>
      <c r="B481" s="41">
        <f t="shared" si="7"/>
        <v>445.6875</v>
      </c>
    </row>
    <row r="482" spans="1:2" x14ac:dyDescent="0.25">
      <c r="A482" s="40">
        <v>457</v>
      </c>
      <c r="B482" s="41">
        <f t="shared" si="7"/>
        <v>445.7</v>
      </c>
    </row>
    <row r="483" spans="1:2" x14ac:dyDescent="0.25">
      <c r="A483" s="40">
        <v>458</v>
      </c>
      <c r="B483" s="41">
        <f t="shared" si="7"/>
        <v>445.71249999999998</v>
      </c>
    </row>
    <row r="484" spans="1:2" x14ac:dyDescent="0.25">
      <c r="A484" s="40">
        <v>459</v>
      </c>
      <c r="B484" s="41">
        <f t="shared" si="7"/>
        <v>445.72500000000002</v>
      </c>
    </row>
    <row r="485" spans="1:2" x14ac:dyDescent="0.25">
      <c r="A485" s="40">
        <v>460</v>
      </c>
      <c r="B485" s="41">
        <f t="shared" si="7"/>
        <v>445.73750000000001</v>
      </c>
    </row>
    <row r="486" spans="1:2" x14ac:dyDescent="0.25">
      <c r="A486" s="40">
        <v>461</v>
      </c>
      <c r="B486" s="41">
        <f t="shared" si="7"/>
        <v>445.75</v>
      </c>
    </row>
    <row r="487" spans="1:2" x14ac:dyDescent="0.25">
      <c r="A487" s="40">
        <v>462</v>
      </c>
      <c r="B487" s="41">
        <f t="shared" si="7"/>
        <v>445.76249999999999</v>
      </c>
    </row>
    <row r="488" spans="1:2" x14ac:dyDescent="0.25">
      <c r="A488" s="40">
        <v>463</v>
      </c>
      <c r="B488" s="41">
        <f t="shared" si="7"/>
        <v>445.77499999999998</v>
      </c>
    </row>
    <row r="489" spans="1:2" x14ac:dyDescent="0.25">
      <c r="A489" s="40">
        <v>464</v>
      </c>
      <c r="B489" s="41">
        <f t="shared" si="7"/>
        <v>445.78750000000002</v>
      </c>
    </row>
    <row r="490" spans="1:2" x14ac:dyDescent="0.25">
      <c r="A490" s="40">
        <v>465</v>
      </c>
      <c r="B490" s="41">
        <f t="shared" si="7"/>
        <v>445.8</v>
      </c>
    </row>
    <row r="491" spans="1:2" x14ac:dyDescent="0.25">
      <c r="A491" s="40">
        <v>466</v>
      </c>
      <c r="B491" s="41">
        <f t="shared" si="7"/>
        <v>445.8125</v>
      </c>
    </row>
    <row r="492" spans="1:2" x14ac:dyDescent="0.25">
      <c r="A492" s="40">
        <v>467</v>
      </c>
      <c r="B492" s="41">
        <f t="shared" si="7"/>
        <v>445.82499999999999</v>
      </c>
    </row>
    <row r="493" spans="1:2" x14ac:dyDescent="0.25">
      <c r="A493" s="40">
        <v>468</v>
      </c>
      <c r="B493" s="41">
        <f t="shared" si="7"/>
        <v>445.83749999999998</v>
      </c>
    </row>
    <row r="494" spans="1:2" x14ac:dyDescent="0.25">
      <c r="A494" s="40">
        <v>469</v>
      </c>
      <c r="B494" s="41">
        <f t="shared" si="7"/>
        <v>445.85</v>
      </c>
    </row>
    <row r="495" spans="1:2" x14ac:dyDescent="0.25">
      <c r="A495" s="40">
        <v>470</v>
      </c>
      <c r="B495" s="41">
        <f t="shared" si="7"/>
        <v>445.86250000000001</v>
      </c>
    </row>
    <row r="496" spans="1:2" x14ac:dyDescent="0.25">
      <c r="A496" s="40">
        <v>471</v>
      </c>
      <c r="B496" s="41">
        <f t="shared" si="7"/>
        <v>445.875</v>
      </c>
    </row>
    <row r="497" spans="1:3" x14ac:dyDescent="0.25">
      <c r="A497" s="40">
        <v>472</v>
      </c>
      <c r="B497" s="41">
        <f t="shared" si="7"/>
        <v>445.88749999999999</v>
      </c>
    </row>
    <row r="498" spans="1:3" x14ac:dyDescent="0.25">
      <c r="A498" s="40">
        <v>473</v>
      </c>
      <c r="B498" s="41">
        <f t="shared" si="7"/>
        <v>445.9</v>
      </c>
    </row>
    <row r="499" spans="1:3" x14ac:dyDescent="0.25">
      <c r="A499" s="40">
        <v>474</v>
      </c>
      <c r="B499" s="41">
        <f t="shared" si="7"/>
        <v>445.91250000000002</v>
      </c>
    </row>
    <row r="500" spans="1:3" x14ac:dyDescent="0.25">
      <c r="A500" s="40">
        <v>475</v>
      </c>
      <c r="B500" s="41">
        <f t="shared" si="7"/>
        <v>445.92500000000001</v>
      </c>
    </row>
    <row r="501" spans="1:3" x14ac:dyDescent="0.25">
      <c r="A501" s="40">
        <v>476</v>
      </c>
      <c r="B501" s="41">
        <f t="shared" si="7"/>
        <v>445.9375</v>
      </c>
    </row>
    <row r="502" spans="1:3" x14ac:dyDescent="0.25">
      <c r="A502" s="40">
        <v>477</v>
      </c>
      <c r="B502" s="41">
        <f t="shared" si="7"/>
        <v>445.95</v>
      </c>
    </row>
    <row r="503" spans="1:3" x14ac:dyDescent="0.25">
      <c r="A503" s="40">
        <v>478</v>
      </c>
      <c r="B503" s="41">
        <f t="shared" si="7"/>
        <v>445.96249999999998</v>
      </c>
    </row>
    <row r="504" spans="1:3" x14ac:dyDescent="0.25">
      <c r="A504" s="40">
        <v>479</v>
      </c>
      <c r="B504" s="41">
        <f t="shared" si="7"/>
        <v>445.97500000000002</v>
      </c>
    </row>
    <row r="505" spans="1:3" x14ac:dyDescent="0.25">
      <c r="A505" s="40">
        <v>480</v>
      </c>
      <c r="B505" s="41">
        <f t="shared" si="7"/>
        <v>445.98750000000001</v>
      </c>
    </row>
    <row r="506" spans="1:3" x14ac:dyDescent="0.25">
      <c r="A506" s="51">
        <v>481</v>
      </c>
      <c r="B506" s="52">
        <f t="shared" si="7"/>
        <v>446</v>
      </c>
      <c r="C506" s="58"/>
    </row>
    <row r="507" spans="1:3" x14ac:dyDescent="0.25">
      <c r="A507" s="51">
        <v>482</v>
      </c>
      <c r="B507" s="52">
        <f t="shared" si="7"/>
        <v>446.01249999999999</v>
      </c>
      <c r="C507" s="58"/>
    </row>
    <row r="508" spans="1:3" x14ac:dyDescent="0.25">
      <c r="A508" s="51">
        <v>483</v>
      </c>
      <c r="B508" s="52">
        <f t="shared" si="7"/>
        <v>446.02499999999998</v>
      </c>
      <c r="C508" s="58"/>
    </row>
    <row r="509" spans="1:3" x14ac:dyDescent="0.25">
      <c r="A509" s="51">
        <v>484</v>
      </c>
      <c r="B509" s="52">
        <f t="shared" si="7"/>
        <v>446.03750000000002</v>
      </c>
      <c r="C509" s="58"/>
    </row>
    <row r="510" spans="1:3" x14ac:dyDescent="0.25">
      <c r="A510" s="51">
        <v>485</v>
      </c>
      <c r="B510" s="52">
        <f t="shared" si="7"/>
        <v>446.05</v>
      </c>
      <c r="C510" s="58"/>
    </row>
    <row r="511" spans="1:3" x14ac:dyDescent="0.25">
      <c r="A511" s="51">
        <v>486</v>
      </c>
      <c r="B511" s="52">
        <f t="shared" si="7"/>
        <v>446.0625</v>
      </c>
      <c r="C511" s="58"/>
    </row>
    <row r="512" spans="1:3" x14ac:dyDescent="0.25">
      <c r="A512" s="51">
        <v>487</v>
      </c>
      <c r="B512" s="52">
        <f t="shared" si="7"/>
        <v>446.07499999999999</v>
      </c>
      <c r="C512" s="58"/>
    </row>
    <row r="513" spans="1:3" x14ac:dyDescent="0.25">
      <c r="A513" s="51">
        <v>488</v>
      </c>
      <c r="B513" s="52">
        <f t="shared" si="7"/>
        <v>446.08749999999998</v>
      </c>
      <c r="C513" s="58"/>
    </row>
    <row r="514" spans="1:3" x14ac:dyDescent="0.25">
      <c r="A514" s="51">
        <v>489</v>
      </c>
      <c r="B514" s="52">
        <f t="shared" si="7"/>
        <v>446.1</v>
      </c>
      <c r="C514" s="58"/>
    </row>
    <row r="515" spans="1:3" x14ac:dyDescent="0.25">
      <c r="A515" s="51">
        <v>490</v>
      </c>
      <c r="B515" s="52">
        <f t="shared" si="7"/>
        <v>446.11250000000001</v>
      </c>
      <c r="C515" s="58"/>
    </row>
    <row r="516" spans="1:3" x14ac:dyDescent="0.25">
      <c r="A516" s="51">
        <v>491</v>
      </c>
      <c r="B516" s="52">
        <f t="shared" si="7"/>
        <v>446.125</v>
      </c>
      <c r="C516" s="58"/>
    </row>
    <row r="517" spans="1:3" x14ac:dyDescent="0.25">
      <c r="A517" s="51">
        <v>492</v>
      </c>
      <c r="B517" s="52">
        <f t="shared" si="7"/>
        <v>446.13749999999999</v>
      </c>
      <c r="C517" s="58"/>
    </row>
    <row r="518" spans="1:3" x14ac:dyDescent="0.25">
      <c r="A518" s="51">
        <v>493</v>
      </c>
      <c r="B518" s="52">
        <f t="shared" si="7"/>
        <v>446.15</v>
      </c>
      <c r="C518" s="58"/>
    </row>
    <row r="519" spans="1:3" x14ac:dyDescent="0.25">
      <c r="A519" s="51">
        <v>494</v>
      </c>
      <c r="B519" s="52">
        <f t="shared" si="7"/>
        <v>446.16250000000002</v>
      </c>
      <c r="C519" s="58"/>
    </row>
    <row r="520" spans="1:3" x14ac:dyDescent="0.25">
      <c r="A520" s="51">
        <v>495</v>
      </c>
      <c r="B520" s="52">
        <f t="shared" si="7"/>
        <v>446.17500000000001</v>
      </c>
      <c r="C520" s="58"/>
    </row>
    <row r="521" spans="1:3" x14ac:dyDescent="0.25">
      <c r="A521" s="51">
        <v>496</v>
      </c>
      <c r="B521" s="52">
        <f t="shared" si="7"/>
        <v>446.1875</v>
      </c>
      <c r="C521" s="58"/>
    </row>
    <row r="522" spans="1:3" x14ac:dyDescent="0.25">
      <c r="A522" s="51">
        <v>497</v>
      </c>
      <c r="B522" s="52">
        <f t="shared" si="7"/>
        <v>446.2</v>
      </c>
      <c r="C522" s="58"/>
    </row>
    <row r="523" spans="1:3" x14ac:dyDescent="0.25">
      <c r="A523" s="51">
        <v>498</v>
      </c>
      <c r="B523" s="52">
        <f t="shared" si="7"/>
        <v>446.21249999999998</v>
      </c>
      <c r="C523" s="58"/>
    </row>
    <row r="524" spans="1:3" x14ac:dyDescent="0.25">
      <c r="A524" s="51">
        <v>499</v>
      </c>
      <c r="B524" s="52">
        <f t="shared" si="7"/>
        <v>446.22500000000002</v>
      </c>
      <c r="C524" s="58"/>
    </row>
    <row r="525" spans="1:3" x14ac:dyDescent="0.25">
      <c r="A525" s="51">
        <v>500</v>
      </c>
      <c r="B525" s="52">
        <f t="shared" si="7"/>
        <v>446.23750000000001</v>
      </c>
      <c r="C525" s="58"/>
    </row>
    <row r="526" spans="1:3" x14ac:dyDescent="0.25">
      <c r="A526" s="51">
        <v>501</v>
      </c>
      <c r="B526" s="52">
        <f t="shared" si="7"/>
        <v>446.25</v>
      </c>
      <c r="C526" s="58"/>
    </row>
    <row r="527" spans="1:3" x14ac:dyDescent="0.25">
      <c r="A527" s="51">
        <v>502</v>
      </c>
      <c r="B527" s="52">
        <f t="shared" si="7"/>
        <v>446.26249999999999</v>
      </c>
      <c r="C527" s="58"/>
    </row>
    <row r="528" spans="1:3" x14ac:dyDescent="0.25">
      <c r="A528" s="51">
        <v>503</v>
      </c>
      <c r="B528" s="52">
        <f t="shared" si="7"/>
        <v>446.27499999999998</v>
      </c>
      <c r="C528" s="58"/>
    </row>
    <row r="529" spans="1:3" x14ac:dyDescent="0.25">
      <c r="A529" s="51">
        <v>504</v>
      </c>
      <c r="B529" s="52">
        <f t="shared" si="7"/>
        <v>446.28750000000002</v>
      </c>
      <c r="C529" s="58"/>
    </row>
    <row r="530" spans="1:3" x14ac:dyDescent="0.25">
      <c r="A530" s="51">
        <v>505</v>
      </c>
      <c r="B530" s="52">
        <f t="shared" si="7"/>
        <v>446.3</v>
      </c>
      <c r="C530" s="58"/>
    </row>
    <row r="531" spans="1:3" x14ac:dyDescent="0.25">
      <c r="A531" s="51">
        <v>506</v>
      </c>
      <c r="B531" s="52">
        <f t="shared" si="7"/>
        <v>446.3125</v>
      </c>
      <c r="C531" s="58"/>
    </row>
    <row r="532" spans="1:3" x14ac:dyDescent="0.25">
      <c r="A532" s="51">
        <v>507</v>
      </c>
      <c r="B532" s="52">
        <f t="shared" si="7"/>
        <v>446.32499999999999</v>
      </c>
      <c r="C532" s="58"/>
    </row>
    <row r="533" spans="1:3" x14ac:dyDescent="0.25">
      <c r="A533" s="51">
        <v>508</v>
      </c>
      <c r="B533" s="52">
        <f t="shared" si="7"/>
        <v>446.33749999999998</v>
      </c>
      <c r="C533" s="58"/>
    </row>
    <row r="534" spans="1:3" x14ac:dyDescent="0.25">
      <c r="A534" s="51">
        <v>509</v>
      </c>
      <c r="B534" s="52">
        <f t="shared" si="7"/>
        <v>446.35</v>
      </c>
      <c r="C534" s="58"/>
    </row>
    <row r="535" spans="1:3" x14ac:dyDescent="0.25">
      <c r="A535" s="51">
        <v>510</v>
      </c>
      <c r="B535" s="52">
        <f t="shared" si="7"/>
        <v>446.36250000000001</v>
      </c>
      <c r="C535" s="58"/>
    </row>
    <row r="536" spans="1:3" x14ac:dyDescent="0.25">
      <c r="A536" s="51">
        <v>511</v>
      </c>
      <c r="B536" s="52">
        <f t="shared" si="7"/>
        <v>446.375</v>
      </c>
      <c r="C536" s="58"/>
    </row>
    <row r="537" spans="1:3" x14ac:dyDescent="0.25">
      <c r="A537" s="51">
        <v>512</v>
      </c>
      <c r="B537" s="52">
        <f t="shared" si="7"/>
        <v>446.38749999999999</v>
      </c>
      <c r="C537" s="58"/>
    </row>
    <row r="538" spans="1:3" x14ac:dyDescent="0.25">
      <c r="A538" s="51">
        <v>513</v>
      </c>
      <c r="B538" s="52">
        <f t="shared" ref="B538:B601" si="8">440+(A538-1)*0.0125</f>
        <v>446.4</v>
      </c>
      <c r="C538" s="58"/>
    </row>
    <row r="539" spans="1:3" x14ac:dyDescent="0.25">
      <c r="A539" s="40">
        <v>514</v>
      </c>
      <c r="B539" s="41">
        <f t="shared" si="8"/>
        <v>446.41250000000002</v>
      </c>
    </row>
    <row r="540" spans="1:3" x14ac:dyDescent="0.25">
      <c r="A540" s="40">
        <v>515</v>
      </c>
      <c r="B540" s="41">
        <f t="shared" si="8"/>
        <v>446.42500000000001</v>
      </c>
    </row>
    <row r="541" spans="1:3" x14ac:dyDescent="0.25">
      <c r="A541" s="40">
        <v>516</v>
      </c>
      <c r="B541" s="41">
        <f t="shared" si="8"/>
        <v>446.4375</v>
      </c>
    </row>
    <row r="542" spans="1:3" x14ac:dyDescent="0.25">
      <c r="A542" s="40">
        <v>517</v>
      </c>
      <c r="B542" s="41">
        <f t="shared" si="8"/>
        <v>446.45</v>
      </c>
    </row>
    <row r="543" spans="1:3" x14ac:dyDescent="0.25">
      <c r="A543" s="40">
        <v>518</v>
      </c>
      <c r="B543" s="41">
        <f t="shared" si="8"/>
        <v>446.46249999999998</v>
      </c>
    </row>
    <row r="544" spans="1:3" x14ac:dyDescent="0.25">
      <c r="A544" s="40">
        <v>519</v>
      </c>
      <c r="B544" s="41">
        <f t="shared" si="8"/>
        <v>446.47500000000002</v>
      </c>
    </row>
    <row r="545" spans="1:2" x14ac:dyDescent="0.25">
      <c r="A545" s="40">
        <v>520</v>
      </c>
      <c r="B545" s="41">
        <f t="shared" si="8"/>
        <v>446.48750000000001</v>
      </c>
    </row>
    <row r="546" spans="1:2" x14ac:dyDescent="0.25">
      <c r="A546" s="40">
        <v>521</v>
      </c>
      <c r="B546" s="41">
        <f t="shared" si="8"/>
        <v>446.5</v>
      </c>
    </row>
    <row r="547" spans="1:2" x14ac:dyDescent="0.25">
      <c r="A547" s="40">
        <v>522</v>
      </c>
      <c r="B547" s="41">
        <f t="shared" si="8"/>
        <v>446.51249999999999</v>
      </c>
    </row>
    <row r="548" spans="1:2" x14ac:dyDescent="0.25">
      <c r="A548" s="40">
        <v>523</v>
      </c>
      <c r="B548" s="41">
        <f t="shared" si="8"/>
        <v>446.52499999999998</v>
      </c>
    </row>
    <row r="549" spans="1:2" x14ac:dyDescent="0.25">
      <c r="A549" s="40">
        <v>524</v>
      </c>
      <c r="B549" s="41">
        <f t="shared" si="8"/>
        <v>446.53750000000002</v>
      </c>
    </row>
    <row r="550" spans="1:2" x14ac:dyDescent="0.25">
      <c r="A550" s="40">
        <v>525</v>
      </c>
      <c r="B550" s="41">
        <f t="shared" si="8"/>
        <v>446.55</v>
      </c>
    </row>
    <row r="551" spans="1:2" x14ac:dyDescent="0.25">
      <c r="A551" s="40">
        <v>526</v>
      </c>
      <c r="B551" s="41">
        <f t="shared" si="8"/>
        <v>446.5625</v>
      </c>
    </row>
    <row r="552" spans="1:2" x14ac:dyDescent="0.25">
      <c r="A552" s="40">
        <v>527</v>
      </c>
      <c r="B552" s="41">
        <f t="shared" si="8"/>
        <v>446.57499999999999</v>
      </c>
    </row>
    <row r="553" spans="1:2" x14ac:dyDescent="0.25">
      <c r="A553" s="40">
        <v>528</v>
      </c>
      <c r="B553" s="41">
        <f t="shared" si="8"/>
        <v>446.58749999999998</v>
      </c>
    </row>
    <row r="554" spans="1:2" x14ac:dyDescent="0.25">
      <c r="A554" s="40">
        <v>529</v>
      </c>
      <c r="B554" s="41">
        <f t="shared" si="8"/>
        <v>446.6</v>
      </c>
    </row>
    <row r="555" spans="1:2" x14ac:dyDescent="0.25">
      <c r="A555" s="40">
        <v>530</v>
      </c>
      <c r="B555" s="41">
        <f t="shared" si="8"/>
        <v>446.61250000000001</v>
      </c>
    </row>
    <row r="556" spans="1:2" x14ac:dyDescent="0.25">
      <c r="A556" s="40">
        <v>531</v>
      </c>
      <c r="B556" s="41">
        <f t="shared" si="8"/>
        <v>446.625</v>
      </c>
    </row>
    <row r="557" spans="1:2" x14ac:dyDescent="0.25">
      <c r="A557" s="40">
        <v>532</v>
      </c>
      <c r="B557" s="41">
        <f t="shared" si="8"/>
        <v>446.63749999999999</v>
      </c>
    </row>
    <row r="558" spans="1:2" x14ac:dyDescent="0.25">
      <c r="A558" s="40">
        <v>533</v>
      </c>
      <c r="B558" s="41">
        <f t="shared" si="8"/>
        <v>446.65</v>
      </c>
    </row>
    <row r="559" spans="1:2" x14ac:dyDescent="0.25">
      <c r="A559" s="40">
        <v>534</v>
      </c>
      <c r="B559" s="41">
        <f t="shared" si="8"/>
        <v>446.66250000000002</v>
      </c>
    </row>
    <row r="560" spans="1:2" x14ac:dyDescent="0.25">
      <c r="A560" s="40">
        <v>535</v>
      </c>
      <c r="B560" s="41">
        <f t="shared" si="8"/>
        <v>446.67500000000001</v>
      </c>
    </row>
    <row r="561" spans="1:2" x14ac:dyDescent="0.25">
      <c r="A561" s="40">
        <v>536</v>
      </c>
      <c r="B561" s="41">
        <f t="shared" si="8"/>
        <v>446.6875</v>
      </c>
    </row>
    <row r="562" spans="1:2" x14ac:dyDescent="0.25">
      <c r="A562" s="40">
        <v>537</v>
      </c>
      <c r="B562" s="41">
        <f t="shared" si="8"/>
        <v>446.7</v>
      </c>
    </row>
    <row r="563" spans="1:2" x14ac:dyDescent="0.25">
      <c r="A563" s="40">
        <v>538</v>
      </c>
      <c r="B563" s="41">
        <f t="shared" si="8"/>
        <v>446.71249999999998</v>
      </c>
    </row>
    <row r="564" spans="1:2" x14ac:dyDescent="0.25">
      <c r="A564" s="40">
        <v>539</v>
      </c>
      <c r="B564" s="41">
        <f t="shared" si="8"/>
        <v>446.72500000000002</v>
      </c>
    </row>
    <row r="565" spans="1:2" x14ac:dyDescent="0.25">
      <c r="A565" s="40">
        <v>540</v>
      </c>
      <c r="B565" s="41">
        <f t="shared" si="8"/>
        <v>446.73750000000001</v>
      </c>
    </row>
    <row r="566" spans="1:2" x14ac:dyDescent="0.25">
      <c r="A566" s="40">
        <v>541</v>
      </c>
      <c r="B566" s="41">
        <f t="shared" si="8"/>
        <v>446.75</v>
      </c>
    </row>
    <row r="567" spans="1:2" x14ac:dyDescent="0.25">
      <c r="A567" s="40">
        <v>542</v>
      </c>
      <c r="B567" s="41">
        <f t="shared" si="8"/>
        <v>446.76249999999999</v>
      </c>
    </row>
    <row r="568" spans="1:2" x14ac:dyDescent="0.25">
      <c r="A568" s="40">
        <v>543</v>
      </c>
      <c r="B568" s="41">
        <f t="shared" si="8"/>
        <v>446.77499999999998</v>
      </c>
    </row>
    <row r="569" spans="1:2" x14ac:dyDescent="0.25">
      <c r="A569" s="40">
        <v>544</v>
      </c>
      <c r="B569" s="41">
        <f t="shared" si="8"/>
        <v>446.78750000000002</v>
      </c>
    </row>
    <row r="570" spans="1:2" x14ac:dyDescent="0.25">
      <c r="A570" s="40">
        <v>545</v>
      </c>
      <c r="B570" s="41">
        <f t="shared" si="8"/>
        <v>446.8</v>
      </c>
    </row>
    <row r="571" spans="1:2" x14ac:dyDescent="0.25">
      <c r="A571" s="40">
        <v>546</v>
      </c>
      <c r="B571" s="41">
        <f t="shared" si="8"/>
        <v>446.8125</v>
      </c>
    </row>
    <row r="572" spans="1:2" x14ac:dyDescent="0.25">
      <c r="A572" s="40">
        <v>547</v>
      </c>
      <c r="B572" s="41">
        <f t="shared" si="8"/>
        <v>446.82499999999999</v>
      </c>
    </row>
    <row r="573" spans="1:2" x14ac:dyDescent="0.25">
      <c r="A573" s="40">
        <v>548</v>
      </c>
      <c r="B573" s="41">
        <f t="shared" si="8"/>
        <v>446.83749999999998</v>
      </c>
    </row>
    <row r="574" spans="1:2" x14ac:dyDescent="0.25">
      <c r="A574" s="40">
        <v>549</v>
      </c>
      <c r="B574" s="41">
        <f t="shared" si="8"/>
        <v>446.85</v>
      </c>
    </row>
    <row r="575" spans="1:2" x14ac:dyDescent="0.25">
      <c r="A575" s="40">
        <v>550</v>
      </c>
      <c r="B575" s="41">
        <f t="shared" si="8"/>
        <v>446.86250000000001</v>
      </c>
    </row>
    <row r="576" spans="1:2" x14ac:dyDescent="0.25">
      <c r="A576" s="40">
        <v>551</v>
      </c>
      <c r="B576" s="41">
        <f t="shared" si="8"/>
        <v>446.875</v>
      </c>
    </row>
    <row r="577" spans="1:2" x14ac:dyDescent="0.25">
      <c r="A577" s="40">
        <v>552</v>
      </c>
      <c r="B577" s="41">
        <f t="shared" si="8"/>
        <v>446.88749999999999</v>
      </c>
    </row>
    <row r="578" spans="1:2" x14ac:dyDescent="0.25">
      <c r="A578" s="40">
        <v>553</v>
      </c>
      <c r="B578" s="41">
        <f t="shared" si="8"/>
        <v>446.9</v>
      </c>
    </row>
    <row r="579" spans="1:2" x14ac:dyDescent="0.25">
      <c r="A579" s="40">
        <v>554</v>
      </c>
      <c r="B579" s="41">
        <f t="shared" si="8"/>
        <v>446.91250000000002</v>
      </c>
    </row>
    <row r="580" spans="1:2" x14ac:dyDescent="0.25">
      <c r="A580" s="40">
        <v>555</v>
      </c>
      <c r="B580" s="41">
        <f t="shared" si="8"/>
        <v>446.92500000000001</v>
      </c>
    </row>
    <row r="581" spans="1:2" x14ac:dyDescent="0.25">
      <c r="A581" s="40">
        <v>556</v>
      </c>
      <c r="B581" s="41">
        <f t="shared" si="8"/>
        <v>446.9375</v>
      </c>
    </row>
    <row r="582" spans="1:2" x14ac:dyDescent="0.25">
      <c r="A582" s="40">
        <v>557</v>
      </c>
      <c r="B582" s="41">
        <f t="shared" si="8"/>
        <v>446.95</v>
      </c>
    </row>
    <row r="583" spans="1:2" x14ac:dyDescent="0.25">
      <c r="A583" s="40">
        <v>558</v>
      </c>
      <c r="B583" s="41">
        <f t="shared" si="8"/>
        <v>446.96249999999998</v>
      </c>
    </row>
    <row r="584" spans="1:2" x14ac:dyDescent="0.25">
      <c r="A584" s="40">
        <v>559</v>
      </c>
      <c r="B584" s="41">
        <f t="shared" si="8"/>
        <v>446.97500000000002</v>
      </c>
    </row>
    <row r="585" spans="1:2" x14ac:dyDescent="0.25">
      <c r="A585" s="40">
        <v>560</v>
      </c>
      <c r="B585" s="41">
        <f t="shared" si="8"/>
        <v>446.98750000000001</v>
      </c>
    </row>
    <row r="586" spans="1:2" x14ac:dyDescent="0.25">
      <c r="A586" s="40">
        <v>561</v>
      </c>
      <c r="B586" s="41">
        <f t="shared" si="8"/>
        <v>447</v>
      </c>
    </row>
    <row r="587" spans="1:2" x14ac:dyDescent="0.25">
      <c r="A587" s="40">
        <v>562</v>
      </c>
      <c r="B587" s="41">
        <f t="shared" si="8"/>
        <v>447.01249999999999</v>
      </c>
    </row>
    <row r="588" spans="1:2" x14ac:dyDescent="0.25">
      <c r="A588" s="40">
        <v>563</v>
      </c>
      <c r="B588" s="41">
        <f t="shared" si="8"/>
        <v>447.02499999999998</v>
      </c>
    </row>
    <row r="589" spans="1:2" x14ac:dyDescent="0.25">
      <c r="A589" s="40">
        <v>564</v>
      </c>
      <c r="B589" s="41">
        <f t="shared" si="8"/>
        <v>447.03750000000002</v>
      </c>
    </row>
    <row r="590" spans="1:2" x14ac:dyDescent="0.25">
      <c r="A590" s="40">
        <v>565</v>
      </c>
      <c r="B590" s="41">
        <f t="shared" si="8"/>
        <v>447.05</v>
      </c>
    </row>
    <row r="591" spans="1:2" x14ac:dyDescent="0.25">
      <c r="A591" s="40">
        <v>566</v>
      </c>
      <c r="B591" s="41">
        <f t="shared" si="8"/>
        <v>447.0625</v>
      </c>
    </row>
    <row r="592" spans="1:2" x14ac:dyDescent="0.25">
      <c r="A592" s="40">
        <v>567</v>
      </c>
      <c r="B592" s="41">
        <f t="shared" si="8"/>
        <v>447.07499999999999</v>
      </c>
    </row>
    <row r="593" spans="1:2" x14ac:dyDescent="0.25">
      <c r="A593" s="40">
        <v>568</v>
      </c>
      <c r="B593" s="41">
        <f t="shared" si="8"/>
        <v>447.08749999999998</v>
      </c>
    </row>
    <row r="594" spans="1:2" x14ac:dyDescent="0.25">
      <c r="A594" s="40">
        <v>569</v>
      </c>
      <c r="B594" s="41">
        <f t="shared" si="8"/>
        <v>447.1</v>
      </c>
    </row>
    <row r="595" spans="1:2" x14ac:dyDescent="0.25">
      <c r="A595" s="40">
        <v>570</v>
      </c>
      <c r="B595" s="41">
        <f t="shared" si="8"/>
        <v>447.11250000000001</v>
      </c>
    </row>
    <row r="596" spans="1:2" x14ac:dyDescent="0.25">
      <c r="A596" s="40">
        <v>571</v>
      </c>
      <c r="B596" s="41">
        <f t="shared" si="8"/>
        <v>447.125</v>
      </c>
    </row>
    <row r="597" spans="1:2" x14ac:dyDescent="0.25">
      <c r="A597" s="40">
        <v>572</v>
      </c>
      <c r="B597" s="41">
        <f t="shared" si="8"/>
        <v>447.13749999999999</v>
      </c>
    </row>
    <row r="598" spans="1:2" x14ac:dyDescent="0.25">
      <c r="A598" s="40">
        <v>573</v>
      </c>
      <c r="B598" s="41">
        <f t="shared" si="8"/>
        <v>447.15</v>
      </c>
    </row>
    <row r="599" spans="1:2" x14ac:dyDescent="0.25">
      <c r="A599" s="40">
        <v>574</v>
      </c>
      <c r="B599" s="41">
        <f t="shared" si="8"/>
        <v>447.16250000000002</v>
      </c>
    </row>
    <row r="600" spans="1:2" x14ac:dyDescent="0.25">
      <c r="A600" s="40">
        <v>575</v>
      </c>
      <c r="B600" s="41">
        <f t="shared" si="8"/>
        <v>447.17500000000001</v>
      </c>
    </row>
    <row r="601" spans="1:2" x14ac:dyDescent="0.25">
      <c r="A601" s="40">
        <v>576</v>
      </c>
      <c r="B601" s="41">
        <f t="shared" si="8"/>
        <v>447.1875</v>
      </c>
    </row>
    <row r="602" spans="1:2" x14ac:dyDescent="0.25">
      <c r="A602" s="40">
        <v>577</v>
      </c>
      <c r="B602" s="41">
        <f t="shared" ref="B602:B665" si="9">440+(A602-1)*0.0125</f>
        <v>447.2</v>
      </c>
    </row>
    <row r="603" spans="1:2" x14ac:dyDescent="0.25">
      <c r="A603" s="40">
        <v>578</v>
      </c>
      <c r="B603" s="41">
        <f t="shared" si="9"/>
        <v>447.21249999999998</v>
      </c>
    </row>
    <row r="604" spans="1:2" x14ac:dyDescent="0.25">
      <c r="A604" s="40">
        <v>579</v>
      </c>
      <c r="B604" s="41">
        <f t="shared" si="9"/>
        <v>447.22500000000002</v>
      </c>
    </row>
    <row r="605" spans="1:2" x14ac:dyDescent="0.25">
      <c r="A605" s="40">
        <v>580</v>
      </c>
      <c r="B605" s="41">
        <f t="shared" si="9"/>
        <v>447.23750000000001</v>
      </c>
    </row>
    <row r="606" spans="1:2" x14ac:dyDescent="0.25">
      <c r="A606" s="40">
        <v>581</v>
      </c>
      <c r="B606" s="41">
        <f t="shared" si="9"/>
        <v>447.25</v>
      </c>
    </row>
    <row r="607" spans="1:2" x14ac:dyDescent="0.25">
      <c r="A607" s="40">
        <v>582</v>
      </c>
      <c r="B607" s="41">
        <f t="shared" si="9"/>
        <v>447.26249999999999</v>
      </c>
    </row>
    <row r="608" spans="1:2" x14ac:dyDescent="0.25">
      <c r="A608" s="40">
        <v>583</v>
      </c>
      <c r="B608" s="41">
        <f t="shared" si="9"/>
        <v>447.27499999999998</v>
      </c>
    </row>
    <row r="609" spans="1:2" x14ac:dyDescent="0.25">
      <c r="A609" s="40">
        <v>584</v>
      </c>
      <c r="B609" s="41">
        <f t="shared" si="9"/>
        <v>447.28750000000002</v>
      </c>
    </row>
    <row r="610" spans="1:2" x14ac:dyDescent="0.25">
      <c r="A610" s="40">
        <v>585</v>
      </c>
      <c r="B610" s="41">
        <f t="shared" si="9"/>
        <v>447.3</v>
      </c>
    </row>
    <row r="611" spans="1:2" x14ac:dyDescent="0.25">
      <c r="A611" s="40">
        <v>586</v>
      </c>
      <c r="B611" s="41">
        <f t="shared" si="9"/>
        <v>447.3125</v>
      </c>
    </row>
    <row r="612" spans="1:2" x14ac:dyDescent="0.25">
      <c r="A612" s="40">
        <v>587</v>
      </c>
      <c r="B612" s="41">
        <f t="shared" si="9"/>
        <v>447.32499999999999</v>
      </c>
    </row>
    <row r="613" spans="1:2" x14ac:dyDescent="0.25">
      <c r="A613" s="40">
        <v>588</v>
      </c>
      <c r="B613" s="41">
        <f t="shared" si="9"/>
        <v>447.33749999999998</v>
      </c>
    </row>
    <row r="614" spans="1:2" x14ac:dyDescent="0.25">
      <c r="A614" s="40">
        <v>589</v>
      </c>
      <c r="B614" s="41">
        <f t="shared" si="9"/>
        <v>447.35</v>
      </c>
    </row>
    <row r="615" spans="1:2" x14ac:dyDescent="0.25">
      <c r="A615" s="40">
        <v>590</v>
      </c>
      <c r="B615" s="41">
        <f t="shared" si="9"/>
        <v>447.36250000000001</v>
      </c>
    </row>
    <row r="616" spans="1:2" x14ac:dyDescent="0.25">
      <c r="A616" s="40">
        <v>591</v>
      </c>
      <c r="B616" s="41">
        <f t="shared" si="9"/>
        <v>447.375</v>
      </c>
    </row>
    <row r="617" spans="1:2" x14ac:dyDescent="0.25">
      <c r="A617" s="40">
        <v>592</v>
      </c>
      <c r="B617" s="41">
        <f t="shared" si="9"/>
        <v>447.38749999999999</v>
      </c>
    </row>
    <row r="618" spans="1:2" x14ac:dyDescent="0.25">
      <c r="A618" s="40">
        <v>593</v>
      </c>
      <c r="B618" s="41">
        <f t="shared" si="9"/>
        <v>447.4</v>
      </c>
    </row>
    <row r="619" spans="1:2" x14ac:dyDescent="0.25">
      <c r="A619" s="40">
        <v>594</v>
      </c>
      <c r="B619" s="41">
        <f t="shared" si="9"/>
        <v>447.41250000000002</v>
      </c>
    </row>
    <row r="620" spans="1:2" x14ac:dyDescent="0.25">
      <c r="A620" s="40">
        <v>595</v>
      </c>
      <c r="B620" s="41">
        <f t="shared" si="9"/>
        <v>447.42500000000001</v>
      </c>
    </row>
    <row r="621" spans="1:2" x14ac:dyDescent="0.25">
      <c r="A621" s="40">
        <v>596</v>
      </c>
      <c r="B621" s="41">
        <f t="shared" si="9"/>
        <v>447.4375</v>
      </c>
    </row>
    <row r="622" spans="1:2" x14ac:dyDescent="0.25">
      <c r="A622" s="40">
        <v>597</v>
      </c>
      <c r="B622" s="41">
        <f t="shared" si="9"/>
        <v>447.45</v>
      </c>
    </row>
    <row r="623" spans="1:2" x14ac:dyDescent="0.25">
      <c r="A623" s="40">
        <v>598</v>
      </c>
      <c r="B623" s="41">
        <f t="shared" si="9"/>
        <v>447.46249999999998</v>
      </c>
    </row>
    <row r="624" spans="1:2" x14ac:dyDescent="0.25">
      <c r="A624" s="40">
        <v>599</v>
      </c>
      <c r="B624" s="41">
        <f t="shared" si="9"/>
        <v>447.47500000000002</v>
      </c>
    </row>
    <row r="625" spans="1:2" x14ac:dyDescent="0.25">
      <c r="A625" s="40">
        <v>600</v>
      </c>
      <c r="B625" s="41">
        <f t="shared" si="9"/>
        <v>447.48750000000001</v>
      </c>
    </row>
    <row r="626" spans="1:2" x14ac:dyDescent="0.25">
      <c r="A626" s="40">
        <v>601</v>
      </c>
      <c r="B626" s="41">
        <f t="shared" si="9"/>
        <v>447.5</v>
      </c>
    </row>
    <row r="627" spans="1:2" x14ac:dyDescent="0.25">
      <c r="A627" s="40">
        <v>602</v>
      </c>
      <c r="B627" s="41">
        <f t="shared" si="9"/>
        <v>447.51249999999999</v>
      </c>
    </row>
    <row r="628" spans="1:2" x14ac:dyDescent="0.25">
      <c r="A628" s="40">
        <v>603</v>
      </c>
      <c r="B628" s="41">
        <f t="shared" si="9"/>
        <v>447.52499999999998</v>
      </c>
    </row>
    <row r="629" spans="1:2" x14ac:dyDescent="0.25">
      <c r="A629" s="40">
        <v>604</v>
      </c>
      <c r="B629" s="41">
        <f t="shared" si="9"/>
        <v>447.53750000000002</v>
      </c>
    </row>
    <row r="630" spans="1:2" x14ac:dyDescent="0.25">
      <c r="A630" s="40">
        <v>605</v>
      </c>
      <c r="B630" s="41">
        <f t="shared" si="9"/>
        <v>447.55</v>
      </c>
    </row>
    <row r="631" spans="1:2" x14ac:dyDescent="0.25">
      <c r="A631" s="40">
        <v>606</v>
      </c>
      <c r="B631" s="41">
        <f t="shared" si="9"/>
        <v>447.5625</v>
      </c>
    </row>
    <row r="632" spans="1:2" x14ac:dyDescent="0.25">
      <c r="A632" s="40">
        <v>607</v>
      </c>
      <c r="B632" s="41">
        <f t="shared" si="9"/>
        <v>447.57499999999999</v>
      </c>
    </row>
    <row r="633" spans="1:2" x14ac:dyDescent="0.25">
      <c r="A633" s="40">
        <v>608</v>
      </c>
      <c r="B633" s="41">
        <f t="shared" si="9"/>
        <v>447.58749999999998</v>
      </c>
    </row>
    <row r="634" spans="1:2" x14ac:dyDescent="0.25">
      <c r="A634" s="40">
        <v>609</v>
      </c>
      <c r="B634" s="41">
        <f t="shared" si="9"/>
        <v>447.6</v>
      </c>
    </row>
    <row r="635" spans="1:2" x14ac:dyDescent="0.25">
      <c r="A635" s="40">
        <v>610</v>
      </c>
      <c r="B635" s="41">
        <f t="shared" si="9"/>
        <v>447.61250000000001</v>
      </c>
    </row>
    <row r="636" spans="1:2" x14ac:dyDescent="0.25">
      <c r="A636" s="40">
        <v>611</v>
      </c>
      <c r="B636" s="41">
        <f t="shared" si="9"/>
        <v>447.625</v>
      </c>
    </row>
    <row r="637" spans="1:2" x14ac:dyDescent="0.25">
      <c r="A637" s="40">
        <v>612</v>
      </c>
      <c r="B637" s="41">
        <f t="shared" si="9"/>
        <v>447.63749999999999</v>
      </c>
    </row>
    <row r="638" spans="1:2" x14ac:dyDescent="0.25">
      <c r="A638" s="40">
        <v>613</v>
      </c>
      <c r="B638" s="41">
        <f t="shared" si="9"/>
        <v>447.65</v>
      </c>
    </row>
    <row r="639" spans="1:2" x14ac:dyDescent="0.25">
      <c r="A639" s="40">
        <v>614</v>
      </c>
      <c r="B639" s="41">
        <f t="shared" si="9"/>
        <v>447.66250000000002</v>
      </c>
    </row>
    <row r="640" spans="1:2" x14ac:dyDescent="0.25">
      <c r="A640" s="40">
        <v>615</v>
      </c>
      <c r="B640" s="41">
        <f t="shared" si="9"/>
        <v>447.67500000000001</v>
      </c>
    </row>
    <row r="641" spans="1:2" x14ac:dyDescent="0.25">
      <c r="A641" s="40">
        <v>616</v>
      </c>
      <c r="B641" s="41">
        <f t="shared" si="9"/>
        <v>447.6875</v>
      </c>
    </row>
    <row r="642" spans="1:2" x14ac:dyDescent="0.25">
      <c r="A642" s="40">
        <v>617</v>
      </c>
      <c r="B642" s="41">
        <f t="shared" si="9"/>
        <v>447.7</v>
      </c>
    </row>
    <row r="643" spans="1:2" x14ac:dyDescent="0.25">
      <c r="A643" s="40">
        <v>618</v>
      </c>
      <c r="B643" s="41">
        <f t="shared" si="9"/>
        <v>447.71249999999998</v>
      </c>
    </row>
    <row r="644" spans="1:2" x14ac:dyDescent="0.25">
      <c r="A644" s="43">
        <v>619</v>
      </c>
      <c r="B644" s="47">
        <f t="shared" si="9"/>
        <v>447.72500000000002</v>
      </c>
    </row>
    <row r="645" spans="1:2" x14ac:dyDescent="0.25">
      <c r="A645" s="43">
        <v>620</v>
      </c>
      <c r="B645" s="47">
        <f t="shared" si="9"/>
        <v>447.73750000000001</v>
      </c>
    </row>
    <row r="646" spans="1:2" x14ac:dyDescent="0.25">
      <c r="A646" s="43">
        <v>621</v>
      </c>
      <c r="B646" s="47">
        <f t="shared" si="9"/>
        <v>447.75</v>
      </c>
    </row>
    <row r="647" spans="1:2" x14ac:dyDescent="0.25">
      <c r="A647" s="43">
        <v>622</v>
      </c>
      <c r="B647" s="47">
        <f t="shared" si="9"/>
        <v>447.76249999999999</v>
      </c>
    </row>
    <row r="648" spans="1:2" x14ac:dyDescent="0.25">
      <c r="A648" s="43">
        <v>623</v>
      </c>
      <c r="B648" s="47">
        <f t="shared" si="9"/>
        <v>447.77499999999998</v>
      </c>
    </row>
    <row r="649" spans="1:2" x14ac:dyDescent="0.25">
      <c r="A649" s="43">
        <v>624</v>
      </c>
      <c r="B649" s="47">
        <f t="shared" si="9"/>
        <v>447.78750000000002</v>
      </c>
    </row>
    <row r="650" spans="1:2" x14ac:dyDescent="0.25">
      <c r="A650" s="43">
        <v>625</v>
      </c>
      <c r="B650" s="47">
        <f t="shared" si="9"/>
        <v>447.8</v>
      </c>
    </row>
    <row r="651" spans="1:2" x14ac:dyDescent="0.25">
      <c r="A651" s="43">
        <v>626</v>
      </c>
      <c r="B651" s="47">
        <f t="shared" si="9"/>
        <v>447.8125</v>
      </c>
    </row>
    <row r="652" spans="1:2" x14ac:dyDescent="0.25">
      <c r="A652" s="43">
        <v>627</v>
      </c>
      <c r="B652" s="47">
        <f t="shared" si="9"/>
        <v>447.82499999999999</v>
      </c>
    </row>
    <row r="653" spans="1:2" x14ac:dyDescent="0.25">
      <c r="A653" s="43">
        <v>628</v>
      </c>
      <c r="B653" s="47">
        <f t="shared" si="9"/>
        <v>447.83749999999998</v>
      </c>
    </row>
    <row r="654" spans="1:2" x14ac:dyDescent="0.25">
      <c r="A654" s="43">
        <v>629</v>
      </c>
      <c r="B654" s="47">
        <f t="shared" si="9"/>
        <v>447.85</v>
      </c>
    </row>
    <row r="655" spans="1:2" x14ac:dyDescent="0.25">
      <c r="A655" s="43">
        <v>630</v>
      </c>
      <c r="B655" s="47">
        <f t="shared" si="9"/>
        <v>447.86250000000001</v>
      </c>
    </row>
    <row r="656" spans="1:2" x14ac:dyDescent="0.25">
      <c r="A656" s="43">
        <v>631</v>
      </c>
      <c r="B656" s="47">
        <f t="shared" si="9"/>
        <v>447.875</v>
      </c>
    </row>
    <row r="657" spans="1:2" x14ac:dyDescent="0.25">
      <c r="A657" s="43">
        <v>632</v>
      </c>
      <c r="B657" s="47">
        <f t="shared" si="9"/>
        <v>447.88749999999999</v>
      </c>
    </row>
    <row r="658" spans="1:2" x14ac:dyDescent="0.25">
      <c r="A658" s="43">
        <v>633</v>
      </c>
      <c r="B658" s="47">
        <f t="shared" si="9"/>
        <v>447.9</v>
      </c>
    </row>
    <row r="659" spans="1:2" x14ac:dyDescent="0.25">
      <c r="A659" s="43">
        <v>634</v>
      </c>
      <c r="B659" s="47">
        <f t="shared" si="9"/>
        <v>447.91250000000002</v>
      </c>
    </row>
    <row r="660" spans="1:2" x14ac:dyDescent="0.25">
      <c r="A660" s="43">
        <v>635</v>
      </c>
      <c r="B660" s="47">
        <f t="shared" si="9"/>
        <v>447.92500000000001</v>
      </c>
    </row>
    <row r="661" spans="1:2" x14ac:dyDescent="0.25">
      <c r="A661" s="43">
        <v>636</v>
      </c>
      <c r="B661" s="47">
        <f t="shared" si="9"/>
        <v>447.9375</v>
      </c>
    </row>
    <row r="662" spans="1:2" x14ac:dyDescent="0.25">
      <c r="A662" s="43">
        <v>637</v>
      </c>
      <c r="B662" s="47">
        <f t="shared" si="9"/>
        <v>447.95</v>
      </c>
    </row>
    <row r="663" spans="1:2" x14ac:dyDescent="0.25">
      <c r="A663" s="43">
        <v>638</v>
      </c>
      <c r="B663" s="47">
        <f t="shared" si="9"/>
        <v>447.96249999999998</v>
      </c>
    </row>
    <row r="664" spans="1:2" x14ac:dyDescent="0.25">
      <c r="A664" s="43">
        <v>639</v>
      </c>
      <c r="B664" s="47">
        <f t="shared" si="9"/>
        <v>447.97500000000002</v>
      </c>
    </row>
    <row r="665" spans="1:2" x14ac:dyDescent="0.25">
      <c r="A665" s="43">
        <v>640</v>
      </c>
      <c r="B665" s="47">
        <f t="shared" si="9"/>
        <v>447.98750000000001</v>
      </c>
    </row>
    <row r="666" spans="1:2" x14ac:dyDescent="0.25">
      <c r="A666" s="43">
        <v>641</v>
      </c>
      <c r="B666" s="47">
        <f t="shared" ref="B666:B729" si="10">440+(A666-1)*0.0125</f>
        <v>448</v>
      </c>
    </row>
    <row r="667" spans="1:2" x14ac:dyDescent="0.25">
      <c r="A667" s="43">
        <v>642</v>
      </c>
      <c r="B667" s="47">
        <f t="shared" si="10"/>
        <v>448.01249999999999</v>
      </c>
    </row>
    <row r="668" spans="1:2" x14ac:dyDescent="0.25">
      <c r="A668" s="43">
        <v>643</v>
      </c>
      <c r="B668" s="47">
        <f t="shared" si="10"/>
        <v>448.02499999999998</v>
      </c>
    </row>
    <row r="669" spans="1:2" x14ac:dyDescent="0.25">
      <c r="A669" s="43">
        <v>644</v>
      </c>
      <c r="B669" s="47">
        <f t="shared" si="10"/>
        <v>448.03750000000002</v>
      </c>
    </row>
    <row r="670" spans="1:2" x14ac:dyDescent="0.25">
      <c r="A670" s="43">
        <v>645</v>
      </c>
      <c r="B670" s="47">
        <f t="shared" si="10"/>
        <v>448.05</v>
      </c>
    </row>
    <row r="671" spans="1:2" x14ac:dyDescent="0.25">
      <c r="A671" s="43">
        <v>646</v>
      </c>
      <c r="B671" s="47">
        <f t="shared" si="10"/>
        <v>448.0625</v>
      </c>
    </row>
    <row r="672" spans="1:2" x14ac:dyDescent="0.25">
      <c r="A672" s="43">
        <v>647</v>
      </c>
      <c r="B672" s="47">
        <f t="shared" si="10"/>
        <v>448.07499999999999</v>
      </c>
    </row>
    <row r="673" spans="1:2" x14ac:dyDescent="0.25">
      <c r="A673" s="43">
        <v>648</v>
      </c>
      <c r="B673" s="47">
        <f t="shared" si="10"/>
        <v>448.08749999999998</v>
      </c>
    </row>
    <row r="674" spans="1:2" x14ac:dyDescent="0.25">
      <c r="A674" s="43">
        <v>649</v>
      </c>
      <c r="B674" s="47">
        <f t="shared" si="10"/>
        <v>448.1</v>
      </c>
    </row>
    <row r="675" spans="1:2" x14ac:dyDescent="0.25">
      <c r="A675" s="43">
        <v>650</v>
      </c>
      <c r="B675" s="47">
        <f t="shared" si="10"/>
        <v>448.11250000000001</v>
      </c>
    </row>
    <row r="676" spans="1:2" x14ac:dyDescent="0.25">
      <c r="A676" s="43">
        <v>651</v>
      </c>
      <c r="B676" s="47">
        <f t="shared" si="10"/>
        <v>448.125</v>
      </c>
    </row>
    <row r="677" spans="1:2" x14ac:dyDescent="0.25">
      <c r="A677" s="43">
        <v>652</v>
      </c>
      <c r="B677" s="47">
        <f t="shared" si="10"/>
        <v>448.13749999999999</v>
      </c>
    </row>
    <row r="678" spans="1:2" x14ac:dyDescent="0.25">
      <c r="A678" s="43">
        <v>653</v>
      </c>
      <c r="B678" s="47">
        <f t="shared" si="10"/>
        <v>448.15</v>
      </c>
    </row>
    <row r="679" spans="1:2" x14ac:dyDescent="0.25">
      <c r="A679" s="40">
        <v>654</v>
      </c>
      <c r="B679" s="41">
        <f t="shared" si="10"/>
        <v>448.16250000000002</v>
      </c>
    </row>
    <row r="680" spans="1:2" x14ac:dyDescent="0.25">
      <c r="A680" s="40">
        <v>655</v>
      </c>
      <c r="B680" s="41">
        <f t="shared" si="10"/>
        <v>448.17500000000001</v>
      </c>
    </row>
    <row r="681" spans="1:2" x14ac:dyDescent="0.25">
      <c r="A681" s="40">
        <v>656</v>
      </c>
      <c r="B681" s="41">
        <f t="shared" si="10"/>
        <v>448.1875</v>
      </c>
    </row>
    <row r="682" spans="1:2" x14ac:dyDescent="0.25">
      <c r="A682" s="40">
        <v>657</v>
      </c>
      <c r="B682" s="41">
        <f t="shared" si="10"/>
        <v>448.2</v>
      </c>
    </row>
    <row r="683" spans="1:2" x14ac:dyDescent="0.25">
      <c r="A683" s="40">
        <v>658</v>
      </c>
      <c r="B683" s="41">
        <f t="shared" si="10"/>
        <v>448.21249999999998</v>
      </c>
    </row>
    <row r="684" spans="1:2" x14ac:dyDescent="0.25">
      <c r="A684" s="40">
        <v>659</v>
      </c>
      <c r="B684" s="41">
        <f t="shared" si="10"/>
        <v>448.22500000000002</v>
      </c>
    </row>
    <row r="685" spans="1:2" x14ac:dyDescent="0.25">
      <c r="A685" s="40">
        <v>660</v>
      </c>
      <c r="B685" s="41">
        <f t="shared" si="10"/>
        <v>448.23750000000001</v>
      </c>
    </row>
    <row r="686" spans="1:2" x14ac:dyDescent="0.25">
      <c r="A686" s="40">
        <v>661</v>
      </c>
      <c r="B686" s="41">
        <f t="shared" si="10"/>
        <v>448.25</v>
      </c>
    </row>
    <row r="687" spans="1:2" x14ac:dyDescent="0.25">
      <c r="A687" s="40">
        <v>662</v>
      </c>
      <c r="B687" s="41">
        <f t="shared" si="10"/>
        <v>448.26249999999999</v>
      </c>
    </row>
    <row r="688" spans="1:2" x14ac:dyDescent="0.25">
      <c r="A688" s="40">
        <v>663</v>
      </c>
      <c r="B688" s="41">
        <f t="shared" si="10"/>
        <v>448.27499999999998</v>
      </c>
    </row>
    <row r="689" spans="1:2" x14ac:dyDescent="0.25">
      <c r="A689" s="40">
        <v>664</v>
      </c>
      <c r="B689" s="41">
        <f t="shared" si="10"/>
        <v>448.28750000000002</v>
      </c>
    </row>
    <row r="690" spans="1:2" x14ac:dyDescent="0.25">
      <c r="A690" s="40">
        <v>665</v>
      </c>
      <c r="B690" s="41">
        <f t="shared" si="10"/>
        <v>448.3</v>
      </c>
    </row>
    <row r="691" spans="1:2" x14ac:dyDescent="0.25">
      <c r="A691" s="40">
        <v>666</v>
      </c>
      <c r="B691" s="41">
        <f t="shared" si="10"/>
        <v>448.3125</v>
      </c>
    </row>
    <row r="692" spans="1:2" x14ac:dyDescent="0.25">
      <c r="A692" s="40">
        <v>667</v>
      </c>
      <c r="B692" s="41">
        <f t="shared" si="10"/>
        <v>448.32499999999999</v>
      </c>
    </row>
    <row r="693" spans="1:2" x14ac:dyDescent="0.25">
      <c r="A693" s="40">
        <v>668</v>
      </c>
      <c r="B693" s="41">
        <f t="shared" si="10"/>
        <v>448.33749999999998</v>
      </c>
    </row>
    <row r="694" spans="1:2" x14ac:dyDescent="0.25">
      <c r="A694" s="40">
        <v>669</v>
      </c>
      <c r="B694" s="41">
        <f t="shared" si="10"/>
        <v>448.35</v>
      </c>
    </row>
    <row r="695" spans="1:2" x14ac:dyDescent="0.25">
      <c r="A695" s="40">
        <v>670</v>
      </c>
      <c r="B695" s="41">
        <f t="shared" si="10"/>
        <v>448.36250000000001</v>
      </c>
    </row>
    <row r="696" spans="1:2" x14ac:dyDescent="0.25">
      <c r="A696" s="40">
        <v>671</v>
      </c>
      <c r="B696" s="41">
        <f t="shared" si="10"/>
        <v>448.375</v>
      </c>
    </row>
    <row r="697" spans="1:2" x14ac:dyDescent="0.25">
      <c r="A697" s="40">
        <v>672</v>
      </c>
      <c r="B697" s="41">
        <f t="shared" si="10"/>
        <v>448.38749999999999</v>
      </c>
    </row>
    <row r="698" spans="1:2" x14ac:dyDescent="0.25">
      <c r="A698" s="40">
        <v>673</v>
      </c>
      <c r="B698" s="41">
        <f t="shared" si="10"/>
        <v>448.4</v>
      </c>
    </row>
    <row r="699" spans="1:2" x14ac:dyDescent="0.25">
      <c r="A699" s="40">
        <v>674</v>
      </c>
      <c r="B699" s="41">
        <f t="shared" si="10"/>
        <v>448.41250000000002</v>
      </c>
    </row>
    <row r="700" spans="1:2" x14ac:dyDescent="0.25">
      <c r="A700" s="40">
        <v>675</v>
      </c>
      <c r="B700" s="41">
        <f t="shared" si="10"/>
        <v>448.42500000000001</v>
      </c>
    </row>
    <row r="701" spans="1:2" x14ac:dyDescent="0.25">
      <c r="A701" s="40">
        <v>676</v>
      </c>
      <c r="B701" s="41">
        <f t="shared" si="10"/>
        <v>448.4375</v>
      </c>
    </row>
    <row r="702" spans="1:2" x14ac:dyDescent="0.25">
      <c r="A702" s="40">
        <v>677</v>
      </c>
      <c r="B702" s="41">
        <f t="shared" si="10"/>
        <v>448.45</v>
      </c>
    </row>
    <row r="703" spans="1:2" x14ac:dyDescent="0.25">
      <c r="A703" s="40">
        <v>678</v>
      </c>
      <c r="B703" s="41">
        <f t="shared" si="10"/>
        <v>448.46249999999998</v>
      </c>
    </row>
    <row r="704" spans="1:2" x14ac:dyDescent="0.25">
      <c r="A704" s="40">
        <v>679</v>
      </c>
      <c r="B704" s="41">
        <f t="shared" si="10"/>
        <v>448.47500000000002</v>
      </c>
    </row>
    <row r="705" spans="1:2" x14ac:dyDescent="0.25">
      <c r="A705" s="40">
        <v>680</v>
      </c>
      <c r="B705" s="41">
        <f t="shared" si="10"/>
        <v>448.48750000000001</v>
      </c>
    </row>
    <row r="706" spans="1:2" x14ac:dyDescent="0.25">
      <c r="A706" s="40">
        <v>681</v>
      </c>
      <c r="B706" s="41">
        <f t="shared" si="10"/>
        <v>448.5</v>
      </c>
    </row>
    <row r="707" spans="1:2" x14ac:dyDescent="0.25">
      <c r="A707" s="40">
        <v>682</v>
      </c>
      <c r="B707" s="41">
        <f t="shared" si="10"/>
        <v>448.51249999999999</v>
      </c>
    </row>
    <row r="708" spans="1:2" x14ac:dyDescent="0.25">
      <c r="A708" s="40">
        <v>683</v>
      </c>
      <c r="B708" s="41">
        <f t="shared" si="10"/>
        <v>448.52499999999998</v>
      </c>
    </row>
    <row r="709" spans="1:2" x14ac:dyDescent="0.25">
      <c r="A709" s="40">
        <v>684</v>
      </c>
      <c r="B709" s="41">
        <f t="shared" si="10"/>
        <v>448.53750000000002</v>
      </c>
    </row>
    <row r="710" spans="1:2" x14ac:dyDescent="0.25">
      <c r="A710" s="40">
        <v>685</v>
      </c>
      <c r="B710" s="41">
        <f t="shared" si="10"/>
        <v>448.55</v>
      </c>
    </row>
    <row r="711" spans="1:2" x14ac:dyDescent="0.25">
      <c r="A711" s="40">
        <v>686</v>
      </c>
      <c r="B711" s="41">
        <f t="shared" si="10"/>
        <v>448.5625</v>
      </c>
    </row>
    <row r="712" spans="1:2" x14ac:dyDescent="0.25">
      <c r="A712" s="40">
        <v>687</v>
      </c>
      <c r="B712" s="41">
        <f t="shared" si="10"/>
        <v>448.57499999999999</v>
      </c>
    </row>
    <row r="713" spans="1:2" x14ac:dyDescent="0.25">
      <c r="A713" s="40">
        <v>688</v>
      </c>
      <c r="B713" s="41">
        <f t="shared" si="10"/>
        <v>448.58749999999998</v>
      </c>
    </row>
    <row r="714" spans="1:2" x14ac:dyDescent="0.25">
      <c r="A714" s="40">
        <v>689</v>
      </c>
      <c r="B714" s="41">
        <f t="shared" si="10"/>
        <v>448.6</v>
      </c>
    </row>
    <row r="715" spans="1:2" x14ac:dyDescent="0.25">
      <c r="A715" s="40">
        <v>690</v>
      </c>
      <c r="B715" s="41">
        <f t="shared" si="10"/>
        <v>448.61250000000001</v>
      </c>
    </row>
    <row r="716" spans="1:2" x14ac:dyDescent="0.25">
      <c r="A716" s="40">
        <v>691</v>
      </c>
      <c r="B716" s="41">
        <f t="shared" si="10"/>
        <v>448.625</v>
      </c>
    </row>
    <row r="717" spans="1:2" x14ac:dyDescent="0.25">
      <c r="A717" s="40">
        <v>692</v>
      </c>
      <c r="B717" s="41">
        <f t="shared" si="10"/>
        <v>448.63749999999999</v>
      </c>
    </row>
    <row r="718" spans="1:2" x14ac:dyDescent="0.25">
      <c r="A718" s="40">
        <v>693</v>
      </c>
      <c r="B718" s="41">
        <f t="shared" si="10"/>
        <v>448.65</v>
      </c>
    </row>
    <row r="719" spans="1:2" x14ac:dyDescent="0.25">
      <c r="A719" s="40">
        <v>694</v>
      </c>
      <c r="B719" s="41">
        <f t="shared" si="10"/>
        <v>448.66250000000002</v>
      </c>
    </row>
    <row r="720" spans="1:2" x14ac:dyDescent="0.25">
      <c r="A720" s="40">
        <v>695</v>
      </c>
      <c r="B720" s="41">
        <f t="shared" si="10"/>
        <v>448.67500000000001</v>
      </c>
    </row>
    <row r="721" spans="1:2" x14ac:dyDescent="0.25">
      <c r="A721" s="40">
        <v>696</v>
      </c>
      <c r="B721" s="41">
        <f t="shared" si="10"/>
        <v>448.6875</v>
      </c>
    </row>
    <row r="722" spans="1:2" x14ac:dyDescent="0.25">
      <c r="A722" s="40">
        <v>697</v>
      </c>
      <c r="B722" s="41">
        <f t="shared" si="10"/>
        <v>448.7</v>
      </c>
    </row>
    <row r="723" spans="1:2" x14ac:dyDescent="0.25">
      <c r="A723" s="40">
        <v>698</v>
      </c>
      <c r="B723" s="41">
        <f t="shared" si="10"/>
        <v>448.71249999999998</v>
      </c>
    </row>
    <row r="724" spans="1:2" x14ac:dyDescent="0.25">
      <c r="A724" s="40">
        <v>699</v>
      </c>
      <c r="B724" s="41">
        <f t="shared" si="10"/>
        <v>448.72500000000002</v>
      </c>
    </row>
    <row r="725" spans="1:2" x14ac:dyDescent="0.25">
      <c r="A725" s="40">
        <v>700</v>
      </c>
      <c r="B725" s="41">
        <f t="shared" si="10"/>
        <v>448.73750000000001</v>
      </c>
    </row>
    <row r="726" spans="1:2" x14ac:dyDescent="0.25">
      <c r="A726" s="40">
        <v>701</v>
      </c>
      <c r="B726" s="41">
        <f t="shared" si="10"/>
        <v>448.75</v>
      </c>
    </row>
    <row r="727" spans="1:2" x14ac:dyDescent="0.25">
      <c r="A727" s="40">
        <v>702</v>
      </c>
      <c r="B727" s="41">
        <f t="shared" si="10"/>
        <v>448.76249999999999</v>
      </c>
    </row>
    <row r="728" spans="1:2" x14ac:dyDescent="0.25">
      <c r="A728" s="40">
        <v>703</v>
      </c>
      <c r="B728" s="41">
        <f t="shared" si="10"/>
        <v>448.77499999999998</v>
      </c>
    </row>
    <row r="729" spans="1:2" x14ac:dyDescent="0.25">
      <c r="A729" s="40">
        <v>704</v>
      </c>
      <c r="B729" s="41">
        <f t="shared" si="10"/>
        <v>448.78750000000002</v>
      </c>
    </row>
    <row r="730" spans="1:2" x14ac:dyDescent="0.25">
      <c r="A730" s="40">
        <v>705</v>
      </c>
      <c r="B730" s="41">
        <f t="shared" ref="B730:B793" si="11">440+(A730-1)*0.0125</f>
        <v>448.8</v>
      </c>
    </row>
    <row r="731" spans="1:2" x14ac:dyDescent="0.25">
      <c r="A731" s="40">
        <v>706</v>
      </c>
      <c r="B731" s="41">
        <f t="shared" si="11"/>
        <v>448.8125</v>
      </c>
    </row>
    <row r="732" spans="1:2" x14ac:dyDescent="0.25">
      <c r="A732" s="40">
        <v>707</v>
      </c>
      <c r="B732" s="41">
        <f t="shared" si="11"/>
        <v>448.82499999999999</v>
      </c>
    </row>
    <row r="733" spans="1:2" x14ac:dyDescent="0.25">
      <c r="A733" s="40">
        <v>708</v>
      </c>
      <c r="B733" s="41">
        <f t="shared" si="11"/>
        <v>448.83749999999998</v>
      </c>
    </row>
    <row r="734" spans="1:2" x14ac:dyDescent="0.25">
      <c r="A734" s="40">
        <v>709</v>
      </c>
      <c r="B734" s="41">
        <f t="shared" si="11"/>
        <v>448.85</v>
      </c>
    </row>
    <row r="735" spans="1:2" x14ac:dyDescent="0.25">
      <c r="A735" s="40">
        <v>710</v>
      </c>
      <c r="B735" s="41">
        <f t="shared" si="11"/>
        <v>448.86250000000001</v>
      </c>
    </row>
    <row r="736" spans="1:2" x14ac:dyDescent="0.25">
      <c r="A736" s="40">
        <v>711</v>
      </c>
      <c r="B736" s="41">
        <f t="shared" si="11"/>
        <v>448.875</v>
      </c>
    </row>
    <row r="737" spans="1:2" x14ac:dyDescent="0.25">
      <c r="A737" s="40">
        <v>712</v>
      </c>
      <c r="B737" s="41">
        <f t="shared" si="11"/>
        <v>448.88749999999999</v>
      </c>
    </row>
    <row r="738" spans="1:2" x14ac:dyDescent="0.25">
      <c r="A738" s="40">
        <v>713</v>
      </c>
      <c r="B738" s="41">
        <f t="shared" si="11"/>
        <v>448.9</v>
      </c>
    </row>
    <row r="739" spans="1:2" x14ac:dyDescent="0.25">
      <c r="A739" s="40">
        <v>714</v>
      </c>
      <c r="B739" s="41">
        <f t="shared" si="11"/>
        <v>448.91250000000002</v>
      </c>
    </row>
    <row r="740" spans="1:2" x14ac:dyDescent="0.25">
      <c r="A740" s="40">
        <v>715</v>
      </c>
      <c r="B740" s="41">
        <f t="shared" si="11"/>
        <v>448.92500000000001</v>
      </c>
    </row>
    <row r="741" spans="1:2" x14ac:dyDescent="0.25">
      <c r="A741" s="40">
        <v>716</v>
      </c>
      <c r="B741" s="41">
        <f t="shared" si="11"/>
        <v>448.9375</v>
      </c>
    </row>
    <row r="742" spans="1:2" x14ac:dyDescent="0.25">
      <c r="A742" s="40">
        <v>717</v>
      </c>
      <c r="B742" s="41">
        <f t="shared" si="11"/>
        <v>448.95</v>
      </c>
    </row>
    <row r="743" spans="1:2" x14ac:dyDescent="0.25">
      <c r="A743" s="40">
        <v>718</v>
      </c>
      <c r="B743" s="41">
        <f t="shared" si="11"/>
        <v>448.96249999999998</v>
      </c>
    </row>
    <row r="744" spans="1:2" x14ac:dyDescent="0.25">
      <c r="A744" s="40">
        <v>719</v>
      </c>
      <c r="B744" s="41">
        <f t="shared" si="11"/>
        <v>448.97500000000002</v>
      </c>
    </row>
    <row r="745" spans="1:2" x14ac:dyDescent="0.25">
      <c r="A745" s="40">
        <v>720</v>
      </c>
      <c r="B745" s="41">
        <f t="shared" si="11"/>
        <v>448.98750000000001</v>
      </c>
    </row>
    <row r="746" spans="1:2" x14ac:dyDescent="0.25">
      <c r="A746" s="40">
        <v>721</v>
      </c>
      <c r="B746" s="41">
        <f t="shared" si="11"/>
        <v>449</v>
      </c>
    </row>
    <row r="747" spans="1:2" x14ac:dyDescent="0.25">
      <c r="A747" s="40">
        <v>722</v>
      </c>
      <c r="B747" s="41">
        <f t="shared" si="11"/>
        <v>449.01249999999999</v>
      </c>
    </row>
    <row r="748" spans="1:2" x14ac:dyDescent="0.25">
      <c r="A748" s="40">
        <v>723</v>
      </c>
      <c r="B748" s="41">
        <f t="shared" si="11"/>
        <v>449.02499999999998</v>
      </c>
    </row>
    <row r="749" spans="1:2" x14ac:dyDescent="0.25">
      <c r="A749" s="40">
        <v>724</v>
      </c>
      <c r="B749" s="41">
        <f t="shared" si="11"/>
        <v>449.03750000000002</v>
      </c>
    </row>
    <row r="750" spans="1:2" x14ac:dyDescent="0.25">
      <c r="A750" s="40">
        <v>725</v>
      </c>
      <c r="B750" s="41">
        <f t="shared" si="11"/>
        <v>449.05</v>
      </c>
    </row>
    <row r="751" spans="1:2" x14ac:dyDescent="0.25">
      <c r="A751" s="40">
        <v>726</v>
      </c>
      <c r="B751" s="41">
        <f t="shared" si="11"/>
        <v>449.0625</v>
      </c>
    </row>
    <row r="752" spans="1:2" x14ac:dyDescent="0.25">
      <c r="A752" s="40">
        <v>727</v>
      </c>
      <c r="B752" s="41">
        <f t="shared" si="11"/>
        <v>449.07499999999999</v>
      </c>
    </row>
    <row r="753" spans="1:2" x14ac:dyDescent="0.25">
      <c r="A753" s="40">
        <v>728</v>
      </c>
      <c r="B753" s="41">
        <f t="shared" si="11"/>
        <v>449.08749999999998</v>
      </c>
    </row>
    <row r="754" spans="1:2" x14ac:dyDescent="0.25">
      <c r="A754" s="40">
        <v>729</v>
      </c>
      <c r="B754" s="41">
        <f t="shared" si="11"/>
        <v>449.1</v>
      </c>
    </row>
    <row r="755" spans="1:2" x14ac:dyDescent="0.25">
      <c r="A755" s="40">
        <v>730</v>
      </c>
      <c r="B755" s="41">
        <f t="shared" si="11"/>
        <v>449.11250000000001</v>
      </c>
    </row>
    <row r="756" spans="1:2" x14ac:dyDescent="0.25">
      <c r="A756" s="40">
        <v>731</v>
      </c>
      <c r="B756" s="41">
        <f t="shared" si="11"/>
        <v>449.125</v>
      </c>
    </row>
    <row r="757" spans="1:2" x14ac:dyDescent="0.25">
      <c r="A757" s="40">
        <v>732</v>
      </c>
      <c r="B757" s="41">
        <f t="shared" si="11"/>
        <v>449.13749999999999</v>
      </c>
    </row>
    <row r="758" spans="1:2" x14ac:dyDescent="0.25">
      <c r="A758" s="40">
        <v>733</v>
      </c>
      <c r="B758" s="41">
        <f t="shared" si="11"/>
        <v>449.15</v>
      </c>
    </row>
    <row r="759" spans="1:2" x14ac:dyDescent="0.25">
      <c r="A759" s="40">
        <v>734</v>
      </c>
      <c r="B759" s="41">
        <f t="shared" si="11"/>
        <v>449.16250000000002</v>
      </c>
    </row>
    <row r="760" spans="1:2" x14ac:dyDescent="0.25">
      <c r="A760" s="40">
        <v>735</v>
      </c>
      <c r="B760" s="41">
        <f t="shared" si="11"/>
        <v>449.17500000000001</v>
      </c>
    </row>
    <row r="761" spans="1:2" x14ac:dyDescent="0.25">
      <c r="A761" s="40">
        <v>736</v>
      </c>
      <c r="B761" s="41">
        <f t="shared" si="11"/>
        <v>449.1875</v>
      </c>
    </row>
    <row r="762" spans="1:2" x14ac:dyDescent="0.25">
      <c r="A762" s="40">
        <v>737</v>
      </c>
      <c r="B762" s="41">
        <f t="shared" si="11"/>
        <v>449.2</v>
      </c>
    </row>
    <row r="763" spans="1:2" x14ac:dyDescent="0.25">
      <c r="A763" s="40">
        <v>738</v>
      </c>
      <c r="B763" s="41">
        <f t="shared" si="11"/>
        <v>449.21249999999998</v>
      </c>
    </row>
    <row r="764" spans="1:2" x14ac:dyDescent="0.25">
      <c r="A764" s="40">
        <v>739</v>
      </c>
      <c r="B764" s="41">
        <f t="shared" si="11"/>
        <v>449.22500000000002</v>
      </c>
    </row>
    <row r="765" spans="1:2" x14ac:dyDescent="0.25">
      <c r="A765" s="40">
        <v>740</v>
      </c>
      <c r="B765" s="41">
        <f t="shared" si="11"/>
        <v>449.23750000000001</v>
      </c>
    </row>
    <row r="766" spans="1:2" x14ac:dyDescent="0.25">
      <c r="A766" s="40">
        <v>741</v>
      </c>
      <c r="B766" s="41">
        <f t="shared" si="11"/>
        <v>449.25</v>
      </c>
    </row>
    <row r="767" spans="1:2" x14ac:dyDescent="0.25">
      <c r="A767" s="40">
        <v>742</v>
      </c>
      <c r="B767" s="41">
        <f t="shared" si="11"/>
        <v>449.26249999999999</v>
      </c>
    </row>
    <row r="768" spans="1:2" x14ac:dyDescent="0.25">
      <c r="A768" s="40">
        <v>743</v>
      </c>
      <c r="B768" s="41">
        <f t="shared" si="11"/>
        <v>449.27499999999998</v>
      </c>
    </row>
    <row r="769" spans="1:2" x14ac:dyDescent="0.25">
      <c r="A769" s="40">
        <v>744</v>
      </c>
      <c r="B769" s="41">
        <f t="shared" si="11"/>
        <v>449.28750000000002</v>
      </c>
    </row>
    <row r="770" spans="1:2" x14ac:dyDescent="0.25">
      <c r="A770" s="40">
        <v>745</v>
      </c>
      <c r="B770" s="41">
        <f t="shared" si="11"/>
        <v>449.3</v>
      </c>
    </row>
    <row r="771" spans="1:2" x14ac:dyDescent="0.25">
      <c r="A771" s="40">
        <v>746</v>
      </c>
      <c r="B771" s="41">
        <f t="shared" si="11"/>
        <v>449.3125</v>
      </c>
    </row>
    <row r="772" spans="1:2" x14ac:dyDescent="0.25">
      <c r="A772" s="40">
        <v>747</v>
      </c>
      <c r="B772" s="41">
        <f t="shared" si="11"/>
        <v>449.32499999999999</v>
      </c>
    </row>
    <row r="773" spans="1:2" x14ac:dyDescent="0.25">
      <c r="A773" s="40">
        <v>748</v>
      </c>
      <c r="B773" s="41">
        <f t="shared" si="11"/>
        <v>449.33749999999998</v>
      </c>
    </row>
    <row r="774" spans="1:2" x14ac:dyDescent="0.25">
      <c r="A774" s="40">
        <v>749</v>
      </c>
      <c r="B774" s="41">
        <f t="shared" si="11"/>
        <v>449.35</v>
      </c>
    </row>
    <row r="775" spans="1:2" x14ac:dyDescent="0.25">
      <c r="A775" s="40">
        <v>750</v>
      </c>
      <c r="B775" s="41">
        <f t="shared" si="11"/>
        <v>449.36250000000001</v>
      </c>
    </row>
    <row r="776" spans="1:2" x14ac:dyDescent="0.25">
      <c r="A776" s="40">
        <v>751</v>
      </c>
      <c r="B776" s="41">
        <f t="shared" si="11"/>
        <v>449.375</v>
      </c>
    </row>
    <row r="777" spans="1:2" x14ac:dyDescent="0.25">
      <c r="A777" s="40">
        <v>752</v>
      </c>
      <c r="B777" s="41">
        <f t="shared" si="11"/>
        <v>449.38749999999999</v>
      </c>
    </row>
    <row r="778" spans="1:2" x14ac:dyDescent="0.25">
      <c r="A778" s="40">
        <v>753</v>
      </c>
      <c r="B778" s="41">
        <f t="shared" si="11"/>
        <v>449.4</v>
      </c>
    </row>
    <row r="779" spans="1:2" x14ac:dyDescent="0.25">
      <c r="A779" s="40">
        <v>754</v>
      </c>
      <c r="B779" s="41">
        <f t="shared" si="11"/>
        <v>449.41250000000002</v>
      </c>
    </row>
    <row r="780" spans="1:2" x14ac:dyDescent="0.25">
      <c r="A780" s="40">
        <v>755</v>
      </c>
      <c r="B780" s="41">
        <f t="shared" si="11"/>
        <v>449.42500000000001</v>
      </c>
    </row>
    <row r="781" spans="1:2" x14ac:dyDescent="0.25">
      <c r="A781" s="40">
        <v>756</v>
      </c>
      <c r="B781" s="41">
        <f t="shared" si="11"/>
        <v>449.4375</v>
      </c>
    </row>
    <row r="782" spans="1:2" x14ac:dyDescent="0.25">
      <c r="A782" s="40">
        <v>757</v>
      </c>
      <c r="B782" s="41">
        <f t="shared" si="11"/>
        <v>449.45</v>
      </c>
    </row>
    <row r="783" spans="1:2" x14ac:dyDescent="0.25">
      <c r="A783" s="40">
        <v>758</v>
      </c>
      <c r="B783" s="41">
        <f t="shared" si="11"/>
        <v>449.46249999999998</v>
      </c>
    </row>
    <row r="784" spans="1:2" x14ac:dyDescent="0.25">
      <c r="A784" s="40">
        <v>759</v>
      </c>
      <c r="B784" s="41">
        <f t="shared" si="11"/>
        <v>449.47500000000002</v>
      </c>
    </row>
    <row r="785" spans="1:2" x14ac:dyDescent="0.25">
      <c r="A785" s="40">
        <v>760</v>
      </c>
      <c r="B785" s="41">
        <f t="shared" si="11"/>
        <v>449.48750000000001</v>
      </c>
    </row>
    <row r="786" spans="1:2" x14ac:dyDescent="0.25">
      <c r="A786" s="40">
        <v>761</v>
      </c>
      <c r="B786" s="41">
        <f t="shared" si="11"/>
        <v>449.5</v>
      </c>
    </row>
    <row r="787" spans="1:2" x14ac:dyDescent="0.25">
      <c r="A787" s="40">
        <v>762</v>
      </c>
      <c r="B787" s="41">
        <f t="shared" si="11"/>
        <v>449.51249999999999</v>
      </c>
    </row>
    <row r="788" spans="1:2" x14ac:dyDescent="0.25">
      <c r="A788" s="40">
        <v>763</v>
      </c>
      <c r="B788" s="41">
        <f t="shared" si="11"/>
        <v>449.52499999999998</v>
      </c>
    </row>
    <row r="789" spans="1:2" x14ac:dyDescent="0.25">
      <c r="A789" s="40">
        <v>764</v>
      </c>
      <c r="B789" s="41">
        <f t="shared" si="11"/>
        <v>449.53750000000002</v>
      </c>
    </row>
    <row r="790" spans="1:2" x14ac:dyDescent="0.25">
      <c r="A790" s="40">
        <v>765</v>
      </c>
      <c r="B790" s="41">
        <f t="shared" si="11"/>
        <v>449.55</v>
      </c>
    </row>
    <row r="791" spans="1:2" x14ac:dyDescent="0.25">
      <c r="A791" s="40">
        <v>766</v>
      </c>
      <c r="B791" s="41">
        <f t="shared" si="11"/>
        <v>449.5625</v>
      </c>
    </row>
    <row r="792" spans="1:2" x14ac:dyDescent="0.25">
      <c r="A792" s="40">
        <v>767</v>
      </c>
      <c r="B792" s="41">
        <f t="shared" si="11"/>
        <v>449.57499999999999</v>
      </c>
    </row>
    <row r="793" spans="1:2" x14ac:dyDescent="0.25">
      <c r="A793" s="40">
        <v>768</v>
      </c>
      <c r="B793" s="41">
        <f t="shared" si="11"/>
        <v>449.58749999999998</v>
      </c>
    </row>
    <row r="794" spans="1:2" x14ac:dyDescent="0.25">
      <c r="A794" s="40">
        <v>769</v>
      </c>
      <c r="B794" s="41">
        <f t="shared" ref="B794:B825" si="12">440+(A794-1)*0.0125</f>
        <v>449.6</v>
      </c>
    </row>
    <row r="795" spans="1:2" x14ac:dyDescent="0.25">
      <c r="A795" s="40">
        <v>770</v>
      </c>
      <c r="B795" s="41">
        <f t="shared" si="12"/>
        <v>449.61250000000001</v>
      </c>
    </row>
    <row r="796" spans="1:2" x14ac:dyDescent="0.25">
      <c r="A796" s="40">
        <v>771</v>
      </c>
      <c r="B796" s="41">
        <f t="shared" si="12"/>
        <v>449.625</v>
      </c>
    </row>
    <row r="797" spans="1:2" x14ac:dyDescent="0.25">
      <c r="A797" s="40">
        <v>772</v>
      </c>
      <c r="B797" s="41">
        <f t="shared" si="12"/>
        <v>449.63749999999999</v>
      </c>
    </row>
    <row r="798" spans="1:2" x14ac:dyDescent="0.25">
      <c r="A798" s="40">
        <v>773</v>
      </c>
      <c r="B798" s="41">
        <f t="shared" si="12"/>
        <v>449.65</v>
      </c>
    </row>
    <row r="799" spans="1:2" x14ac:dyDescent="0.25">
      <c r="A799" s="40">
        <v>774</v>
      </c>
      <c r="B799" s="41">
        <f t="shared" si="12"/>
        <v>449.66250000000002</v>
      </c>
    </row>
    <row r="800" spans="1:2" x14ac:dyDescent="0.25">
      <c r="A800" s="40">
        <v>775</v>
      </c>
      <c r="B800" s="41">
        <f t="shared" si="12"/>
        <v>449.67500000000001</v>
      </c>
    </row>
    <row r="801" spans="1:2" x14ac:dyDescent="0.25">
      <c r="A801" s="40">
        <v>776</v>
      </c>
      <c r="B801" s="41">
        <f t="shared" si="12"/>
        <v>449.6875</v>
      </c>
    </row>
    <row r="802" spans="1:2" x14ac:dyDescent="0.25">
      <c r="A802" s="40">
        <v>777</v>
      </c>
      <c r="B802" s="41">
        <f t="shared" si="12"/>
        <v>449.7</v>
      </c>
    </row>
    <row r="803" spans="1:2" x14ac:dyDescent="0.25">
      <c r="A803" s="40">
        <v>778</v>
      </c>
      <c r="B803" s="41">
        <f t="shared" si="12"/>
        <v>449.71249999999998</v>
      </c>
    </row>
    <row r="804" spans="1:2" x14ac:dyDescent="0.25">
      <c r="A804" s="40">
        <v>779</v>
      </c>
      <c r="B804" s="41">
        <f t="shared" si="12"/>
        <v>449.72500000000002</v>
      </c>
    </row>
    <row r="805" spans="1:2" x14ac:dyDescent="0.25">
      <c r="A805" s="40">
        <v>780</v>
      </c>
      <c r="B805" s="41">
        <f t="shared" si="12"/>
        <v>449.73750000000001</v>
      </c>
    </row>
    <row r="806" spans="1:2" x14ac:dyDescent="0.25">
      <c r="A806" s="40">
        <v>781</v>
      </c>
      <c r="B806" s="41">
        <f t="shared" si="12"/>
        <v>449.75</v>
      </c>
    </row>
    <row r="807" spans="1:2" x14ac:dyDescent="0.25">
      <c r="A807" s="40">
        <v>782</v>
      </c>
      <c r="B807" s="41">
        <f t="shared" si="12"/>
        <v>449.76249999999999</v>
      </c>
    </row>
    <row r="808" spans="1:2" x14ac:dyDescent="0.25">
      <c r="A808" s="40">
        <v>783</v>
      </c>
      <c r="B808" s="41">
        <f t="shared" si="12"/>
        <v>449.77499999999998</v>
      </c>
    </row>
    <row r="809" spans="1:2" x14ac:dyDescent="0.25">
      <c r="A809" s="40">
        <v>784</v>
      </c>
      <c r="B809" s="41">
        <f t="shared" si="12"/>
        <v>449.78750000000002</v>
      </c>
    </row>
    <row r="810" spans="1:2" x14ac:dyDescent="0.25">
      <c r="A810" s="40">
        <v>785</v>
      </c>
      <c r="B810" s="41">
        <f t="shared" si="12"/>
        <v>449.8</v>
      </c>
    </row>
    <row r="811" spans="1:2" x14ac:dyDescent="0.25">
      <c r="A811" s="40">
        <v>786</v>
      </c>
      <c r="B811" s="41">
        <f t="shared" si="12"/>
        <v>449.8125</v>
      </c>
    </row>
    <row r="812" spans="1:2" x14ac:dyDescent="0.25">
      <c r="A812" s="40">
        <v>787</v>
      </c>
      <c r="B812" s="41">
        <f t="shared" si="12"/>
        <v>449.82499999999999</v>
      </c>
    </row>
    <row r="813" spans="1:2" x14ac:dyDescent="0.25">
      <c r="A813" s="40">
        <v>788</v>
      </c>
      <c r="B813" s="41">
        <f t="shared" si="12"/>
        <v>449.83749999999998</v>
      </c>
    </row>
    <row r="814" spans="1:2" x14ac:dyDescent="0.25">
      <c r="A814" s="40">
        <v>789</v>
      </c>
      <c r="B814" s="41">
        <f t="shared" si="12"/>
        <v>449.85</v>
      </c>
    </row>
    <row r="815" spans="1:2" x14ac:dyDescent="0.25">
      <c r="A815" s="40">
        <v>790</v>
      </c>
      <c r="B815" s="41">
        <f t="shared" si="12"/>
        <v>449.86250000000001</v>
      </c>
    </row>
    <row r="816" spans="1:2" x14ac:dyDescent="0.25">
      <c r="A816" s="40">
        <v>791</v>
      </c>
      <c r="B816" s="41">
        <f t="shared" si="12"/>
        <v>449.875</v>
      </c>
    </row>
    <row r="817" spans="1:2" x14ac:dyDescent="0.25">
      <c r="A817" s="40">
        <v>792</v>
      </c>
      <c r="B817" s="41">
        <f t="shared" si="12"/>
        <v>449.88749999999999</v>
      </c>
    </row>
    <row r="818" spans="1:2" x14ac:dyDescent="0.25">
      <c r="A818" s="40">
        <v>793</v>
      </c>
      <c r="B818" s="41">
        <f t="shared" si="12"/>
        <v>449.9</v>
      </c>
    </row>
    <row r="819" spans="1:2" x14ac:dyDescent="0.25">
      <c r="A819" s="40">
        <v>794</v>
      </c>
      <c r="B819" s="41">
        <f t="shared" si="12"/>
        <v>449.91250000000002</v>
      </c>
    </row>
    <row r="820" spans="1:2" x14ac:dyDescent="0.25">
      <c r="A820" s="40">
        <v>795</v>
      </c>
      <c r="B820" s="41">
        <f t="shared" si="12"/>
        <v>449.92500000000001</v>
      </c>
    </row>
    <row r="821" spans="1:2" x14ac:dyDescent="0.25">
      <c r="A821" s="40">
        <v>796</v>
      </c>
      <c r="B821" s="41">
        <f t="shared" si="12"/>
        <v>449.9375</v>
      </c>
    </row>
    <row r="822" spans="1:2" x14ac:dyDescent="0.25">
      <c r="A822" s="40">
        <v>797</v>
      </c>
      <c r="B822" s="41">
        <f t="shared" si="12"/>
        <v>449.95</v>
      </c>
    </row>
    <row r="823" spans="1:2" x14ac:dyDescent="0.25">
      <c r="A823" s="40">
        <v>798</v>
      </c>
      <c r="B823" s="41">
        <f t="shared" si="12"/>
        <v>449.96249999999998</v>
      </c>
    </row>
    <row r="824" spans="1:2" x14ac:dyDescent="0.25">
      <c r="A824" s="40">
        <v>799</v>
      </c>
      <c r="B824" s="41">
        <f t="shared" si="12"/>
        <v>449.97500000000002</v>
      </c>
    </row>
    <row r="825" spans="1:2" x14ac:dyDescent="0.25">
      <c r="A825" s="40">
        <v>800</v>
      </c>
      <c r="B825" s="41">
        <f t="shared" si="12"/>
        <v>449.98750000000001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 customHeight="1" x14ac:dyDescent="0.25">
      <c r="A3" s="5"/>
      <c r="B3" s="300" t="s">
        <v>302</v>
      </c>
      <c r="C3" s="6" t="s">
        <v>501</v>
      </c>
      <c r="D3" s="5"/>
    </row>
    <row r="4" spans="1:5" ht="15.75" x14ac:dyDescent="0.25">
      <c r="A4" s="2"/>
      <c r="B4" s="300"/>
      <c r="C4" s="6" t="s">
        <v>2018</v>
      </c>
      <c r="D4" s="2"/>
    </row>
    <row r="5" spans="1:5" ht="26.25" customHeight="1" x14ac:dyDescent="0.25">
      <c r="A5" s="62"/>
      <c r="B5" s="302" t="s">
        <v>1287</v>
      </c>
      <c r="C5" s="302"/>
      <c r="D5" s="302"/>
    </row>
    <row r="6" spans="1:5" ht="15.75" x14ac:dyDescent="0.25">
      <c r="A6" s="10" t="s">
        <v>502</v>
      </c>
      <c r="B6" s="10" t="s">
        <v>503</v>
      </c>
      <c r="C6" s="10" t="s">
        <v>504</v>
      </c>
      <c r="D6" s="10" t="s">
        <v>4</v>
      </c>
    </row>
    <row r="7" spans="1:5" ht="94.5" x14ac:dyDescent="0.25">
      <c r="A7" s="11" t="s">
        <v>505</v>
      </c>
      <c r="B7" s="13" t="s">
        <v>506</v>
      </c>
      <c r="C7" s="11" t="s">
        <v>1027</v>
      </c>
      <c r="D7" s="86" t="s">
        <v>1242</v>
      </c>
    </row>
    <row r="8" spans="1:5" ht="78.75" x14ac:dyDescent="0.25">
      <c r="A8" s="11" t="s">
        <v>508</v>
      </c>
      <c r="B8" s="13" t="s">
        <v>2</v>
      </c>
      <c r="C8" s="11" t="s">
        <v>1278</v>
      </c>
      <c r="D8" s="13" t="s">
        <v>1288</v>
      </c>
    </row>
    <row r="9" spans="1:5" ht="31.5" x14ac:dyDescent="0.25">
      <c r="A9" s="11" t="s">
        <v>511</v>
      </c>
      <c r="B9" s="13" t="s">
        <v>3</v>
      </c>
      <c r="C9" s="53" t="s">
        <v>304</v>
      </c>
      <c r="D9" s="69" t="s">
        <v>1289</v>
      </c>
    </row>
    <row r="10" spans="1:5" ht="15.75" x14ac:dyDescent="0.25">
      <c r="A10" s="11" t="s">
        <v>513</v>
      </c>
      <c r="B10" s="12" t="s">
        <v>596</v>
      </c>
      <c r="C10" s="53" t="s">
        <v>527</v>
      </c>
      <c r="D10" s="75" t="s">
        <v>527</v>
      </c>
    </row>
    <row r="11" spans="1:5" ht="28.5" customHeight="1" x14ac:dyDescent="0.25">
      <c r="A11" s="11" t="s">
        <v>516</v>
      </c>
      <c r="B11" s="12" t="s">
        <v>611</v>
      </c>
      <c r="C11" s="53" t="s">
        <v>527</v>
      </c>
      <c r="D11" s="75" t="s">
        <v>527</v>
      </c>
    </row>
    <row r="12" spans="1:5" ht="15.75" x14ac:dyDescent="0.25">
      <c r="A12" s="11" t="s">
        <v>519</v>
      </c>
      <c r="B12" s="12" t="s">
        <v>520</v>
      </c>
      <c r="C12" s="53" t="s">
        <v>527</v>
      </c>
      <c r="D12" s="75" t="s">
        <v>527</v>
      </c>
    </row>
    <row r="13" spans="1:5" ht="60.6" customHeight="1" x14ac:dyDescent="0.25">
      <c r="A13" s="11" t="s">
        <v>522</v>
      </c>
      <c r="B13" s="69" t="s">
        <v>621</v>
      </c>
      <c r="C13" s="53" t="s">
        <v>1966</v>
      </c>
      <c r="D13" s="75" t="s">
        <v>527</v>
      </c>
    </row>
    <row r="14" spans="1:5" ht="47.25" x14ac:dyDescent="0.25">
      <c r="A14" s="11" t="s">
        <v>525</v>
      </c>
      <c r="B14" s="13" t="s">
        <v>526</v>
      </c>
      <c r="C14" s="53" t="s">
        <v>527</v>
      </c>
      <c r="D14" s="76" t="s">
        <v>1881</v>
      </c>
    </row>
    <row r="15" spans="1:5" ht="115.5" customHeight="1" x14ac:dyDescent="0.25">
      <c r="A15" s="11" t="s">
        <v>529</v>
      </c>
      <c r="B15" s="13" t="s">
        <v>530</v>
      </c>
      <c r="C15" s="11" t="s">
        <v>721</v>
      </c>
      <c r="D15" s="13" t="s">
        <v>1144</v>
      </c>
    </row>
    <row r="16" spans="1:5" ht="78.75" x14ac:dyDescent="0.25">
      <c r="A16" s="11" t="s">
        <v>531</v>
      </c>
      <c r="B16" s="12" t="s">
        <v>532</v>
      </c>
      <c r="C16" s="53" t="s">
        <v>1290</v>
      </c>
      <c r="D16" s="13" t="s">
        <v>1291</v>
      </c>
    </row>
    <row r="17" spans="1:4" ht="31.5" x14ac:dyDescent="0.25">
      <c r="A17" s="11" t="s">
        <v>533</v>
      </c>
      <c r="B17" s="12" t="s">
        <v>534</v>
      </c>
      <c r="C17" s="11" t="s">
        <v>527</v>
      </c>
      <c r="D17" s="12" t="s">
        <v>527</v>
      </c>
    </row>
    <row r="18" spans="1:4" ht="15.75" x14ac:dyDescent="0.25">
      <c r="A18" s="11" t="s">
        <v>536</v>
      </c>
      <c r="B18" s="12" t="s">
        <v>537</v>
      </c>
      <c r="C18" s="13" t="s">
        <v>1616</v>
      </c>
      <c r="D18" s="12" t="s">
        <v>527</v>
      </c>
    </row>
    <row r="19" spans="1:4" ht="47.25" x14ac:dyDescent="0.25">
      <c r="A19" s="11" t="s">
        <v>538</v>
      </c>
      <c r="B19" s="12" t="s">
        <v>539</v>
      </c>
      <c r="C19" s="11" t="s">
        <v>1292</v>
      </c>
      <c r="D19" s="13" t="s">
        <v>1293</v>
      </c>
    </row>
    <row r="20" spans="1:4" ht="15.75" x14ac:dyDescent="0.25">
      <c r="A20" s="65"/>
      <c r="B20" s="2"/>
      <c r="C20" s="2"/>
      <c r="D20" s="2"/>
    </row>
    <row r="21" spans="1:4" ht="66" customHeight="1" x14ac:dyDescent="0.25">
      <c r="A21" s="370" t="s">
        <v>1285</v>
      </c>
      <c r="B21" s="370"/>
      <c r="C21" s="370"/>
      <c r="D21" s="370"/>
    </row>
    <row r="22" spans="1:4" ht="33.75" customHeight="1" x14ac:dyDescent="0.25">
      <c r="A22" s="303" t="s">
        <v>542</v>
      </c>
      <c r="B22" s="303"/>
      <c r="C22" s="303"/>
      <c r="D22" s="303"/>
    </row>
    <row r="23" spans="1:4" ht="168" customHeight="1" x14ac:dyDescent="0.25">
      <c r="A23" s="304" t="s">
        <v>1294</v>
      </c>
      <c r="B23" s="304"/>
      <c r="C23" s="304"/>
      <c r="D23" s="304"/>
    </row>
    <row r="24" spans="1:4" x14ac:dyDescent="0.25">
      <c r="A24" s="37"/>
      <c r="B24" s="37"/>
      <c r="C24" s="37"/>
      <c r="D24" s="37"/>
    </row>
    <row r="25" spans="1:4" x14ac:dyDescent="0.25">
      <c r="A25" s="37"/>
      <c r="B25" s="37"/>
      <c r="C25" s="37"/>
      <c r="D25" s="37"/>
    </row>
    <row r="26" spans="1:4" x14ac:dyDescent="0.25">
      <c r="A26" s="37"/>
      <c r="B26" s="37"/>
      <c r="C26" s="37"/>
      <c r="D26" s="37"/>
    </row>
    <row r="27" spans="1:4" x14ac:dyDescent="0.25">
      <c r="A27" s="37"/>
      <c r="B27" s="37"/>
      <c r="C27" s="37"/>
      <c r="D27" s="37"/>
    </row>
    <row r="28" spans="1:4" x14ac:dyDescent="0.25">
      <c r="A28" s="37"/>
      <c r="B28" s="37"/>
      <c r="C28" s="37"/>
      <c r="D28" s="37"/>
    </row>
    <row r="29" spans="1:4" x14ac:dyDescent="0.25">
      <c r="A29" s="37"/>
      <c r="B29" s="37"/>
      <c r="C29" s="37"/>
      <c r="D29" s="37"/>
    </row>
    <row r="30" spans="1:4" x14ac:dyDescent="0.25">
      <c r="A30" s="37"/>
      <c r="B30" s="37"/>
      <c r="C30" s="37"/>
      <c r="D30" s="37"/>
    </row>
    <row r="31" spans="1:4" x14ac:dyDescent="0.25">
      <c r="A31" s="37"/>
      <c r="B31" s="37"/>
      <c r="C31" s="37"/>
      <c r="D31" s="37"/>
    </row>
    <row r="32" spans="1:4"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Normal="100" workbookViewId="0">
      <selection activeCell="B5" sqref="B5:D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 customHeight="1" x14ac:dyDescent="0.25">
      <c r="A3" s="5"/>
      <c r="B3" s="300" t="s">
        <v>306</v>
      </c>
      <c r="C3" s="6" t="s">
        <v>501</v>
      </c>
      <c r="D3" s="5"/>
    </row>
    <row r="4" spans="1:5" ht="15.75" x14ac:dyDescent="0.25">
      <c r="A4" s="2"/>
      <c r="B4" s="300"/>
      <c r="C4" s="6" t="s">
        <v>2018</v>
      </c>
      <c r="D4" s="2"/>
    </row>
    <row r="5" spans="1:5" ht="26.25" customHeight="1" x14ac:dyDescent="0.25">
      <c r="A5" s="62"/>
      <c r="B5" s="371" t="s">
        <v>2179</v>
      </c>
      <c r="C5" s="371"/>
      <c r="D5" s="371"/>
    </row>
    <row r="6" spans="1:5" ht="15.75" x14ac:dyDescent="0.25">
      <c r="A6" s="10" t="s">
        <v>502</v>
      </c>
      <c r="B6" s="10" t="s">
        <v>503</v>
      </c>
      <c r="C6" s="10" t="s">
        <v>504</v>
      </c>
      <c r="D6" s="10" t="s">
        <v>4</v>
      </c>
    </row>
    <row r="7" spans="1:5" ht="94.5" x14ac:dyDescent="0.25">
      <c r="A7" s="284" t="s">
        <v>505</v>
      </c>
      <c r="B7" s="13" t="s">
        <v>506</v>
      </c>
      <c r="C7" s="284" t="s">
        <v>1027</v>
      </c>
      <c r="D7" s="86" t="s">
        <v>1242</v>
      </c>
    </row>
    <row r="8" spans="1:5" ht="31.5" x14ac:dyDescent="0.25">
      <c r="A8" s="284" t="s">
        <v>508</v>
      </c>
      <c r="B8" s="13" t="s">
        <v>2</v>
      </c>
      <c r="C8" s="284" t="s">
        <v>1278</v>
      </c>
      <c r="D8" s="13" t="s">
        <v>310</v>
      </c>
    </row>
    <row r="9" spans="1:5" ht="15.75" x14ac:dyDescent="0.25">
      <c r="A9" s="284" t="s">
        <v>511</v>
      </c>
      <c r="B9" s="13" t="s">
        <v>3</v>
      </c>
      <c r="C9" s="283" t="s">
        <v>75</v>
      </c>
      <c r="D9" s="75" t="s">
        <v>527</v>
      </c>
    </row>
    <row r="10" spans="1:5" ht="15.75" x14ac:dyDescent="0.25">
      <c r="A10" s="284" t="s">
        <v>513</v>
      </c>
      <c r="B10" s="280" t="s">
        <v>596</v>
      </c>
      <c r="C10" s="283" t="s">
        <v>527</v>
      </c>
      <c r="D10" s="75" t="s">
        <v>527</v>
      </c>
    </row>
    <row r="11" spans="1:5" ht="67.900000000000006" customHeight="1" x14ac:dyDescent="0.25">
      <c r="A11" s="284" t="s">
        <v>516</v>
      </c>
      <c r="B11" s="280" t="s">
        <v>553</v>
      </c>
      <c r="C11" s="283" t="s">
        <v>527</v>
      </c>
      <c r="D11" s="75" t="s">
        <v>527</v>
      </c>
    </row>
    <row r="12" spans="1:5" ht="15.75" x14ac:dyDescent="0.25">
      <c r="A12" s="284" t="s">
        <v>519</v>
      </c>
      <c r="B12" s="280" t="s">
        <v>520</v>
      </c>
      <c r="C12" s="283" t="s">
        <v>527</v>
      </c>
      <c r="D12" s="75" t="s">
        <v>527</v>
      </c>
    </row>
    <row r="13" spans="1:5" ht="58.9" customHeight="1" x14ac:dyDescent="0.25">
      <c r="A13" s="284" t="s">
        <v>522</v>
      </c>
      <c r="B13" s="282" t="s">
        <v>621</v>
      </c>
      <c r="C13" s="174" t="s">
        <v>1968</v>
      </c>
      <c r="D13" s="75" t="s">
        <v>527</v>
      </c>
    </row>
    <row r="14" spans="1:5" ht="47.25" x14ac:dyDescent="0.25">
      <c r="A14" s="284" t="s">
        <v>525</v>
      </c>
      <c r="B14" s="13" t="s">
        <v>526</v>
      </c>
      <c r="C14" s="283" t="s">
        <v>1295</v>
      </c>
      <c r="D14" s="285" t="s">
        <v>1296</v>
      </c>
    </row>
    <row r="15" spans="1:5" ht="104.25" customHeight="1" x14ac:dyDescent="0.25">
      <c r="A15" s="284" t="s">
        <v>529</v>
      </c>
      <c r="B15" s="13" t="s">
        <v>530</v>
      </c>
      <c r="C15" s="284" t="s">
        <v>721</v>
      </c>
      <c r="D15" s="13" t="s">
        <v>1144</v>
      </c>
    </row>
    <row r="16" spans="1:5" ht="78.75" x14ac:dyDescent="0.25">
      <c r="A16" s="284" t="s">
        <v>531</v>
      </c>
      <c r="B16" s="280" t="s">
        <v>532</v>
      </c>
      <c r="C16" s="283" t="s">
        <v>1290</v>
      </c>
      <c r="D16" s="13" t="s">
        <v>2169</v>
      </c>
    </row>
    <row r="17" spans="1:5" ht="31.5" x14ac:dyDescent="0.25">
      <c r="A17" s="284" t="s">
        <v>533</v>
      </c>
      <c r="B17" s="280" t="s">
        <v>534</v>
      </c>
      <c r="C17" s="284" t="s">
        <v>527</v>
      </c>
      <c r="D17" s="75" t="s">
        <v>527</v>
      </c>
    </row>
    <row r="18" spans="1:5" ht="15.75" x14ac:dyDescent="0.25">
      <c r="A18" s="284" t="s">
        <v>536</v>
      </c>
      <c r="B18" s="280" t="s">
        <v>537</v>
      </c>
      <c r="C18" s="284" t="s">
        <v>1594</v>
      </c>
      <c r="D18" s="75" t="s">
        <v>527</v>
      </c>
    </row>
    <row r="19" spans="1:5" ht="47.25" x14ac:dyDescent="0.25">
      <c r="A19" s="284" t="s">
        <v>538</v>
      </c>
      <c r="B19" s="280" t="s">
        <v>539</v>
      </c>
      <c r="C19" s="284" t="s">
        <v>1292</v>
      </c>
      <c r="D19" s="13" t="s">
        <v>2170</v>
      </c>
      <c r="E19" s="289"/>
    </row>
    <row r="20" spans="1:5" ht="15.75" x14ac:dyDescent="0.25">
      <c r="A20" s="65"/>
      <c r="B20" s="281"/>
      <c r="C20" s="281"/>
      <c r="D20" s="281"/>
    </row>
    <row r="21" spans="1:5" ht="60" customHeight="1" x14ac:dyDescent="0.25">
      <c r="A21" s="370" t="s">
        <v>2171</v>
      </c>
      <c r="B21" s="370"/>
      <c r="C21" s="370"/>
      <c r="D21" s="370"/>
    </row>
    <row r="22" spans="1:5" ht="33.75" customHeight="1" x14ac:dyDescent="0.25">
      <c r="A22" s="303" t="s">
        <v>542</v>
      </c>
      <c r="B22" s="303"/>
      <c r="C22" s="303"/>
      <c r="D22" s="303"/>
    </row>
    <row r="23" spans="1:5" ht="168" customHeight="1" x14ac:dyDescent="0.25">
      <c r="A23" s="304" t="s">
        <v>1297</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r:id="rId1"/>
  <headerFooter>
    <oddHeader>&amp;C&amp;P</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88" zoomScaleNormal="88" workbookViewId="0">
      <selection activeCell="D17" sqref="D17:D18"/>
    </sheetView>
  </sheetViews>
  <sheetFormatPr defaultColWidth="8.5703125" defaultRowHeight="15" x14ac:dyDescent="0.25"/>
  <cols>
    <col min="1" max="1" width="5.7109375" customWidth="1"/>
    <col min="2" max="2" width="42.7109375" customWidth="1"/>
    <col min="3" max="3" width="33.7109375" customWidth="1"/>
    <col min="4" max="4" width="92.5703125" customWidth="1"/>
  </cols>
  <sheetData>
    <row r="1" spans="1:5" ht="15.75" x14ac:dyDescent="0.25">
      <c r="A1" s="386"/>
      <c r="B1" s="386"/>
      <c r="C1" s="386"/>
      <c r="D1" s="404"/>
      <c r="E1" s="402"/>
    </row>
    <row r="2" spans="1:5" ht="25.5" customHeight="1" x14ac:dyDescent="0.25">
      <c r="A2" s="403" t="s">
        <v>298</v>
      </c>
      <c r="B2" s="403"/>
      <c r="C2" s="403"/>
      <c r="D2" s="403"/>
      <c r="E2" s="402"/>
    </row>
    <row r="3" spans="1:5" ht="15.75" customHeight="1" x14ac:dyDescent="0.25">
      <c r="A3" s="400"/>
      <c r="B3" s="399" t="s">
        <v>2151</v>
      </c>
      <c r="C3" s="401" t="s">
        <v>501</v>
      </c>
      <c r="D3" s="400"/>
    </row>
    <row r="4" spans="1:5" ht="15.75" x14ac:dyDescent="0.25">
      <c r="A4" s="386"/>
      <c r="B4" s="399"/>
      <c r="C4" s="390"/>
      <c r="D4" s="386"/>
    </row>
    <row r="5" spans="1:5" ht="26.25" customHeight="1" x14ac:dyDescent="0.25">
      <c r="A5" s="398"/>
      <c r="B5" s="397" t="s">
        <v>2178</v>
      </c>
      <c r="C5" s="397"/>
      <c r="D5" s="397"/>
    </row>
    <row r="6" spans="1:5" ht="15.75" x14ac:dyDescent="0.25">
      <c r="A6" s="396" t="s">
        <v>502</v>
      </c>
      <c r="B6" s="396" t="s">
        <v>503</v>
      </c>
      <c r="C6" s="396" t="s">
        <v>504</v>
      </c>
      <c r="D6" s="396" t="s">
        <v>4</v>
      </c>
    </row>
    <row r="7" spans="1:5" ht="94.5" x14ac:dyDescent="0.25">
      <c r="A7" s="389" t="s">
        <v>505</v>
      </c>
      <c r="B7" s="388" t="s">
        <v>506</v>
      </c>
      <c r="C7" s="389" t="s">
        <v>1027</v>
      </c>
      <c r="D7" s="394" t="s">
        <v>1386</v>
      </c>
    </row>
    <row r="8" spans="1:5" ht="31.5" x14ac:dyDescent="0.25">
      <c r="A8" s="389" t="s">
        <v>508</v>
      </c>
      <c r="B8" s="388" t="s">
        <v>2</v>
      </c>
      <c r="C8" s="389" t="s">
        <v>1278</v>
      </c>
      <c r="D8" s="388" t="s">
        <v>310</v>
      </c>
    </row>
    <row r="9" spans="1:5" ht="15.75" x14ac:dyDescent="0.25">
      <c r="A9" s="389" t="s">
        <v>511</v>
      </c>
      <c r="B9" s="388" t="s">
        <v>3</v>
      </c>
      <c r="C9" s="391" t="s">
        <v>1967</v>
      </c>
      <c r="D9" s="406" t="s">
        <v>527</v>
      </c>
    </row>
    <row r="10" spans="1:5" ht="15.75" x14ac:dyDescent="0.25">
      <c r="A10" s="389" t="s">
        <v>513</v>
      </c>
      <c r="B10" s="390" t="s">
        <v>596</v>
      </c>
      <c r="C10" s="391" t="s">
        <v>527</v>
      </c>
      <c r="D10" s="406" t="s">
        <v>527</v>
      </c>
    </row>
    <row r="11" spans="1:5" ht="39" customHeight="1" x14ac:dyDescent="0.25">
      <c r="A11" s="389" t="s">
        <v>516</v>
      </c>
      <c r="B11" s="390" t="s">
        <v>1389</v>
      </c>
      <c r="C11" s="391" t="s">
        <v>527</v>
      </c>
      <c r="D11" s="406" t="s">
        <v>527</v>
      </c>
    </row>
    <row r="12" spans="1:5" ht="15.75" x14ac:dyDescent="0.25">
      <c r="A12" s="389" t="s">
        <v>519</v>
      </c>
      <c r="B12" s="390" t="s">
        <v>520</v>
      </c>
      <c r="C12" s="391" t="s">
        <v>527</v>
      </c>
      <c r="D12" s="406" t="s">
        <v>527</v>
      </c>
    </row>
    <row r="13" spans="1:5" ht="15.75" x14ac:dyDescent="0.25">
      <c r="A13" s="389" t="s">
        <v>522</v>
      </c>
      <c r="B13" s="395" t="s">
        <v>621</v>
      </c>
      <c r="C13" s="405" t="s">
        <v>1253</v>
      </c>
      <c r="D13" s="406" t="s">
        <v>527</v>
      </c>
    </row>
    <row r="14" spans="1:5" ht="110.25" x14ac:dyDescent="0.25">
      <c r="A14" s="389" t="s">
        <v>525</v>
      </c>
      <c r="B14" s="388" t="s">
        <v>526</v>
      </c>
      <c r="C14" s="388" t="s">
        <v>2176</v>
      </c>
      <c r="D14" s="394" t="s">
        <v>2175</v>
      </c>
    </row>
    <row r="15" spans="1:5" ht="103.5" customHeight="1" x14ac:dyDescent="0.25">
      <c r="A15" s="389" t="s">
        <v>529</v>
      </c>
      <c r="B15" s="388" t="s">
        <v>530</v>
      </c>
      <c r="C15" s="393" t="s">
        <v>684</v>
      </c>
      <c r="D15" s="392" t="s">
        <v>1144</v>
      </c>
    </row>
    <row r="16" spans="1:5" ht="78.75" x14ac:dyDescent="0.25">
      <c r="A16" s="389" t="s">
        <v>531</v>
      </c>
      <c r="B16" s="390" t="s">
        <v>532</v>
      </c>
      <c r="C16" s="391" t="s">
        <v>1290</v>
      </c>
      <c r="D16" s="13" t="s">
        <v>2169</v>
      </c>
    </row>
    <row r="17" spans="1:4" ht="31.5" x14ac:dyDescent="0.25">
      <c r="A17" s="389" t="s">
        <v>533</v>
      </c>
      <c r="B17" s="390" t="s">
        <v>534</v>
      </c>
      <c r="C17" s="389" t="s">
        <v>527</v>
      </c>
      <c r="D17" s="406" t="s">
        <v>527</v>
      </c>
    </row>
    <row r="18" spans="1:4" ht="15.75" x14ac:dyDescent="0.25">
      <c r="A18" s="389" t="s">
        <v>536</v>
      </c>
      <c r="B18" s="390" t="s">
        <v>537</v>
      </c>
      <c r="C18" s="389" t="s">
        <v>1594</v>
      </c>
      <c r="D18" s="406" t="s">
        <v>527</v>
      </c>
    </row>
    <row r="19" spans="1:4" ht="47.25" x14ac:dyDescent="0.25">
      <c r="A19" s="389" t="s">
        <v>538</v>
      </c>
      <c r="B19" s="390" t="s">
        <v>539</v>
      </c>
      <c r="C19" s="389" t="s">
        <v>1292</v>
      </c>
      <c r="D19" s="388" t="s">
        <v>2177</v>
      </c>
    </row>
    <row r="20" spans="1:4" ht="15.75" x14ac:dyDescent="0.25">
      <c r="A20" s="387"/>
      <c r="B20" s="386"/>
      <c r="C20" s="386"/>
      <c r="D20" s="386"/>
    </row>
    <row r="21" spans="1:4" ht="105.75" customHeight="1" x14ac:dyDescent="0.25">
      <c r="A21" s="384"/>
      <c r="B21" s="384"/>
      <c r="C21" s="384"/>
      <c r="D21" s="384"/>
    </row>
    <row r="22" spans="1:4" ht="33.75" customHeight="1" x14ac:dyDescent="0.25">
      <c r="A22" s="385" t="s">
        <v>542</v>
      </c>
      <c r="B22" s="385"/>
      <c r="C22" s="385"/>
      <c r="D22" s="385"/>
    </row>
    <row r="23" spans="1:4" ht="168" customHeight="1" x14ac:dyDescent="0.25">
      <c r="A23" s="384" t="s">
        <v>1294</v>
      </c>
      <c r="B23" s="384"/>
      <c r="C23" s="384"/>
      <c r="D23" s="384"/>
    </row>
    <row r="24" spans="1:4" x14ac:dyDescent="0.25">
      <c r="A24" s="383"/>
      <c r="B24" s="383"/>
      <c r="C24" s="383"/>
      <c r="D24" s="383"/>
    </row>
    <row r="25" spans="1:4" x14ac:dyDescent="0.25">
      <c r="A25" s="383"/>
      <c r="B25" s="383"/>
      <c r="C25" s="383"/>
      <c r="D25" s="383"/>
    </row>
    <row r="26" spans="1:4" x14ac:dyDescent="0.25">
      <c r="A26" s="383"/>
      <c r="B26" s="383"/>
      <c r="C26" s="383"/>
      <c r="D26" s="383"/>
    </row>
    <row r="27" spans="1:4" x14ac:dyDescent="0.25">
      <c r="A27" s="383"/>
      <c r="B27" s="383"/>
      <c r="C27" s="383"/>
      <c r="D27" s="383"/>
    </row>
    <row r="28" spans="1:4" x14ac:dyDescent="0.25">
      <c r="A28" s="383"/>
      <c r="B28" s="383"/>
      <c r="C28" s="383"/>
      <c r="D28" s="383"/>
    </row>
    <row r="29" spans="1:4" x14ac:dyDescent="0.25">
      <c r="A29" s="383"/>
      <c r="B29" s="383"/>
      <c r="C29" s="383"/>
      <c r="D29" s="383"/>
    </row>
    <row r="30" spans="1:4" x14ac:dyDescent="0.25">
      <c r="A30" s="383"/>
      <c r="B30" s="383"/>
      <c r="C30" s="383"/>
      <c r="D30" s="383"/>
    </row>
    <row r="31" spans="1:4" x14ac:dyDescent="0.25">
      <c r="A31" s="383"/>
      <c r="B31" s="383"/>
      <c r="C31" s="383"/>
      <c r="D31" s="383"/>
    </row>
    <row r="32" spans="1:4" x14ac:dyDescent="0.25">
      <c r="A32" s="383"/>
      <c r="B32" s="383"/>
      <c r="C32" s="383"/>
      <c r="D32" s="383"/>
    </row>
    <row r="33" spans="1:4" x14ac:dyDescent="0.25">
      <c r="A33" s="383"/>
      <c r="B33" s="383"/>
      <c r="C33" s="383"/>
      <c r="D33" s="383"/>
    </row>
    <row r="34" spans="1:4" x14ac:dyDescent="0.25">
      <c r="A34" s="383"/>
      <c r="B34" s="383"/>
      <c r="C34" s="383"/>
      <c r="D34" s="383"/>
    </row>
    <row r="35" spans="1:4" x14ac:dyDescent="0.25">
      <c r="A35" s="383"/>
      <c r="B35" s="383"/>
      <c r="C35" s="383"/>
      <c r="D35" s="383"/>
    </row>
    <row r="36" spans="1:4" x14ac:dyDescent="0.25">
      <c r="A36" s="383"/>
      <c r="B36" s="383"/>
      <c r="C36" s="383"/>
      <c r="D36" s="383"/>
    </row>
    <row r="37" spans="1:4" x14ac:dyDescent="0.25">
      <c r="A37" s="383"/>
      <c r="B37" s="383"/>
      <c r="C37" s="383"/>
      <c r="D37" s="383"/>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80" zoomScaleNormal="80" workbookViewId="0"/>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75" customHeight="1" x14ac:dyDescent="0.25">
      <c r="A3" s="5"/>
      <c r="B3" s="300" t="s">
        <v>308</v>
      </c>
      <c r="C3" s="6" t="s">
        <v>501</v>
      </c>
      <c r="D3" s="5"/>
    </row>
    <row r="4" spans="1:5" ht="15.75" x14ac:dyDescent="0.25">
      <c r="A4" s="2"/>
      <c r="B4" s="300"/>
      <c r="C4" s="6" t="s">
        <v>2018</v>
      </c>
      <c r="D4" s="2"/>
    </row>
    <row r="5" spans="1:5" ht="26.25" customHeight="1" x14ac:dyDescent="0.25">
      <c r="A5" s="62"/>
      <c r="B5" s="302" t="s">
        <v>2172</v>
      </c>
      <c r="C5" s="302"/>
      <c r="D5" s="302"/>
      <c r="E5" s="289"/>
    </row>
    <row r="6" spans="1:5" ht="15.75" x14ac:dyDescent="0.25">
      <c r="A6" s="10" t="s">
        <v>502</v>
      </c>
      <c r="B6" s="10" t="s">
        <v>503</v>
      </c>
      <c r="C6" s="10" t="s">
        <v>504</v>
      </c>
      <c r="D6" s="10" t="s">
        <v>4</v>
      </c>
    </row>
    <row r="7" spans="1:5" ht="94.5" x14ac:dyDescent="0.25">
      <c r="A7" s="11" t="s">
        <v>505</v>
      </c>
      <c r="B7" s="13" t="s">
        <v>506</v>
      </c>
      <c r="C7" s="284" t="s">
        <v>1027</v>
      </c>
      <c r="D7" s="86" t="s">
        <v>1242</v>
      </c>
    </row>
    <row r="8" spans="1:5" ht="31.5" x14ac:dyDescent="0.25">
      <c r="A8" s="11" t="s">
        <v>508</v>
      </c>
      <c r="B8" s="13" t="s">
        <v>2</v>
      </c>
      <c r="C8" s="284" t="s">
        <v>1278</v>
      </c>
      <c r="D8" s="13" t="s">
        <v>1298</v>
      </c>
    </row>
    <row r="9" spans="1:5" ht="15.75" x14ac:dyDescent="0.25">
      <c r="A9" s="11" t="s">
        <v>511</v>
      </c>
      <c r="B9" s="13" t="s">
        <v>3</v>
      </c>
      <c r="C9" s="283" t="s">
        <v>1967</v>
      </c>
      <c r="D9" s="75" t="s">
        <v>527</v>
      </c>
      <c r="E9" s="289"/>
    </row>
    <row r="10" spans="1:5" ht="15.75" x14ac:dyDescent="0.25">
      <c r="A10" s="11" t="s">
        <v>513</v>
      </c>
      <c r="B10" s="12" t="s">
        <v>596</v>
      </c>
      <c r="C10" s="53" t="s">
        <v>527</v>
      </c>
      <c r="D10" s="75" t="s">
        <v>527</v>
      </c>
    </row>
    <row r="11" spans="1:5" ht="47.25" x14ac:dyDescent="0.25">
      <c r="A11" s="11" t="s">
        <v>516</v>
      </c>
      <c r="B11" s="12" t="s">
        <v>1299</v>
      </c>
      <c r="C11" s="53" t="s">
        <v>527</v>
      </c>
      <c r="D11" s="75" t="s">
        <v>527</v>
      </c>
    </row>
    <row r="12" spans="1:5" ht="15.75" x14ac:dyDescent="0.25">
      <c r="A12" s="11" t="s">
        <v>519</v>
      </c>
      <c r="B12" s="12" t="s">
        <v>520</v>
      </c>
      <c r="C12" s="53" t="s">
        <v>527</v>
      </c>
      <c r="D12" s="75" t="s">
        <v>527</v>
      </c>
    </row>
    <row r="13" spans="1:5" ht="51" customHeight="1" x14ac:dyDescent="0.25">
      <c r="A13" s="11" t="s">
        <v>522</v>
      </c>
      <c r="B13" s="69" t="s">
        <v>621</v>
      </c>
      <c r="C13" s="174" t="s">
        <v>1969</v>
      </c>
      <c r="D13" s="175" t="s">
        <v>1882</v>
      </c>
    </row>
    <row r="14" spans="1:5" ht="47.25" x14ac:dyDescent="0.25">
      <c r="A14" s="11" t="s">
        <v>525</v>
      </c>
      <c r="B14" s="13" t="s">
        <v>526</v>
      </c>
      <c r="C14" s="11" t="s">
        <v>527</v>
      </c>
      <c r="D14" s="76" t="s">
        <v>1300</v>
      </c>
    </row>
    <row r="15" spans="1:5" ht="100.5" customHeight="1" x14ac:dyDescent="0.25">
      <c r="A15" s="11" t="s">
        <v>529</v>
      </c>
      <c r="B15" s="13" t="s">
        <v>530</v>
      </c>
      <c r="C15" s="11" t="s">
        <v>1301</v>
      </c>
      <c r="D15" s="13" t="s">
        <v>1144</v>
      </c>
    </row>
    <row r="16" spans="1:5" ht="78.75" x14ac:dyDescent="0.25">
      <c r="A16" s="11" t="s">
        <v>531</v>
      </c>
      <c r="B16" s="12" t="s">
        <v>532</v>
      </c>
      <c r="C16" s="53" t="s">
        <v>1290</v>
      </c>
      <c r="D16" s="13" t="s">
        <v>1302</v>
      </c>
    </row>
    <row r="17" spans="1:5" ht="31.5" x14ac:dyDescent="0.25">
      <c r="A17" s="11" t="s">
        <v>533</v>
      </c>
      <c r="B17" s="12" t="s">
        <v>534</v>
      </c>
      <c r="C17" s="11" t="s">
        <v>527</v>
      </c>
      <c r="D17" s="12" t="s">
        <v>527</v>
      </c>
    </row>
    <row r="18" spans="1:5" ht="15.75" x14ac:dyDescent="0.25">
      <c r="A18" s="11" t="s">
        <v>536</v>
      </c>
      <c r="B18" s="12" t="s">
        <v>537</v>
      </c>
      <c r="C18" s="11" t="s">
        <v>1616</v>
      </c>
      <c r="D18" s="12" t="s">
        <v>527</v>
      </c>
    </row>
    <row r="19" spans="1:5" ht="47.25" x14ac:dyDescent="0.25">
      <c r="A19" s="11" t="s">
        <v>538</v>
      </c>
      <c r="B19" s="12" t="s">
        <v>539</v>
      </c>
      <c r="C19" s="11" t="s">
        <v>1292</v>
      </c>
      <c r="D19" s="291" t="s">
        <v>2173</v>
      </c>
      <c r="E19" s="289"/>
    </row>
    <row r="20" spans="1:5" ht="15.75" x14ac:dyDescent="0.25">
      <c r="A20" s="65"/>
      <c r="B20" s="2"/>
      <c r="C20" s="2"/>
      <c r="D20" s="2"/>
    </row>
    <row r="21" spans="1:5" ht="58.5" customHeight="1" x14ac:dyDescent="0.25">
      <c r="A21" s="370" t="s">
        <v>1285</v>
      </c>
      <c r="B21" s="370"/>
      <c r="C21" s="370"/>
      <c r="D21" s="370"/>
    </row>
    <row r="22" spans="1:5" ht="33.75" customHeight="1" x14ac:dyDescent="0.25">
      <c r="A22" s="303" t="s">
        <v>542</v>
      </c>
      <c r="B22" s="303"/>
      <c r="C22" s="303"/>
      <c r="D22" s="303"/>
    </row>
    <row r="23" spans="1:5" ht="168" customHeight="1" x14ac:dyDescent="0.25">
      <c r="A23" s="304" t="s">
        <v>1294</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40" zoomScaleNormal="14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75" customHeight="1" x14ac:dyDescent="0.25">
      <c r="A3" s="5"/>
      <c r="B3" s="300" t="s">
        <v>311</v>
      </c>
      <c r="C3" s="6" t="s">
        <v>501</v>
      </c>
      <c r="D3" s="5"/>
    </row>
    <row r="4" spans="1:5" ht="15.75" x14ac:dyDescent="0.25">
      <c r="A4" s="2"/>
      <c r="B4" s="300"/>
      <c r="C4" s="6" t="s">
        <v>2018</v>
      </c>
      <c r="D4" s="2"/>
    </row>
    <row r="5" spans="1:5" ht="26.25" customHeight="1" x14ac:dyDescent="0.25">
      <c r="A5" s="62"/>
      <c r="B5" s="302" t="s">
        <v>1303</v>
      </c>
      <c r="C5" s="302"/>
      <c r="D5" s="302"/>
    </row>
    <row r="6" spans="1:5" ht="15.75" x14ac:dyDescent="0.25">
      <c r="A6" s="10" t="s">
        <v>502</v>
      </c>
      <c r="B6" s="10" t="s">
        <v>503</v>
      </c>
      <c r="C6" s="10" t="s">
        <v>504</v>
      </c>
      <c r="D6" s="10" t="s">
        <v>4</v>
      </c>
    </row>
    <row r="7" spans="1:5" ht="94.5" x14ac:dyDescent="0.25">
      <c r="A7" s="11" t="s">
        <v>505</v>
      </c>
      <c r="B7" s="13" t="s">
        <v>506</v>
      </c>
      <c r="C7" s="11" t="s">
        <v>1027</v>
      </c>
      <c r="D7" s="86" t="s">
        <v>1242</v>
      </c>
    </row>
    <row r="8" spans="1:5" ht="31.5" x14ac:dyDescent="0.25">
      <c r="A8" s="11" t="s">
        <v>508</v>
      </c>
      <c r="B8" s="13" t="s">
        <v>2</v>
      </c>
      <c r="C8" s="11" t="s">
        <v>1278</v>
      </c>
      <c r="D8" s="13" t="s">
        <v>310</v>
      </c>
    </row>
    <row r="9" spans="1:5" ht="15.75" x14ac:dyDescent="0.25">
      <c r="A9" s="11" t="s">
        <v>511</v>
      </c>
      <c r="B9" s="13" t="s">
        <v>3</v>
      </c>
      <c r="C9" s="53" t="s">
        <v>313</v>
      </c>
      <c r="D9" s="76" t="s">
        <v>527</v>
      </c>
    </row>
    <row r="10" spans="1:5" ht="15.75" x14ac:dyDescent="0.25">
      <c r="A10" s="11" t="s">
        <v>513</v>
      </c>
      <c r="B10" s="12" t="s">
        <v>596</v>
      </c>
      <c r="C10" s="53" t="s">
        <v>527</v>
      </c>
      <c r="D10" s="76" t="s">
        <v>527</v>
      </c>
    </row>
    <row r="11" spans="1:5" ht="31.5" x14ac:dyDescent="0.25">
      <c r="A11" s="11" t="s">
        <v>516</v>
      </c>
      <c r="B11" s="12" t="s">
        <v>553</v>
      </c>
      <c r="C11" s="53" t="s">
        <v>527</v>
      </c>
      <c r="D11" s="76" t="s">
        <v>1304</v>
      </c>
    </row>
    <row r="12" spans="1:5" ht="15.75" x14ac:dyDescent="0.25">
      <c r="A12" s="11" t="s">
        <v>519</v>
      </c>
      <c r="B12" s="12" t="s">
        <v>520</v>
      </c>
      <c r="C12" s="53" t="s">
        <v>527</v>
      </c>
      <c r="D12" s="76" t="s">
        <v>527</v>
      </c>
    </row>
    <row r="13" spans="1:5" ht="52.9" customHeight="1" x14ac:dyDescent="0.25">
      <c r="A13" s="11" t="s">
        <v>522</v>
      </c>
      <c r="B13" s="69" t="s">
        <v>621</v>
      </c>
      <c r="C13" s="174" t="s">
        <v>1970</v>
      </c>
      <c r="D13" s="76" t="s">
        <v>527</v>
      </c>
    </row>
    <row r="14" spans="1:5" ht="189" x14ac:dyDescent="0.25">
      <c r="A14" s="11" t="s">
        <v>525</v>
      </c>
      <c r="B14" s="13" t="s">
        <v>526</v>
      </c>
      <c r="C14" s="76" t="s">
        <v>1305</v>
      </c>
      <c r="D14" s="76" t="s">
        <v>1306</v>
      </c>
    </row>
    <row r="15" spans="1:5" ht="102.75" customHeight="1" x14ac:dyDescent="0.25">
      <c r="A15" s="11" t="s">
        <v>529</v>
      </c>
      <c r="B15" s="13" t="s">
        <v>530</v>
      </c>
      <c r="C15" s="11" t="s">
        <v>684</v>
      </c>
      <c r="D15" s="13" t="s">
        <v>1144</v>
      </c>
    </row>
    <row r="16" spans="1:5" ht="78.75" x14ac:dyDescent="0.25">
      <c r="A16" s="11" t="s">
        <v>531</v>
      </c>
      <c r="B16" s="12" t="s">
        <v>532</v>
      </c>
      <c r="C16" s="53" t="s">
        <v>1290</v>
      </c>
      <c r="D16" s="13" t="s">
        <v>1302</v>
      </c>
    </row>
    <row r="17" spans="1:5" ht="31.5" x14ac:dyDescent="0.25">
      <c r="A17" s="11" t="s">
        <v>533</v>
      </c>
      <c r="B17" s="12" t="s">
        <v>534</v>
      </c>
      <c r="C17" s="176" t="s">
        <v>527</v>
      </c>
      <c r="D17" s="76" t="s">
        <v>527</v>
      </c>
    </row>
    <row r="18" spans="1:5" ht="15.75" x14ac:dyDescent="0.25">
      <c r="A18" s="11" t="s">
        <v>536</v>
      </c>
      <c r="B18" s="12" t="s">
        <v>537</v>
      </c>
      <c r="C18" s="76" t="s">
        <v>1616</v>
      </c>
      <c r="D18" s="13" t="s">
        <v>1884</v>
      </c>
    </row>
    <row r="19" spans="1:5" ht="47.25" x14ac:dyDescent="0.25">
      <c r="A19" s="11" t="s">
        <v>538</v>
      </c>
      <c r="B19" s="12" t="s">
        <v>539</v>
      </c>
      <c r="C19" s="11" t="s">
        <v>1292</v>
      </c>
      <c r="D19" s="13" t="s">
        <v>1307</v>
      </c>
    </row>
    <row r="20" spans="1:5" ht="15.75" x14ac:dyDescent="0.25">
      <c r="A20" s="65"/>
      <c r="B20" s="2"/>
      <c r="C20" s="2"/>
      <c r="D20" s="2"/>
    </row>
    <row r="21" spans="1:5" ht="54" customHeight="1" x14ac:dyDescent="0.25">
      <c r="A21" s="370" t="s">
        <v>1285</v>
      </c>
      <c r="B21" s="370"/>
      <c r="C21" s="370"/>
      <c r="D21" s="370"/>
    </row>
    <row r="22" spans="1:5" x14ac:dyDescent="0.25">
      <c r="A22" s="37"/>
      <c r="B22" s="37"/>
      <c r="C22" s="37"/>
      <c r="D22" s="37"/>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4">
    <mergeCell ref="A2:D2"/>
    <mergeCell ref="B3:B4"/>
    <mergeCell ref="B5:D5"/>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0"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75" customHeight="1" x14ac:dyDescent="0.25">
      <c r="A3" s="5"/>
      <c r="B3" s="300" t="s">
        <v>314</v>
      </c>
      <c r="C3" s="6" t="s">
        <v>501</v>
      </c>
      <c r="D3" s="5"/>
    </row>
    <row r="4" spans="1:5" ht="15.75" x14ac:dyDescent="0.25">
      <c r="A4" s="2"/>
      <c r="B4" s="300"/>
      <c r="C4" s="6" t="s">
        <v>2018</v>
      </c>
      <c r="D4" s="2"/>
    </row>
    <row r="5" spans="1:5" ht="26.25" customHeight="1" x14ac:dyDescent="0.25">
      <c r="A5" s="62"/>
      <c r="B5" s="302" t="s">
        <v>1757</v>
      </c>
      <c r="C5" s="302"/>
      <c r="D5" s="302"/>
    </row>
    <row r="6" spans="1:5" ht="15.75" x14ac:dyDescent="0.25">
      <c r="A6" s="10" t="s">
        <v>502</v>
      </c>
      <c r="B6" s="10" t="s">
        <v>503</v>
      </c>
      <c r="C6" s="10" t="s">
        <v>504</v>
      </c>
      <c r="D6" s="10" t="s">
        <v>4</v>
      </c>
    </row>
    <row r="7" spans="1:5" ht="93" customHeight="1" x14ac:dyDescent="0.25">
      <c r="A7" s="11" t="s">
        <v>505</v>
      </c>
      <c r="B7" s="13" t="s">
        <v>506</v>
      </c>
      <c r="C7" s="11" t="s">
        <v>1027</v>
      </c>
      <c r="D7" s="86" t="s">
        <v>1242</v>
      </c>
    </row>
    <row r="8" spans="1:5" ht="78.75" x14ac:dyDescent="0.25">
      <c r="A8" s="11" t="s">
        <v>508</v>
      </c>
      <c r="B8" s="13" t="s">
        <v>2</v>
      </c>
      <c r="C8" s="11" t="s">
        <v>1278</v>
      </c>
      <c r="D8" s="13" t="s">
        <v>1288</v>
      </c>
    </row>
    <row r="9" spans="1:5" ht="15.75" x14ac:dyDescent="0.25">
      <c r="A9" s="11" t="s">
        <v>511</v>
      </c>
      <c r="B9" s="13" t="s">
        <v>3</v>
      </c>
      <c r="C9" s="11" t="s">
        <v>166</v>
      </c>
      <c r="D9" s="215" t="s">
        <v>527</v>
      </c>
    </row>
    <row r="10" spans="1:5" ht="15.75" x14ac:dyDescent="0.25">
      <c r="A10" s="11" t="s">
        <v>513</v>
      </c>
      <c r="B10" s="12" t="s">
        <v>596</v>
      </c>
      <c r="C10" s="11" t="s">
        <v>527</v>
      </c>
      <c r="D10" s="216" t="s">
        <v>527</v>
      </c>
    </row>
    <row r="11" spans="1:5" ht="66.75" customHeight="1" x14ac:dyDescent="0.25">
      <c r="A11" s="11" t="s">
        <v>516</v>
      </c>
      <c r="B11" s="12" t="s">
        <v>553</v>
      </c>
      <c r="C11" s="11" t="s">
        <v>1308</v>
      </c>
      <c r="D11" s="13" t="s">
        <v>1309</v>
      </c>
    </row>
    <row r="12" spans="1:5" ht="15.75" x14ac:dyDescent="0.25">
      <c r="A12" s="11" t="s">
        <v>519</v>
      </c>
      <c r="B12" s="12" t="s">
        <v>520</v>
      </c>
      <c r="C12" s="11" t="s">
        <v>1180</v>
      </c>
      <c r="D12" s="216" t="s">
        <v>527</v>
      </c>
    </row>
    <row r="13" spans="1:5" ht="15.75" x14ac:dyDescent="0.25">
      <c r="A13" s="11" t="s">
        <v>522</v>
      </c>
      <c r="B13" s="69" t="s">
        <v>621</v>
      </c>
      <c r="C13" s="11" t="s">
        <v>1971</v>
      </c>
      <c r="D13" s="216" t="s">
        <v>527</v>
      </c>
    </row>
    <row r="14" spans="1:5" ht="142.5" customHeight="1" x14ac:dyDescent="0.25">
      <c r="A14" s="11" t="s">
        <v>525</v>
      </c>
      <c r="B14" s="13" t="s">
        <v>526</v>
      </c>
      <c r="C14" s="13" t="s">
        <v>1310</v>
      </c>
      <c r="D14" s="76" t="s">
        <v>1311</v>
      </c>
    </row>
    <row r="15" spans="1:5" ht="96.75" customHeight="1" x14ac:dyDescent="0.25">
      <c r="A15" s="11" t="s">
        <v>529</v>
      </c>
      <c r="B15" s="13" t="s">
        <v>530</v>
      </c>
      <c r="C15" s="11" t="s">
        <v>684</v>
      </c>
      <c r="D15" s="27" t="s">
        <v>1144</v>
      </c>
    </row>
    <row r="16" spans="1:5" ht="47.25" x14ac:dyDescent="0.25">
      <c r="A16" s="11" t="s">
        <v>531</v>
      </c>
      <c r="B16" s="12" t="s">
        <v>532</v>
      </c>
      <c r="C16" s="149" t="s">
        <v>1312</v>
      </c>
      <c r="D16" s="216" t="s">
        <v>527</v>
      </c>
    </row>
    <row r="17" spans="1:4" ht="15.75" customHeight="1" x14ac:dyDescent="0.25">
      <c r="A17" s="11" t="s">
        <v>533</v>
      </c>
      <c r="B17" s="12" t="s">
        <v>534</v>
      </c>
      <c r="C17" s="176" t="s">
        <v>527</v>
      </c>
      <c r="D17" s="216" t="s">
        <v>527</v>
      </c>
    </row>
    <row r="18" spans="1:4" ht="15.75" x14ac:dyDescent="0.25">
      <c r="A18" s="11" t="s">
        <v>536</v>
      </c>
      <c r="B18" s="12" t="s">
        <v>537</v>
      </c>
      <c r="C18" s="76" t="s">
        <v>1616</v>
      </c>
      <c r="D18" s="13" t="s">
        <v>1883</v>
      </c>
    </row>
    <row r="19" spans="1:4" ht="47.25" x14ac:dyDescent="0.25">
      <c r="A19" s="11" t="s">
        <v>538</v>
      </c>
      <c r="B19" s="12" t="s">
        <v>539</v>
      </c>
      <c r="C19" s="11" t="s">
        <v>1313</v>
      </c>
      <c r="D19" s="13" t="s">
        <v>1314</v>
      </c>
    </row>
    <row r="20" spans="1:4" ht="15.75" x14ac:dyDescent="0.25">
      <c r="A20" s="65"/>
      <c r="B20" s="2"/>
      <c r="C20" s="2"/>
      <c r="D20" s="2"/>
    </row>
    <row r="21" spans="1:4" ht="33.75" customHeight="1" x14ac:dyDescent="0.25">
      <c r="A21" s="303" t="s">
        <v>542</v>
      </c>
      <c r="B21" s="303"/>
      <c r="C21" s="303"/>
      <c r="D21" s="303"/>
    </row>
    <row r="22" spans="1:4" ht="168" customHeight="1" x14ac:dyDescent="0.25">
      <c r="A22" s="304" t="s">
        <v>1315</v>
      </c>
      <c r="B22" s="304"/>
      <c r="C22" s="304"/>
      <c r="D22" s="304"/>
    </row>
    <row r="23" spans="1:4" x14ac:dyDescent="0.25">
      <c r="A23" s="37"/>
      <c r="B23" s="37"/>
      <c r="C23" s="37"/>
      <c r="D23" s="37"/>
    </row>
    <row r="24" spans="1:4" x14ac:dyDescent="0.25">
      <c r="A24" s="37"/>
      <c r="B24" s="37"/>
      <c r="C24" s="37"/>
      <c r="D24" s="37"/>
    </row>
    <row r="25" spans="1:4" x14ac:dyDescent="0.25">
      <c r="A25" s="37"/>
      <c r="B25" s="37"/>
      <c r="C25" s="37"/>
      <c r="D25" s="37"/>
    </row>
    <row r="26" spans="1:4" x14ac:dyDescent="0.25">
      <c r="A26" s="37"/>
      <c r="B26" s="37"/>
      <c r="C26" s="37"/>
      <c r="D26" s="37"/>
    </row>
    <row r="27" spans="1:4" x14ac:dyDescent="0.25">
      <c r="A27" s="37"/>
      <c r="B27" s="37"/>
      <c r="C27" s="37"/>
      <c r="D27" s="37"/>
    </row>
    <row r="28" spans="1:4" x14ac:dyDescent="0.25">
      <c r="A28" s="37"/>
      <c r="B28" s="37"/>
      <c r="C28" s="37"/>
      <c r="D28" s="37"/>
    </row>
    <row r="29" spans="1:4" x14ac:dyDescent="0.25">
      <c r="A29" s="37"/>
      <c r="B29" s="37"/>
      <c r="C29" s="37"/>
      <c r="D29" s="37"/>
    </row>
    <row r="30" spans="1:4" x14ac:dyDescent="0.25">
      <c r="A30" s="37"/>
      <c r="B30" s="37"/>
      <c r="C30" s="37"/>
      <c r="D30" s="37"/>
    </row>
    <row r="31" spans="1:4" x14ac:dyDescent="0.25">
      <c r="A31" s="37"/>
      <c r="B31" s="37"/>
      <c r="C31" s="37"/>
      <c r="D31" s="37"/>
    </row>
    <row r="32" spans="1:4"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75" customHeight="1" x14ac:dyDescent="0.25">
      <c r="A3" s="5"/>
      <c r="B3" s="300" t="s">
        <v>317</v>
      </c>
      <c r="C3" s="6" t="s">
        <v>501</v>
      </c>
      <c r="D3" s="5"/>
    </row>
    <row r="4" spans="1:5" ht="15.75" x14ac:dyDescent="0.25">
      <c r="A4" s="2"/>
      <c r="B4" s="300"/>
      <c r="C4" s="6" t="s">
        <v>2018</v>
      </c>
      <c r="D4" s="2"/>
    </row>
    <row r="5" spans="1:5" ht="26.25" customHeight="1" x14ac:dyDescent="0.25">
      <c r="A5" s="62"/>
      <c r="B5" s="302" t="s">
        <v>1316</v>
      </c>
      <c r="C5" s="302"/>
      <c r="D5" s="302"/>
    </row>
    <row r="6" spans="1:5" ht="15.75" x14ac:dyDescent="0.25">
      <c r="A6" s="10" t="s">
        <v>502</v>
      </c>
      <c r="B6" s="10" t="s">
        <v>503</v>
      </c>
      <c r="C6" s="10" t="s">
        <v>504</v>
      </c>
      <c r="D6" s="10" t="s">
        <v>4</v>
      </c>
    </row>
    <row r="7" spans="1:5" ht="97.9" customHeight="1" x14ac:dyDescent="0.25">
      <c r="A7" s="11" t="s">
        <v>505</v>
      </c>
      <c r="B7" s="13" t="s">
        <v>506</v>
      </c>
      <c r="C7" s="11" t="s">
        <v>1027</v>
      </c>
      <c r="D7" s="86" t="s">
        <v>1242</v>
      </c>
    </row>
    <row r="8" spans="1:5" ht="91.9" customHeight="1" x14ac:dyDescent="0.25">
      <c r="A8" s="11" t="s">
        <v>508</v>
      </c>
      <c r="B8" s="13" t="s">
        <v>2</v>
      </c>
      <c r="C8" s="11" t="s">
        <v>1278</v>
      </c>
      <c r="D8" s="13" t="s">
        <v>1317</v>
      </c>
    </row>
    <row r="9" spans="1:5" ht="15.75" x14ac:dyDescent="0.25">
      <c r="A9" s="11" t="s">
        <v>511</v>
      </c>
      <c r="B9" s="13" t="s">
        <v>3</v>
      </c>
      <c r="C9" s="11" t="s">
        <v>319</v>
      </c>
      <c r="D9" s="12" t="s">
        <v>527</v>
      </c>
    </row>
    <row r="10" spans="1:5" ht="15.75" x14ac:dyDescent="0.25">
      <c r="A10" s="11" t="s">
        <v>513</v>
      </c>
      <c r="B10" s="12" t="s">
        <v>596</v>
      </c>
      <c r="C10" s="11" t="s">
        <v>527</v>
      </c>
      <c r="D10" s="12" t="s">
        <v>527</v>
      </c>
    </row>
    <row r="11" spans="1:5" ht="65.25" customHeight="1" x14ac:dyDescent="0.25">
      <c r="A11" s="11" t="s">
        <v>516</v>
      </c>
      <c r="B11" s="12" t="s">
        <v>553</v>
      </c>
      <c r="C11" s="11" t="s">
        <v>1308</v>
      </c>
      <c r="D11" s="13" t="s">
        <v>1309</v>
      </c>
    </row>
    <row r="12" spans="1:5" ht="15.75" x14ac:dyDescent="0.25">
      <c r="A12" s="11" t="s">
        <v>519</v>
      </c>
      <c r="B12" s="12" t="s">
        <v>520</v>
      </c>
      <c r="C12" s="11" t="s">
        <v>1180</v>
      </c>
      <c r="D12" s="12" t="s">
        <v>527</v>
      </c>
    </row>
    <row r="13" spans="1:5" ht="62.25" customHeight="1" x14ac:dyDescent="0.25">
      <c r="A13" s="11" t="s">
        <v>522</v>
      </c>
      <c r="B13" s="69" t="s">
        <v>621</v>
      </c>
      <c r="C13" s="11" t="s">
        <v>1716</v>
      </c>
      <c r="D13" s="12" t="s">
        <v>527</v>
      </c>
    </row>
    <row r="14" spans="1:5" ht="67.5" customHeight="1" x14ac:dyDescent="0.25">
      <c r="A14" s="11" t="s">
        <v>525</v>
      </c>
      <c r="B14" s="13" t="s">
        <v>526</v>
      </c>
      <c r="C14" s="11" t="s">
        <v>527</v>
      </c>
      <c r="D14" s="76" t="s">
        <v>1318</v>
      </c>
    </row>
    <row r="15" spans="1:5" ht="109.5" customHeight="1" x14ac:dyDescent="0.25">
      <c r="A15" s="11" t="s">
        <v>529</v>
      </c>
      <c r="B15" s="13" t="s">
        <v>530</v>
      </c>
      <c r="C15" s="11" t="s">
        <v>721</v>
      </c>
      <c r="D15" s="27" t="s">
        <v>1144</v>
      </c>
    </row>
    <row r="16" spans="1:5" ht="47.25" x14ac:dyDescent="0.25">
      <c r="A16" s="11" t="s">
        <v>531</v>
      </c>
      <c r="B16" s="12" t="s">
        <v>532</v>
      </c>
      <c r="C16" s="53" t="s">
        <v>1312</v>
      </c>
      <c r="D16" s="12" t="s">
        <v>527</v>
      </c>
    </row>
    <row r="17" spans="1:4" ht="15.75" customHeight="1" x14ac:dyDescent="0.25">
      <c r="A17" s="11" t="s">
        <v>533</v>
      </c>
      <c r="B17" s="12" t="s">
        <v>534</v>
      </c>
      <c r="C17" s="176" t="s">
        <v>527</v>
      </c>
      <c r="D17" s="12" t="s">
        <v>527</v>
      </c>
    </row>
    <row r="18" spans="1:4" ht="15.75" x14ac:dyDescent="0.25">
      <c r="A18" s="11" t="s">
        <v>536</v>
      </c>
      <c r="B18" s="12" t="s">
        <v>537</v>
      </c>
      <c r="C18" s="76" t="s">
        <v>1885</v>
      </c>
      <c r="D18" s="12" t="s">
        <v>527</v>
      </c>
    </row>
    <row r="19" spans="1:4" ht="47.25" x14ac:dyDescent="0.25">
      <c r="A19" s="11" t="s">
        <v>538</v>
      </c>
      <c r="B19" s="12" t="s">
        <v>539</v>
      </c>
      <c r="C19" s="11" t="s">
        <v>1313</v>
      </c>
      <c r="D19" s="13" t="s">
        <v>1319</v>
      </c>
    </row>
    <row r="20" spans="1:4" ht="15.75" x14ac:dyDescent="0.25">
      <c r="A20" s="65"/>
      <c r="B20" s="2"/>
      <c r="C20" s="2"/>
      <c r="D20" s="2"/>
    </row>
    <row r="21" spans="1:4" ht="9" customHeight="1" x14ac:dyDescent="0.25">
      <c r="A21" s="313"/>
      <c r="B21" s="313"/>
      <c r="C21" s="313"/>
      <c r="D21" s="313"/>
    </row>
    <row r="22" spans="1:4" ht="42.75" customHeight="1" x14ac:dyDescent="0.25">
      <c r="A22" s="303" t="s">
        <v>542</v>
      </c>
      <c r="B22" s="303"/>
      <c r="C22" s="303"/>
      <c r="D22" s="303"/>
    </row>
    <row r="23" spans="1:4" ht="168" customHeight="1" x14ac:dyDescent="0.25">
      <c r="A23" s="304" t="s">
        <v>1315</v>
      </c>
      <c r="B23" s="304"/>
      <c r="C23" s="304"/>
      <c r="D23" s="304"/>
    </row>
    <row r="24" spans="1:4" x14ac:dyDescent="0.25">
      <c r="A24" s="37"/>
      <c r="B24" s="37"/>
      <c r="C24" s="37"/>
      <c r="D24" s="37"/>
    </row>
    <row r="25" spans="1:4" x14ac:dyDescent="0.25">
      <c r="A25" s="37"/>
      <c r="B25" s="37"/>
      <c r="C25" s="37"/>
      <c r="D25" s="37"/>
    </row>
    <row r="26" spans="1:4" x14ac:dyDescent="0.25">
      <c r="A26" s="37"/>
      <c r="B26" s="37"/>
      <c r="C26" s="37"/>
      <c r="D26" s="37"/>
    </row>
    <row r="27" spans="1:4" x14ac:dyDescent="0.25">
      <c r="A27" s="37"/>
      <c r="B27" s="37"/>
      <c r="C27" s="37"/>
      <c r="D27" s="37"/>
    </row>
    <row r="28" spans="1:4" x14ac:dyDescent="0.25">
      <c r="A28" s="37"/>
      <c r="B28" s="37"/>
      <c r="C28" s="37"/>
      <c r="D28" s="37"/>
    </row>
    <row r="29" spans="1:4" x14ac:dyDescent="0.25">
      <c r="A29" s="37"/>
      <c r="B29" s="37"/>
      <c r="C29" s="37"/>
      <c r="D29" s="37"/>
    </row>
    <row r="30" spans="1:4" x14ac:dyDescent="0.25">
      <c r="A30" s="37"/>
      <c r="B30" s="37"/>
      <c r="C30" s="37"/>
      <c r="D30" s="37"/>
    </row>
    <row r="31" spans="1:4" x14ac:dyDescent="0.25">
      <c r="A31" s="37"/>
      <c r="B31" s="37"/>
      <c r="C31" s="37"/>
      <c r="D31" s="37"/>
    </row>
    <row r="32" spans="1:4"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D13" sqref="A13:D13"/>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1995</v>
      </c>
      <c r="B2" s="299"/>
      <c r="C2" s="299"/>
      <c r="D2" s="299"/>
      <c r="E2" s="4"/>
    </row>
    <row r="3" spans="1:5" ht="15.75" customHeight="1" x14ac:dyDescent="0.25">
      <c r="A3" s="20"/>
      <c r="B3" s="310" t="s">
        <v>320</v>
      </c>
      <c r="C3" s="6" t="s">
        <v>501</v>
      </c>
      <c r="D3" s="20"/>
      <c r="E3" s="4"/>
    </row>
    <row r="4" spans="1:5" ht="17.25" customHeight="1" x14ac:dyDescent="0.25">
      <c r="A4" s="15"/>
      <c r="B4" s="310"/>
      <c r="C4" s="6" t="s">
        <v>2018</v>
      </c>
      <c r="D4" s="15"/>
      <c r="E4" s="4"/>
    </row>
    <row r="5" spans="1:5" ht="21.75" customHeight="1" x14ac:dyDescent="0.25">
      <c r="A5" s="4"/>
      <c r="B5" s="307" t="s">
        <v>1320</v>
      </c>
      <c r="C5" s="307"/>
      <c r="D5" s="307"/>
      <c r="E5" s="22"/>
    </row>
    <row r="6" spans="1:5" ht="15.75" x14ac:dyDescent="0.25">
      <c r="A6" s="23" t="s">
        <v>502</v>
      </c>
      <c r="B6" s="23" t="s">
        <v>503</v>
      </c>
      <c r="C6" s="23" t="s">
        <v>504</v>
      </c>
      <c r="D6" s="23" t="s">
        <v>4</v>
      </c>
    </row>
    <row r="7" spans="1:5" ht="94.5" x14ac:dyDescent="0.25">
      <c r="A7" s="24" t="s">
        <v>505</v>
      </c>
      <c r="B7" s="69" t="s">
        <v>506</v>
      </c>
      <c r="C7" s="11" t="s">
        <v>1321</v>
      </c>
      <c r="D7" s="86" t="s">
        <v>1242</v>
      </c>
      <c r="E7" s="4"/>
    </row>
    <row r="8" spans="1:5" ht="31.5" x14ac:dyDescent="0.25">
      <c r="A8" s="24" t="s">
        <v>508</v>
      </c>
      <c r="B8" s="69" t="s">
        <v>2</v>
      </c>
      <c r="C8" s="11" t="s">
        <v>1322</v>
      </c>
      <c r="D8" s="13" t="s">
        <v>1996</v>
      </c>
      <c r="E8" s="4"/>
    </row>
    <row r="9" spans="1:5" ht="15.75" x14ac:dyDescent="0.25">
      <c r="A9" s="24" t="s">
        <v>511</v>
      </c>
      <c r="B9" s="69" t="s">
        <v>3</v>
      </c>
      <c r="C9" s="11" t="s">
        <v>1323</v>
      </c>
      <c r="D9" s="59" t="s">
        <v>527</v>
      </c>
      <c r="E9" s="4"/>
    </row>
    <row r="10" spans="1:5" ht="15.75" x14ac:dyDescent="0.25">
      <c r="A10" s="24" t="s">
        <v>513</v>
      </c>
      <c r="B10" s="69" t="s">
        <v>514</v>
      </c>
      <c r="C10" s="11" t="s">
        <v>1324</v>
      </c>
      <c r="D10" s="59" t="s">
        <v>527</v>
      </c>
      <c r="E10" s="4"/>
    </row>
    <row r="11" spans="1:5" ht="31.5" x14ac:dyDescent="0.25">
      <c r="A11" s="24" t="s">
        <v>516</v>
      </c>
      <c r="B11" s="12" t="s">
        <v>553</v>
      </c>
      <c r="C11" s="11" t="s">
        <v>1325</v>
      </c>
      <c r="D11" s="59" t="s">
        <v>527</v>
      </c>
      <c r="E11" s="4"/>
    </row>
    <row r="12" spans="1:5" ht="15.75" x14ac:dyDescent="0.25">
      <c r="A12" s="24" t="s">
        <v>519</v>
      </c>
      <c r="B12" s="69" t="s">
        <v>936</v>
      </c>
      <c r="C12" s="177" t="s">
        <v>527</v>
      </c>
      <c r="D12" s="59" t="s">
        <v>527</v>
      </c>
      <c r="E12" s="4"/>
    </row>
    <row r="13" spans="1:5" ht="63" x14ac:dyDescent="0.25">
      <c r="A13" s="24" t="s">
        <v>522</v>
      </c>
      <c r="B13" s="69" t="s">
        <v>621</v>
      </c>
      <c r="C13" s="55" t="s">
        <v>1886</v>
      </c>
      <c r="D13" s="59" t="s">
        <v>527</v>
      </c>
      <c r="E13" s="4"/>
    </row>
    <row r="14" spans="1:5" ht="61.5" customHeight="1" x14ac:dyDescent="0.25">
      <c r="A14" s="24" t="s">
        <v>525</v>
      </c>
      <c r="B14" s="69" t="s">
        <v>558</v>
      </c>
      <c r="C14" s="11" t="s">
        <v>1326</v>
      </c>
      <c r="D14" s="13" t="s">
        <v>1327</v>
      </c>
      <c r="E14" s="4"/>
    </row>
    <row r="15" spans="1:5" ht="111.75" customHeight="1" x14ac:dyDescent="0.25">
      <c r="A15" s="24" t="s">
        <v>529</v>
      </c>
      <c r="B15" s="69" t="s">
        <v>530</v>
      </c>
      <c r="C15" s="11" t="s">
        <v>721</v>
      </c>
      <c r="D15" s="13" t="s">
        <v>1144</v>
      </c>
      <c r="E15" s="4"/>
    </row>
    <row r="16" spans="1:5" ht="87.75" customHeight="1" x14ac:dyDescent="0.25">
      <c r="A16" s="24" t="s">
        <v>531</v>
      </c>
      <c r="B16" s="61" t="s">
        <v>532</v>
      </c>
      <c r="C16" s="26" t="s">
        <v>1328</v>
      </c>
      <c r="D16" s="25" t="s">
        <v>1717</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78.75" x14ac:dyDescent="0.25">
      <c r="A19" s="24" t="s">
        <v>538</v>
      </c>
      <c r="B19" s="92" t="s">
        <v>562</v>
      </c>
      <c r="C19" s="24" t="s">
        <v>1329</v>
      </c>
      <c r="D19" s="27" t="s">
        <v>1330</v>
      </c>
      <c r="E19" s="4"/>
    </row>
    <row r="20" spans="1:5" ht="15.75" x14ac:dyDescent="0.25">
      <c r="A20" s="14"/>
      <c r="B20" s="15"/>
      <c r="C20" s="15"/>
      <c r="D20" s="15"/>
      <c r="E20" s="4"/>
    </row>
    <row r="21" spans="1:5" s="29" customFormat="1" ht="74.25" customHeight="1" x14ac:dyDescent="0.25">
      <c r="A21" s="308" t="s">
        <v>1718</v>
      </c>
      <c r="B21" s="308"/>
      <c r="C21" s="308"/>
      <c r="D21" s="308"/>
      <c r="E21" s="79"/>
    </row>
    <row r="22" spans="1:5" ht="35.25" customHeight="1" x14ac:dyDescent="0.25">
      <c r="A22" s="325" t="s">
        <v>542</v>
      </c>
      <c r="B22" s="325"/>
      <c r="C22" s="325"/>
      <c r="D22" s="325"/>
      <c r="E22" s="4"/>
    </row>
    <row r="23" spans="1:5" ht="138.75" customHeight="1" x14ac:dyDescent="0.25">
      <c r="A23" s="305" t="s">
        <v>1331</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328</v>
      </c>
      <c r="B2" s="306"/>
      <c r="C2" s="306"/>
      <c r="D2" s="306"/>
      <c r="E2" s="4"/>
    </row>
    <row r="3" spans="1:5" ht="15.75" customHeight="1" x14ac:dyDescent="0.25">
      <c r="A3" s="20"/>
      <c r="B3" s="310" t="s">
        <v>326</v>
      </c>
      <c r="C3" s="6" t="s">
        <v>501</v>
      </c>
      <c r="D3" s="20"/>
      <c r="E3" s="4"/>
    </row>
    <row r="4" spans="1:5" ht="17.25" customHeight="1" x14ac:dyDescent="0.25">
      <c r="A4" s="15"/>
      <c r="B4" s="310"/>
      <c r="C4" s="6" t="s">
        <v>2018</v>
      </c>
      <c r="D4" s="15"/>
      <c r="E4" s="4"/>
    </row>
    <row r="5" spans="1:5" ht="21.75" customHeight="1" x14ac:dyDescent="0.25">
      <c r="A5" s="4"/>
      <c r="B5" s="307" t="s">
        <v>1332</v>
      </c>
      <c r="C5" s="307"/>
      <c r="D5" s="307"/>
      <c r="E5" s="22"/>
    </row>
    <row r="6" spans="1:5" ht="15.75" x14ac:dyDescent="0.25">
      <c r="A6" s="23" t="s">
        <v>502</v>
      </c>
      <c r="B6" s="23" t="s">
        <v>503</v>
      </c>
      <c r="C6" s="23" t="s">
        <v>504</v>
      </c>
      <c r="D6" s="23" t="s">
        <v>4</v>
      </c>
    </row>
    <row r="7" spans="1:5" ht="94.15" customHeight="1" x14ac:dyDescent="0.25">
      <c r="A7" s="24" t="s">
        <v>505</v>
      </c>
      <c r="B7" s="69" t="s">
        <v>506</v>
      </c>
      <c r="C7" s="11" t="s">
        <v>1321</v>
      </c>
      <c r="D7" s="86" t="s">
        <v>1242</v>
      </c>
      <c r="E7" s="4"/>
    </row>
    <row r="8" spans="1:5" ht="31.5" x14ac:dyDescent="0.25">
      <c r="A8" s="24" t="s">
        <v>508</v>
      </c>
      <c r="B8" s="69" t="s">
        <v>2</v>
      </c>
      <c r="C8" s="11" t="s">
        <v>1333</v>
      </c>
      <c r="D8" s="13" t="s">
        <v>1334</v>
      </c>
      <c r="E8" s="4"/>
    </row>
    <row r="9" spans="1:5" ht="47.25" x14ac:dyDescent="0.25">
      <c r="A9" s="108" t="s">
        <v>511</v>
      </c>
      <c r="B9" s="69" t="s">
        <v>3</v>
      </c>
      <c r="C9" s="130" t="s">
        <v>330</v>
      </c>
      <c r="D9" s="12" t="s">
        <v>527</v>
      </c>
      <c r="E9" s="4"/>
    </row>
    <row r="10" spans="1:5" ht="78.75" customHeight="1" x14ac:dyDescent="0.25">
      <c r="A10" s="108" t="s">
        <v>513</v>
      </c>
      <c r="B10" s="372" t="s">
        <v>514</v>
      </c>
      <c r="C10" s="11" t="s">
        <v>1335</v>
      </c>
      <c r="D10" s="13" t="s">
        <v>1336</v>
      </c>
      <c r="E10" s="4"/>
    </row>
    <row r="11" spans="1:5" ht="173.25" x14ac:dyDescent="0.25">
      <c r="A11" s="178" t="s">
        <v>934</v>
      </c>
      <c r="B11" s="372"/>
      <c r="C11" s="11" t="s">
        <v>1337</v>
      </c>
      <c r="D11" s="13" t="s">
        <v>1338</v>
      </c>
      <c r="E11" s="4"/>
    </row>
    <row r="12" spans="1:5" ht="31.5" x14ac:dyDescent="0.25">
      <c r="A12" s="146" t="s">
        <v>1339</v>
      </c>
      <c r="B12" s="372"/>
      <c r="C12" s="11" t="s">
        <v>1972</v>
      </c>
      <c r="D12" s="13" t="s">
        <v>1340</v>
      </c>
      <c r="E12" s="4"/>
    </row>
    <row r="13" spans="1:5" ht="31.5" x14ac:dyDescent="0.25">
      <c r="A13" s="26" t="s">
        <v>516</v>
      </c>
      <c r="B13" s="12" t="s">
        <v>553</v>
      </c>
      <c r="C13" s="11" t="s">
        <v>527</v>
      </c>
      <c r="D13" s="12" t="s">
        <v>527</v>
      </c>
      <c r="E13" s="4"/>
    </row>
    <row r="14" spans="1:5" ht="15.75" x14ac:dyDescent="0.25">
      <c r="A14" s="24" t="s">
        <v>519</v>
      </c>
      <c r="B14" s="12" t="s">
        <v>936</v>
      </c>
      <c r="C14" s="11" t="s">
        <v>527</v>
      </c>
      <c r="D14" s="12" t="s">
        <v>527</v>
      </c>
      <c r="E14" s="4"/>
    </row>
    <row r="15" spans="1:5" ht="15.75" customHeight="1" x14ac:dyDescent="0.25">
      <c r="A15" s="108" t="s">
        <v>522</v>
      </c>
      <c r="B15" s="318" t="s">
        <v>523</v>
      </c>
      <c r="C15" s="11" t="s">
        <v>1253</v>
      </c>
      <c r="D15" s="13" t="s">
        <v>1889</v>
      </c>
      <c r="E15" s="4"/>
    </row>
    <row r="16" spans="1:5" ht="15.75" x14ac:dyDescent="0.25">
      <c r="A16" s="166" t="s">
        <v>924</v>
      </c>
      <c r="B16" s="318"/>
      <c r="C16" s="11" t="s">
        <v>1341</v>
      </c>
      <c r="D16" s="13" t="s">
        <v>1890</v>
      </c>
      <c r="E16" s="4"/>
    </row>
    <row r="17" spans="1:5" ht="30.75" customHeight="1" x14ac:dyDescent="0.25">
      <c r="A17" s="24" t="s">
        <v>525</v>
      </c>
      <c r="B17" s="12" t="s">
        <v>526</v>
      </c>
      <c r="C17" s="11" t="s">
        <v>527</v>
      </c>
      <c r="D17" s="13" t="s">
        <v>528</v>
      </c>
      <c r="E17" s="4"/>
    </row>
    <row r="18" spans="1:5" ht="109.5" customHeight="1" x14ac:dyDescent="0.25">
      <c r="A18" s="24" t="s">
        <v>529</v>
      </c>
      <c r="B18" s="69" t="s">
        <v>530</v>
      </c>
      <c r="C18" s="11" t="s">
        <v>721</v>
      </c>
      <c r="D18" s="13" t="s">
        <v>1144</v>
      </c>
      <c r="E18" s="4"/>
    </row>
    <row r="19" spans="1:5" ht="78.75" x14ac:dyDescent="0.25">
      <c r="A19" s="24" t="s">
        <v>531</v>
      </c>
      <c r="B19" s="76" t="s">
        <v>532</v>
      </c>
      <c r="C19" s="11" t="s">
        <v>1290</v>
      </c>
      <c r="D19" s="12" t="s">
        <v>1997</v>
      </c>
      <c r="E19" s="4"/>
    </row>
    <row r="20" spans="1:5" ht="78.75" x14ac:dyDescent="0.25">
      <c r="A20" s="24" t="s">
        <v>533</v>
      </c>
      <c r="B20" s="76" t="s">
        <v>940</v>
      </c>
      <c r="C20" s="57" t="s">
        <v>1342</v>
      </c>
      <c r="D20" s="12" t="s">
        <v>527</v>
      </c>
      <c r="E20" s="4"/>
    </row>
    <row r="21" spans="1:5" ht="31.5" x14ac:dyDescent="0.25">
      <c r="A21" s="24" t="s">
        <v>536</v>
      </c>
      <c r="B21" s="92" t="s">
        <v>941</v>
      </c>
      <c r="C21" s="24" t="s">
        <v>1888</v>
      </c>
      <c r="D21" s="27" t="s">
        <v>1887</v>
      </c>
      <c r="E21" s="4"/>
    </row>
    <row r="22" spans="1:5" ht="94.5" x14ac:dyDescent="0.25">
      <c r="A22" s="24" t="s">
        <v>538</v>
      </c>
      <c r="B22" s="92" t="s">
        <v>562</v>
      </c>
      <c r="C22" s="24" t="s">
        <v>1343</v>
      </c>
      <c r="D22" s="27" t="s">
        <v>1344</v>
      </c>
      <c r="E22" s="4"/>
    </row>
    <row r="23" spans="1:5" ht="15.75" x14ac:dyDescent="0.25">
      <c r="A23" s="14"/>
      <c r="B23" s="15"/>
      <c r="C23" s="15"/>
      <c r="D23" s="15"/>
      <c r="E23" s="4"/>
    </row>
    <row r="24" spans="1:5" s="29" customFormat="1" ht="69.75" customHeight="1" x14ac:dyDescent="0.25">
      <c r="A24" s="308" t="s">
        <v>1998</v>
      </c>
      <c r="B24" s="308"/>
      <c r="C24" s="308"/>
      <c r="D24" s="308"/>
      <c r="E24" s="79"/>
    </row>
    <row r="25" spans="1:5" ht="35.25" customHeight="1" x14ac:dyDescent="0.25">
      <c r="A25" s="325" t="s">
        <v>542</v>
      </c>
      <c r="B25" s="325"/>
      <c r="C25" s="325"/>
      <c r="D25" s="325"/>
      <c r="E25" s="4"/>
    </row>
    <row r="26" spans="1:5" ht="148.5" customHeight="1" x14ac:dyDescent="0.25">
      <c r="A26" s="305" t="s">
        <v>1345</v>
      </c>
      <c r="B26" s="305"/>
      <c r="C26" s="305"/>
      <c r="D26" s="305"/>
      <c r="E26" s="4"/>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row r="39" spans="1:4" x14ac:dyDescent="0.25">
      <c r="A39" s="37"/>
      <c r="B39" s="37"/>
      <c r="C39" s="37"/>
      <c r="D39" s="37"/>
    </row>
    <row r="40" spans="1:4" x14ac:dyDescent="0.25">
      <c r="A40" s="37"/>
      <c r="B40" s="37"/>
      <c r="C40" s="37"/>
      <c r="D40" s="37"/>
    </row>
  </sheetData>
  <mergeCells count="8">
    <mergeCell ref="A24:D24"/>
    <mergeCell ref="A25:D25"/>
    <mergeCell ref="A26:D26"/>
    <mergeCell ref="A2:D2"/>
    <mergeCell ref="B3:B4"/>
    <mergeCell ref="B5:D5"/>
    <mergeCell ref="B10:B12"/>
    <mergeCell ref="B15:B16"/>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topLeftCell="A4"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334</v>
      </c>
      <c r="B2" s="306"/>
      <c r="C2" s="306"/>
      <c r="D2" s="306"/>
      <c r="E2" s="4"/>
    </row>
    <row r="3" spans="1:5" ht="15.75" customHeight="1" x14ac:dyDescent="0.25">
      <c r="A3" s="20"/>
      <c r="B3" s="310" t="s">
        <v>332</v>
      </c>
      <c r="C3" s="6" t="s">
        <v>501</v>
      </c>
      <c r="D3" s="20"/>
      <c r="E3" s="4"/>
    </row>
    <row r="4" spans="1:5" ht="17.25" customHeight="1" x14ac:dyDescent="0.25">
      <c r="A4" s="15"/>
      <c r="B4" s="310"/>
      <c r="C4" s="6" t="s">
        <v>2018</v>
      </c>
      <c r="D4" s="15"/>
      <c r="E4" s="4"/>
    </row>
    <row r="5" spans="1:5" ht="21.75" customHeight="1" x14ac:dyDescent="0.25">
      <c r="A5" s="4"/>
      <c r="B5" s="307" t="s">
        <v>1346</v>
      </c>
      <c r="C5" s="307"/>
      <c r="D5" s="307"/>
      <c r="E5" s="22"/>
    </row>
    <row r="6" spans="1:5" ht="15.75" x14ac:dyDescent="0.25">
      <c r="A6" s="23" t="s">
        <v>502</v>
      </c>
      <c r="B6" s="23" t="s">
        <v>503</v>
      </c>
      <c r="C6" s="23" t="s">
        <v>591</v>
      </c>
      <c r="D6" s="23" t="s">
        <v>4</v>
      </c>
    </row>
    <row r="7" spans="1:5" ht="15.75" x14ac:dyDescent="0.25">
      <c r="A7" s="24" t="s">
        <v>505</v>
      </c>
      <c r="B7" s="59" t="s">
        <v>506</v>
      </c>
      <c r="C7" s="24" t="s">
        <v>931</v>
      </c>
      <c r="D7" s="21"/>
      <c r="E7" s="4"/>
    </row>
    <row r="8" spans="1:5" ht="48" customHeight="1" x14ac:dyDescent="0.25">
      <c r="A8" s="24" t="s">
        <v>508</v>
      </c>
      <c r="B8" s="59" t="s">
        <v>2</v>
      </c>
      <c r="C8" s="24" t="s">
        <v>1347</v>
      </c>
      <c r="D8" s="27" t="s">
        <v>1348</v>
      </c>
      <c r="E8" s="4"/>
    </row>
    <row r="9" spans="1:5" ht="236.25" x14ac:dyDescent="0.25">
      <c r="A9" s="24" t="s">
        <v>511</v>
      </c>
      <c r="B9" s="59" t="s">
        <v>3</v>
      </c>
      <c r="C9" s="24" t="s">
        <v>1349</v>
      </c>
      <c r="D9" s="59" t="s">
        <v>527</v>
      </c>
      <c r="E9" s="4"/>
    </row>
    <row r="10" spans="1:5" ht="15.75" x14ac:dyDescent="0.25">
      <c r="A10" s="24" t="s">
        <v>513</v>
      </c>
      <c r="B10" s="59" t="s">
        <v>514</v>
      </c>
      <c r="C10" s="24" t="s">
        <v>527</v>
      </c>
      <c r="D10" s="59" t="s">
        <v>527</v>
      </c>
      <c r="E10" s="4"/>
    </row>
    <row r="11" spans="1:5" ht="31.5" x14ac:dyDescent="0.25">
      <c r="A11" s="24" t="s">
        <v>516</v>
      </c>
      <c r="B11" s="12" t="s">
        <v>553</v>
      </c>
      <c r="C11" s="24" t="s">
        <v>527</v>
      </c>
      <c r="D11" s="59" t="s">
        <v>527</v>
      </c>
      <c r="E11" s="4"/>
    </row>
    <row r="12" spans="1:5" ht="15.75" x14ac:dyDescent="0.25">
      <c r="A12" s="108" t="s">
        <v>519</v>
      </c>
      <c r="B12" s="59" t="s">
        <v>520</v>
      </c>
      <c r="C12" s="24" t="s">
        <v>527</v>
      </c>
      <c r="D12" s="59" t="s">
        <v>527</v>
      </c>
      <c r="E12" s="4"/>
    </row>
    <row r="13" spans="1:5" ht="204.75" customHeight="1" x14ac:dyDescent="0.25">
      <c r="A13" s="179" t="s">
        <v>522</v>
      </c>
      <c r="B13" s="373" t="s">
        <v>1350</v>
      </c>
      <c r="C13" s="59" t="s">
        <v>1893</v>
      </c>
      <c r="D13" s="59" t="s">
        <v>527</v>
      </c>
      <c r="E13" s="4"/>
    </row>
    <row r="14" spans="1:5" ht="63" x14ac:dyDescent="0.25">
      <c r="A14" s="180" t="s">
        <v>924</v>
      </c>
      <c r="B14" s="373"/>
      <c r="C14" s="59" t="s">
        <v>1891</v>
      </c>
      <c r="D14" s="13" t="s">
        <v>1892</v>
      </c>
      <c r="E14" s="4"/>
    </row>
    <row r="15" spans="1:5" ht="78.75" x14ac:dyDescent="0.25">
      <c r="A15" s="181" t="s">
        <v>1351</v>
      </c>
      <c r="B15" s="373"/>
      <c r="C15" s="59" t="s">
        <v>1352</v>
      </c>
      <c r="D15" s="27" t="s">
        <v>1353</v>
      </c>
      <c r="E15" s="4"/>
    </row>
    <row r="16" spans="1:5" ht="30.75" customHeight="1" x14ac:dyDescent="0.25">
      <c r="A16" s="26" t="s">
        <v>525</v>
      </c>
      <c r="B16" s="59" t="s">
        <v>526</v>
      </c>
      <c r="C16" s="24" t="s">
        <v>527</v>
      </c>
      <c r="D16" s="13" t="s">
        <v>946</v>
      </c>
      <c r="E16" s="4"/>
    </row>
    <row r="17" spans="1:5" ht="95.25" customHeight="1" x14ac:dyDescent="0.25">
      <c r="A17" s="24" t="s">
        <v>529</v>
      </c>
      <c r="B17" s="59" t="s">
        <v>530</v>
      </c>
      <c r="C17" s="11" t="s">
        <v>721</v>
      </c>
      <c r="D17" s="27" t="s">
        <v>1144</v>
      </c>
      <c r="E17" s="4"/>
    </row>
    <row r="18" spans="1:5" ht="123.75" customHeight="1" x14ac:dyDescent="0.25">
      <c r="A18" s="24" t="s">
        <v>531</v>
      </c>
      <c r="B18" s="59" t="s">
        <v>532</v>
      </c>
      <c r="C18" s="24" t="s">
        <v>1354</v>
      </c>
      <c r="D18" s="59" t="s">
        <v>527</v>
      </c>
      <c r="E18" s="4"/>
    </row>
    <row r="19" spans="1:5" ht="16.5" customHeight="1" x14ac:dyDescent="0.25">
      <c r="A19" s="24" t="s">
        <v>533</v>
      </c>
      <c r="B19" s="59" t="s">
        <v>534</v>
      </c>
      <c r="C19" s="24" t="s">
        <v>527</v>
      </c>
      <c r="D19" s="59" t="s">
        <v>527</v>
      </c>
      <c r="E19" s="4"/>
    </row>
    <row r="20" spans="1:5" ht="31.5" x14ac:dyDescent="0.25">
      <c r="A20" s="24" t="s">
        <v>536</v>
      </c>
      <c r="B20" s="59" t="s">
        <v>537</v>
      </c>
      <c r="C20" s="24" t="s">
        <v>1894</v>
      </c>
      <c r="D20" s="59" t="s">
        <v>527</v>
      </c>
      <c r="E20" s="4"/>
    </row>
    <row r="21" spans="1:5" ht="47.25" x14ac:dyDescent="0.25">
      <c r="A21" s="24" t="s">
        <v>538</v>
      </c>
      <c r="B21" s="59" t="s">
        <v>539</v>
      </c>
      <c r="C21" s="24" t="s">
        <v>1355</v>
      </c>
      <c r="D21" s="27" t="s">
        <v>1356</v>
      </c>
      <c r="E21" s="4"/>
    </row>
    <row r="22" spans="1:5" ht="9" customHeight="1" x14ac:dyDescent="0.25">
      <c r="A22" s="374"/>
      <c r="B22" s="374"/>
      <c r="C22" s="374"/>
      <c r="D22" s="374"/>
      <c r="E22" s="4"/>
    </row>
    <row r="23" spans="1:5" s="29" customFormat="1" ht="17.25" customHeight="1" x14ac:dyDescent="0.25">
      <c r="A23" s="338" t="s">
        <v>564</v>
      </c>
      <c r="B23" s="338"/>
      <c r="C23" s="338"/>
      <c r="D23" s="338"/>
      <c r="E23" s="79"/>
    </row>
    <row r="24" spans="1:5" ht="132" customHeight="1" x14ac:dyDescent="0.25">
      <c r="A24" s="312" t="s">
        <v>1357</v>
      </c>
      <c r="B24" s="312"/>
      <c r="C24" s="312"/>
      <c r="D24" s="312"/>
      <c r="E24" s="4"/>
    </row>
    <row r="25" spans="1:5" x14ac:dyDescent="0.25">
      <c r="A25" s="37"/>
      <c r="B25" s="37"/>
      <c r="C25" s="37"/>
      <c r="D25" s="37"/>
      <c r="E25" s="4"/>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row r="39" spans="1:4" x14ac:dyDescent="0.25">
      <c r="A39" s="37"/>
      <c r="B39" s="37"/>
      <c r="C39" s="37"/>
      <c r="D39" s="37"/>
    </row>
  </sheetData>
  <mergeCells count="7">
    <mergeCell ref="A23:D23"/>
    <mergeCell ref="A24:D24"/>
    <mergeCell ref="A2:D2"/>
    <mergeCell ref="B3:B4"/>
    <mergeCell ref="B5:D5"/>
    <mergeCell ref="B13:B15"/>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90"/>
  <sheetViews>
    <sheetView topLeftCell="A4"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306" t="s">
        <v>1743</v>
      </c>
      <c r="B2" s="306"/>
      <c r="C2" s="306"/>
      <c r="D2" s="306"/>
    </row>
    <row r="3" spans="1:5" ht="15.75" customHeight="1" x14ac:dyDescent="0.25">
      <c r="A3" s="5"/>
      <c r="B3" s="318" t="s">
        <v>39</v>
      </c>
      <c r="C3" s="6" t="s">
        <v>501</v>
      </c>
      <c r="D3" s="5"/>
    </row>
    <row r="4" spans="1:5" ht="17.25" customHeight="1" x14ac:dyDescent="0.25">
      <c r="A4" s="2"/>
      <c r="B4" s="301"/>
      <c r="C4" s="6" t="s">
        <v>2018</v>
      </c>
      <c r="D4" s="2"/>
    </row>
    <row r="5" spans="1:5" ht="21.75" customHeight="1" x14ac:dyDescent="0.25">
      <c r="A5" s="62"/>
      <c r="B5" s="302" t="s">
        <v>2033</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row>
    <row r="8" spans="1:5" ht="114" customHeight="1" x14ac:dyDescent="0.25">
      <c r="A8" s="11" t="s">
        <v>508</v>
      </c>
      <c r="B8" s="13" t="s">
        <v>2</v>
      </c>
      <c r="C8" s="11" t="s">
        <v>616</v>
      </c>
      <c r="D8" s="13" t="s">
        <v>61</v>
      </c>
    </row>
    <row r="9" spans="1:5" ht="15.75" x14ac:dyDescent="0.25">
      <c r="A9" s="11" t="s">
        <v>511</v>
      </c>
      <c r="B9" s="13" t="s">
        <v>3</v>
      </c>
      <c r="C9" s="11" t="s">
        <v>2041</v>
      </c>
      <c r="D9" s="13" t="s">
        <v>1761</v>
      </c>
    </row>
    <row r="10" spans="1:5" ht="63" x14ac:dyDescent="0.25">
      <c r="A10" s="11" t="s">
        <v>513</v>
      </c>
      <c r="B10" s="12" t="s">
        <v>596</v>
      </c>
      <c r="C10" s="24" t="s">
        <v>572</v>
      </c>
      <c r="D10" s="13" t="s">
        <v>617</v>
      </c>
    </row>
    <row r="11" spans="1:5" ht="63" x14ac:dyDescent="0.25">
      <c r="A11" s="11" t="s">
        <v>516</v>
      </c>
      <c r="B11" s="12" t="s">
        <v>553</v>
      </c>
      <c r="C11" s="11" t="s">
        <v>618</v>
      </c>
      <c r="D11" s="13" t="s">
        <v>619</v>
      </c>
    </row>
    <row r="12" spans="1:5" ht="31.5" x14ac:dyDescent="0.25">
      <c r="A12" s="11" t="s">
        <v>519</v>
      </c>
      <c r="B12" s="12" t="s">
        <v>520</v>
      </c>
      <c r="C12" s="13" t="s">
        <v>609</v>
      </c>
      <c r="D12" s="270" t="s">
        <v>527</v>
      </c>
    </row>
    <row r="13" spans="1:5" ht="84.75" customHeight="1" x14ac:dyDescent="0.25">
      <c r="A13" s="11" t="s">
        <v>522</v>
      </c>
      <c r="B13" s="63" t="s">
        <v>621</v>
      </c>
      <c r="C13" s="13" t="s">
        <v>622</v>
      </c>
      <c r="D13" s="12" t="s">
        <v>527</v>
      </c>
    </row>
    <row r="14" spans="1:5" ht="30.75" customHeight="1" x14ac:dyDescent="0.25">
      <c r="A14" s="11" t="s">
        <v>525</v>
      </c>
      <c r="B14" s="13" t="s">
        <v>526</v>
      </c>
      <c r="C14" s="11" t="s">
        <v>527</v>
      </c>
      <c r="D14" s="12" t="s">
        <v>527</v>
      </c>
    </row>
    <row r="15" spans="1:5" ht="78" customHeight="1" x14ac:dyDescent="0.25">
      <c r="A15" s="11" t="s">
        <v>529</v>
      </c>
      <c r="B15" s="13" t="s">
        <v>530</v>
      </c>
      <c r="C15" s="11" t="s">
        <v>882</v>
      </c>
      <c r="D15" s="13" t="s">
        <v>2038</v>
      </c>
    </row>
    <row r="16" spans="1:5" ht="47.25" x14ac:dyDescent="0.25">
      <c r="A16" s="11" t="s">
        <v>531</v>
      </c>
      <c r="B16" s="12" t="s">
        <v>532</v>
      </c>
      <c r="C16" s="11" t="s">
        <v>623</v>
      </c>
      <c r="D16" s="12" t="s">
        <v>527</v>
      </c>
    </row>
    <row r="17" spans="1:4" ht="16.5" customHeight="1" x14ac:dyDescent="0.25">
      <c r="A17" s="11" t="s">
        <v>533</v>
      </c>
      <c r="B17" s="12" t="s">
        <v>534</v>
      </c>
      <c r="C17" s="64" t="s">
        <v>527</v>
      </c>
      <c r="D17" s="12" t="s">
        <v>527</v>
      </c>
    </row>
    <row r="18" spans="1:4" ht="31.5" x14ac:dyDescent="0.25">
      <c r="A18" s="11" t="s">
        <v>536</v>
      </c>
      <c r="B18" s="12" t="s">
        <v>537</v>
      </c>
      <c r="C18" s="11" t="s">
        <v>624</v>
      </c>
      <c r="D18" s="12" t="s">
        <v>527</v>
      </c>
    </row>
    <row r="19" spans="1:4" ht="47.25" x14ac:dyDescent="0.25">
      <c r="A19" s="11" t="s">
        <v>538</v>
      </c>
      <c r="B19" s="12" t="s">
        <v>539</v>
      </c>
      <c r="C19" s="11" t="s">
        <v>625</v>
      </c>
      <c r="D19" s="13" t="s">
        <v>541</v>
      </c>
    </row>
    <row r="20" spans="1:4" ht="12" customHeight="1" x14ac:dyDescent="0.25">
      <c r="A20" s="65"/>
      <c r="B20" s="2"/>
      <c r="C20" s="2"/>
      <c r="D20" s="2"/>
    </row>
    <row r="21" spans="1:4" ht="4.5" customHeight="1" x14ac:dyDescent="0.25">
      <c r="A21" s="319"/>
      <c r="B21" s="319"/>
      <c r="C21" s="319"/>
      <c r="D21" s="319"/>
    </row>
    <row r="22" spans="1:4" s="29" customFormat="1" ht="26.25" customHeight="1" x14ac:dyDescent="0.25">
      <c r="A22" s="320" t="s">
        <v>564</v>
      </c>
      <c r="B22" s="320"/>
      <c r="C22" s="320"/>
      <c r="D22" s="320"/>
    </row>
    <row r="23" spans="1:4" ht="32.25" customHeight="1" x14ac:dyDescent="0.25">
      <c r="A23" s="317" t="s">
        <v>626</v>
      </c>
      <c r="B23" s="317"/>
      <c r="C23" s="317"/>
      <c r="D23" s="317"/>
    </row>
    <row r="24" spans="1:4" ht="13.5" customHeight="1" x14ac:dyDescent="0.25">
      <c r="A24" s="34"/>
      <c r="B24" s="34"/>
      <c r="C24" s="34"/>
      <c r="D24" s="34"/>
    </row>
    <row r="25" spans="1:4" ht="3" customHeight="1" x14ac:dyDescent="0.25"/>
    <row r="26" spans="1:4" ht="30" customHeight="1" x14ac:dyDescent="0.25">
      <c r="A26" s="317" t="s">
        <v>585</v>
      </c>
      <c r="B26" s="317"/>
      <c r="C26" s="317"/>
      <c r="D26" s="317"/>
    </row>
    <row r="27" spans="1:4" x14ac:dyDescent="0.25">
      <c r="A27" s="66"/>
      <c r="B27" s="66"/>
      <c r="C27" s="66"/>
      <c r="D27" s="66"/>
    </row>
    <row r="28" spans="1:4" ht="45.75" x14ac:dyDescent="0.25">
      <c r="A28" s="31" t="s">
        <v>567</v>
      </c>
      <c r="B28" s="32" t="s">
        <v>568</v>
      </c>
      <c r="C28" s="67" t="s">
        <v>569</v>
      </c>
      <c r="D28" s="66"/>
    </row>
    <row r="29" spans="1:4" x14ac:dyDescent="0.25">
      <c r="A29" s="40">
        <v>241</v>
      </c>
      <c r="B29" s="41">
        <f t="shared" ref="B29:B92" si="0">420+(A29-1)*0.0125</f>
        <v>423</v>
      </c>
      <c r="C29" s="68"/>
      <c r="D29" s="66"/>
    </row>
    <row r="30" spans="1:4" x14ac:dyDescent="0.25">
      <c r="A30" s="40">
        <v>242</v>
      </c>
      <c r="B30" s="41">
        <f t="shared" si="0"/>
        <v>423.01249999999999</v>
      </c>
      <c r="C30" s="68"/>
      <c r="D30" s="66"/>
    </row>
    <row r="31" spans="1:4" x14ac:dyDescent="0.25">
      <c r="A31" s="40">
        <v>243</v>
      </c>
      <c r="B31" s="41">
        <f t="shared" si="0"/>
        <v>423.02499999999998</v>
      </c>
      <c r="C31" s="68"/>
      <c r="D31" s="66"/>
    </row>
    <row r="32" spans="1:4" x14ac:dyDescent="0.25">
      <c r="A32" s="40">
        <v>244</v>
      </c>
      <c r="B32" s="41">
        <f t="shared" si="0"/>
        <v>423.03750000000002</v>
      </c>
      <c r="C32" s="68"/>
      <c r="D32" s="66"/>
    </row>
    <row r="33" spans="1:4" x14ac:dyDescent="0.25">
      <c r="A33" s="40">
        <v>245</v>
      </c>
      <c r="B33" s="41">
        <f t="shared" si="0"/>
        <v>423.05</v>
      </c>
      <c r="C33" s="68"/>
      <c r="D33" s="66"/>
    </row>
    <row r="34" spans="1:4" x14ac:dyDescent="0.25">
      <c r="A34" s="40">
        <v>246</v>
      </c>
      <c r="B34" s="41">
        <f t="shared" si="0"/>
        <v>423.0625</v>
      </c>
      <c r="C34" s="66"/>
      <c r="D34" s="66"/>
    </row>
    <row r="35" spans="1:4" x14ac:dyDescent="0.25">
      <c r="A35" s="40">
        <v>247</v>
      </c>
      <c r="B35" s="41">
        <f t="shared" si="0"/>
        <v>423.07499999999999</v>
      </c>
      <c r="C35" s="66"/>
      <c r="D35" s="66"/>
    </row>
    <row r="36" spans="1:4" x14ac:dyDescent="0.25">
      <c r="A36" s="40">
        <v>248</v>
      </c>
      <c r="B36" s="41">
        <f t="shared" si="0"/>
        <v>423.08749999999998</v>
      </c>
      <c r="C36" s="66"/>
      <c r="D36" s="66"/>
    </row>
    <row r="37" spans="1:4" x14ac:dyDescent="0.25">
      <c r="A37" s="40">
        <v>249</v>
      </c>
      <c r="B37" s="41">
        <f t="shared" si="0"/>
        <v>423.1</v>
      </c>
      <c r="C37" s="66"/>
      <c r="D37" s="66"/>
    </row>
    <row r="38" spans="1:4" x14ac:dyDescent="0.25">
      <c r="A38" s="40">
        <v>250</v>
      </c>
      <c r="B38" s="41">
        <f t="shared" si="0"/>
        <v>423.11250000000001</v>
      </c>
      <c r="C38" s="66"/>
      <c r="D38" s="66"/>
    </row>
    <row r="39" spans="1:4" x14ac:dyDescent="0.25">
      <c r="A39" s="40">
        <v>251</v>
      </c>
      <c r="B39" s="41">
        <f t="shared" si="0"/>
        <v>423.125</v>
      </c>
      <c r="C39" s="66"/>
      <c r="D39" s="66"/>
    </row>
    <row r="40" spans="1:4" x14ac:dyDescent="0.25">
      <c r="A40" s="40">
        <v>252</v>
      </c>
      <c r="B40" s="41">
        <f t="shared" si="0"/>
        <v>423.13749999999999</v>
      </c>
      <c r="C40" s="66"/>
      <c r="D40" s="66"/>
    </row>
    <row r="41" spans="1:4" x14ac:dyDescent="0.25">
      <c r="A41" s="40">
        <v>253</v>
      </c>
      <c r="B41" s="41">
        <f t="shared" si="0"/>
        <v>423.15</v>
      </c>
      <c r="C41" s="66"/>
      <c r="D41" s="66"/>
    </row>
    <row r="42" spans="1:4" x14ac:dyDescent="0.25">
      <c r="A42" s="40">
        <v>254</v>
      </c>
      <c r="B42" s="41">
        <f t="shared" si="0"/>
        <v>423.16250000000002</v>
      </c>
      <c r="C42" s="66"/>
      <c r="D42" s="66"/>
    </row>
    <row r="43" spans="1:4" x14ac:dyDescent="0.25">
      <c r="A43" s="40">
        <v>255</v>
      </c>
      <c r="B43" s="41">
        <f t="shared" si="0"/>
        <v>423.17500000000001</v>
      </c>
      <c r="C43" s="66"/>
      <c r="D43" s="66"/>
    </row>
    <row r="44" spans="1:4" x14ac:dyDescent="0.25">
      <c r="A44" s="40">
        <v>256</v>
      </c>
      <c r="B44" s="41">
        <f t="shared" si="0"/>
        <v>423.1875</v>
      </c>
      <c r="C44" s="66"/>
      <c r="D44" s="66"/>
    </row>
    <row r="45" spans="1:4" x14ac:dyDescent="0.25">
      <c r="A45" s="40">
        <v>257</v>
      </c>
      <c r="B45" s="41">
        <f t="shared" si="0"/>
        <v>423.2</v>
      </c>
      <c r="C45" s="66"/>
      <c r="D45" s="66"/>
    </row>
    <row r="46" spans="1:4" x14ac:dyDescent="0.25">
      <c r="A46" s="40">
        <v>258</v>
      </c>
      <c r="B46" s="41">
        <f t="shared" si="0"/>
        <v>423.21249999999998</v>
      </c>
      <c r="C46" s="66"/>
      <c r="D46" s="66"/>
    </row>
    <row r="47" spans="1:4" x14ac:dyDescent="0.25">
      <c r="A47" s="40">
        <v>259</v>
      </c>
      <c r="B47" s="41">
        <f t="shared" si="0"/>
        <v>423.22500000000002</v>
      </c>
      <c r="C47" s="66"/>
      <c r="D47" s="66"/>
    </row>
    <row r="48" spans="1:4" x14ac:dyDescent="0.25">
      <c r="A48" s="40">
        <v>260</v>
      </c>
      <c r="B48" s="41">
        <f t="shared" si="0"/>
        <v>423.23750000000001</v>
      </c>
      <c r="C48" s="66"/>
      <c r="D48" s="66"/>
    </row>
    <row r="49" spans="1:4" x14ac:dyDescent="0.25">
      <c r="A49" s="40">
        <v>261</v>
      </c>
      <c r="B49" s="41">
        <f t="shared" si="0"/>
        <v>423.25</v>
      </c>
      <c r="C49" s="66"/>
      <c r="D49" s="66"/>
    </row>
    <row r="50" spans="1:4" x14ac:dyDescent="0.25">
      <c r="A50" s="40">
        <v>262</v>
      </c>
      <c r="B50" s="41">
        <f t="shared" si="0"/>
        <v>423.26249999999999</v>
      </c>
      <c r="C50" s="66"/>
      <c r="D50" s="66"/>
    </row>
    <row r="51" spans="1:4" x14ac:dyDescent="0.25">
      <c r="A51" s="40">
        <v>263</v>
      </c>
      <c r="B51" s="41">
        <f t="shared" si="0"/>
        <v>423.27499999999998</v>
      </c>
      <c r="C51" s="66"/>
      <c r="D51" s="66"/>
    </row>
    <row r="52" spans="1:4" x14ac:dyDescent="0.25">
      <c r="A52" s="40">
        <v>264</v>
      </c>
      <c r="B52" s="41">
        <f t="shared" si="0"/>
        <v>423.28750000000002</v>
      </c>
      <c r="C52" s="66"/>
      <c r="D52" s="66"/>
    </row>
    <row r="53" spans="1:4" x14ac:dyDescent="0.25">
      <c r="A53" s="40">
        <v>265</v>
      </c>
      <c r="B53" s="41">
        <f t="shared" si="0"/>
        <v>423.3</v>
      </c>
      <c r="C53" s="66"/>
      <c r="D53" s="66"/>
    </row>
    <row r="54" spans="1:4" x14ac:dyDescent="0.25">
      <c r="A54" s="40">
        <v>266</v>
      </c>
      <c r="B54" s="41">
        <f t="shared" si="0"/>
        <v>423.3125</v>
      </c>
      <c r="C54" s="66"/>
      <c r="D54" s="66"/>
    </row>
    <row r="55" spans="1:4" x14ac:dyDescent="0.25">
      <c r="A55" s="40">
        <v>267</v>
      </c>
      <c r="B55" s="41">
        <f t="shared" si="0"/>
        <v>423.32499999999999</v>
      </c>
      <c r="C55" s="66"/>
      <c r="D55" s="66"/>
    </row>
    <row r="56" spans="1:4" x14ac:dyDescent="0.25">
      <c r="A56" s="40">
        <v>268</v>
      </c>
      <c r="B56" s="41">
        <f t="shared" si="0"/>
        <v>423.33749999999998</v>
      </c>
      <c r="C56" s="66"/>
      <c r="D56" s="66"/>
    </row>
    <row r="57" spans="1:4" x14ac:dyDescent="0.25">
      <c r="A57" s="40">
        <v>269</v>
      </c>
      <c r="B57" s="41">
        <f t="shared" si="0"/>
        <v>423.35</v>
      </c>
      <c r="C57" s="66"/>
      <c r="D57" s="66"/>
    </row>
    <row r="58" spans="1:4" x14ac:dyDescent="0.25">
      <c r="A58" s="40">
        <v>270</v>
      </c>
      <c r="B58" s="41">
        <f t="shared" si="0"/>
        <v>423.36250000000001</v>
      </c>
      <c r="C58" s="66"/>
      <c r="D58" s="66"/>
    </row>
    <row r="59" spans="1:4" x14ac:dyDescent="0.25">
      <c r="A59" s="40">
        <v>271</v>
      </c>
      <c r="B59" s="41">
        <f t="shared" si="0"/>
        <v>423.375</v>
      </c>
      <c r="C59" s="66"/>
      <c r="D59" s="66"/>
    </row>
    <row r="60" spans="1:4" x14ac:dyDescent="0.25">
      <c r="A60" s="40">
        <v>272</v>
      </c>
      <c r="B60" s="41">
        <f t="shared" si="0"/>
        <v>423.38749999999999</v>
      </c>
      <c r="C60" s="66"/>
      <c r="D60" s="66"/>
    </row>
    <row r="61" spans="1:4" x14ac:dyDescent="0.25">
      <c r="A61" s="40">
        <v>273</v>
      </c>
      <c r="B61" s="41">
        <f t="shared" si="0"/>
        <v>423.4</v>
      </c>
      <c r="C61" s="66"/>
      <c r="D61" s="66"/>
    </row>
    <row r="62" spans="1:4" x14ac:dyDescent="0.25">
      <c r="A62" s="40">
        <v>274</v>
      </c>
      <c r="B62" s="41">
        <f t="shared" si="0"/>
        <v>423.41250000000002</v>
      </c>
      <c r="C62" s="66"/>
      <c r="D62" s="66"/>
    </row>
    <row r="63" spans="1:4" x14ac:dyDescent="0.25">
      <c r="A63" s="40">
        <v>275</v>
      </c>
      <c r="B63" s="41">
        <f t="shared" si="0"/>
        <v>423.42500000000001</v>
      </c>
      <c r="C63" s="66"/>
      <c r="D63" s="66"/>
    </row>
    <row r="64" spans="1:4" x14ac:dyDescent="0.25">
      <c r="A64" s="40">
        <v>276</v>
      </c>
      <c r="B64" s="41">
        <f t="shared" si="0"/>
        <v>423.4375</v>
      </c>
      <c r="C64" s="66"/>
      <c r="D64" s="66"/>
    </row>
    <row r="65" spans="1:4" x14ac:dyDescent="0.25">
      <c r="A65" s="40">
        <v>277</v>
      </c>
      <c r="B65" s="41">
        <f t="shared" si="0"/>
        <v>423.45</v>
      </c>
      <c r="C65" s="66"/>
      <c r="D65" s="66"/>
    </row>
    <row r="66" spans="1:4" x14ac:dyDescent="0.25">
      <c r="A66" s="40">
        <v>278</v>
      </c>
      <c r="B66" s="41">
        <f t="shared" si="0"/>
        <v>423.46249999999998</v>
      </c>
      <c r="C66" s="66"/>
      <c r="D66" s="66"/>
    </row>
    <row r="67" spans="1:4" x14ac:dyDescent="0.25">
      <c r="A67" s="40">
        <v>279</v>
      </c>
      <c r="B67" s="41">
        <f t="shared" si="0"/>
        <v>423.47500000000002</v>
      </c>
      <c r="C67" s="66"/>
      <c r="D67" s="66"/>
    </row>
    <row r="68" spans="1:4" x14ac:dyDescent="0.25">
      <c r="A68" s="40">
        <v>280</v>
      </c>
      <c r="B68" s="41">
        <f t="shared" si="0"/>
        <v>423.48750000000001</v>
      </c>
      <c r="C68" s="66"/>
      <c r="D68" s="66"/>
    </row>
    <row r="69" spans="1:4" x14ac:dyDescent="0.25">
      <c r="A69" s="40">
        <v>281</v>
      </c>
      <c r="B69" s="41">
        <f t="shared" si="0"/>
        <v>423.5</v>
      </c>
      <c r="C69" s="66"/>
      <c r="D69" s="66"/>
    </row>
    <row r="70" spans="1:4" x14ac:dyDescent="0.25">
      <c r="A70" s="40">
        <v>282</v>
      </c>
      <c r="B70" s="41">
        <f t="shared" si="0"/>
        <v>423.51249999999999</v>
      </c>
      <c r="C70" s="66"/>
      <c r="D70" s="66"/>
    </row>
    <row r="71" spans="1:4" x14ac:dyDescent="0.25">
      <c r="A71" s="40">
        <v>283</v>
      </c>
      <c r="B71" s="41">
        <f t="shared" si="0"/>
        <v>423.52499999999998</v>
      </c>
      <c r="C71" s="66"/>
      <c r="D71" s="66"/>
    </row>
    <row r="72" spans="1:4" x14ac:dyDescent="0.25">
      <c r="A72" s="40">
        <v>284</v>
      </c>
      <c r="B72" s="41">
        <f t="shared" si="0"/>
        <v>423.53750000000002</v>
      </c>
      <c r="C72" s="66"/>
      <c r="D72" s="66"/>
    </row>
    <row r="73" spans="1:4" x14ac:dyDescent="0.25">
      <c r="A73" s="40">
        <v>285</v>
      </c>
      <c r="B73" s="41">
        <f t="shared" si="0"/>
        <v>423.55</v>
      </c>
      <c r="C73" s="66"/>
      <c r="D73" s="66"/>
    </row>
    <row r="74" spans="1:4" x14ac:dyDescent="0.25">
      <c r="A74" s="40">
        <v>286</v>
      </c>
      <c r="B74" s="41">
        <f t="shared" si="0"/>
        <v>423.5625</v>
      </c>
      <c r="C74" s="66"/>
      <c r="D74" s="66"/>
    </row>
    <row r="75" spans="1:4" x14ac:dyDescent="0.25">
      <c r="A75" s="40">
        <v>287</v>
      </c>
      <c r="B75" s="41">
        <f t="shared" si="0"/>
        <v>423.57499999999999</v>
      </c>
      <c r="C75" s="66"/>
      <c r="D75" s="66"/>
    </row>
    <row r="76" spans="1:4" x14ac:dyDescent="0.25">
      <c r="A76" s="40">
        <v>288</v>
      </c>
      <c r="B76" s="41">
        <f t="shared" si="0"/>
        <v>423.58749999999998</v>
      </c>
      <c r="C76" s="66"/>
      <c r="D76" s="66"/>
    </row>
    <row r="77" spans="1:4" x14ac:dyDescent="0.25">
      <c r="A77" s="40">
        <v>289</v>
      </c>
      <c r="B77" s="41">
        <f t="shared" si="0"/>
        <v>423.6</v>
      </c>
      <c r="C77" s="66"/>
      <c r="D77" s="66"/>
    </row>
    <row r="78" spans="1:4" x14ac:dyDescent="0.25">
      <c r="A78" s="40">
        <v>290</v>
      </c>
      <c r="B78" s="41">
        <f t="shared" si="0"/>
        <v>423.61250000000001</v>
      </c>
      <c r="C78" s="66"/>
      <c r="D78" s="66"/>
    </row>
    <row r="79" spans="1:4" x14ac:dyDescent="0.25">
      <c r="A79" s="40">
        <v>291</v>
      </c>
      <c r="B79" s="41">
        <f t="shared" si="0"/>
        <v>423.625</v>
      </c>
      <c r="C79" s="66"/>
      <c r="D79" s="66"/>
    </row>
    <row r="80" spans="1:4" x14ac:dyDescent="0.25">
      <c r="A80" s="40">
        <v>292</v>
      </c>
      <c r="B80" s="41">
        <f t="shared" si="0"/>
        <v>423.63749999999999</v>
      </c>
      <c r="C80" s="66"/>
      <c r="D80" s="66"/>
    </row>
    <row r="81" spans="1:4" x14ac:dyDescent="0.25">
      <c r="A81" s="40">
        <v>293</v>
      </c>
      <c r="B81" s="41">
        <f t="shared" si="0"/>
        <v>423.65</v>
      </c>
      <c r="C81" s="66"/>
      <c r="D81" s="66"/>
    </row>
    <row r="82" spans="1:4" x14ac:dyDescent="0.25">
      <c r="A82" s="40">
        <v>294</v>
      </c>
      <c r="B82" s="41">
        <f t="shared" si="0"/>
        <v>423.66250000000002</v>
      </c>
      <c r="C82" s="66"/>
      <c r="D82" s="66"/>
    </row>
    <row r="83" spans="1:4" x14ac:dyDescent="0.25">
      <c r="A83" s="40">
        <v>295</v>
      </c>
      <c r="B83" s="41">
        <f t="shared" si="0"/>
        <v>423.67500000000001</v>
      </c>
      <c r="C83" s="66"/>
      <c r="D83" s="66"/>
    </row>
    <row r="84" spans="1:4" x14ac:dyDescent="0.25">
      <c r="A84" s="40">
        <v>296</v>
      </c>
      <c r="B84" s="41">
        <f t="shared" si="0"/>
        <v>423.6875</v>
      </c>
      <c r="C84" s="66"/>
      <c r="D84" s="66"/>
    </row>
    <row r="85" spans="1:4" x14ac:dyDescent="0.25">
      <c r="A85" s="40">
        <v>297</v>
      </c>
      <c r="B85" s="41">
        <f t="shared" si="0"/>
        <v>423.7</v>
      </c>
      <c r="C85" s="66"/>
      <c r="D85" s="66"/>
    </row>
    <row r="86" spans="1:4" x14ac:dyDescent="0.25">
      <c r="A86" s="40">
        <v>298</v>
      </c>
      <c r="B86" s="41">
        <f t="shared" si="0"/>
        <v>423.71249999999998</v>
      </c>
      <c r="C86" s="66"/>
      <c r="D86" s="66"/>
    </row>
    <row r="87" spans="1:4" x14ac:dyDescent="0.25">
      <c r="A87" s="40">
        <v>299</v>
      </c>
      <c r="B87" s="41">
        <f t="shared" si="0"/>
        <v>423.72500000000002</v>
      </c>
      <c r="C87" s="66"/>
      <c r="D87" s="66"/>
    </row>
    <row r="88" spans="1:4" x14ac:dyDescent="0.25">
      <c r="A88" s="40">
        <v>300</v>
      </c>
      <c r="B88" s="41">
        <f t="shared" si="0"/>
        <v>423.73750000000001</v>
      </c>
      <c r="C88" s="66"/>
      <c r="D88" s="66"/>
    </row>
    <row r="89" spans="1:4" x14ac:dyDescent="0.25">
      <c r="A89" s="40">
        <v>301</v>
      </c>
      <c r="B89" s="41">
        <f t="shared" si="0"/>
        <v>423.75</v>
      </c>
      <c r="C89" s="66"/>
      <c r="D89" s="66"/>
    </row>
    <row r="90" spans="1:4" x14ac:dyDescent="0.25">
      <c r="A90" s="40">
        <v>302</v>
      </c>
      <c r="B90" s="41">
        <f t="shared" si="0"/>
        <v>423.76249999999999</v>
      </c>
      <c r="C90" s="66"/>
      <c r="D90" s="66"/>
    </row>
    <row r="91" spans="1:4" x14ac:dyDescent="0.25">
      <c r="A91" s="40">
        <v>303</v>
      </c>
      <c r="B91" s="41">
        <f t="shared" si="0"/>
        <v>423.77499999999998</v>
      </c>
      <c r="C91" s="66"/>
      <c r="D91" s="66"/>
    </row>
    <row r="92" spans="1:4" x14ac:dyDescent="0.25">
      <c r="A92" s="40">
        <v>304</v>
      </c>
      <c r="B92" s="41">
        <f t="shared" si="0"/>
        <v>423.78750000000002</v>
      </c>
      <c r="C92" s="66"/>
      <c r="D92" s="66"/>
    </row>
    <row r="93" spans="1:4" x14ac:dyDescent="0.25">
      <c r="A93" s="40">
        <v>305</v>
      </c>
      <c r="B93" s="41">
        <f t="shared" ref="B93:B156" si="1">420+(A93-1)*0.0125</f>
        <v>423.8</v>
      </c>
      <c r="C93" s="66"/>
      <c r="D93" s="66"/>
    </row>
    <row r="94" spans="1:4" x14ac:dyDescent="0.25">
      <c r="A94" s="40">
        <v>306</v>
      </c>
      <c r="B94" s="41">
        <f t="shared" si="1"/>
        <v>423.8125</v>
      </c>
      <c r="C94" s="66"/>
      <c r="D94" s="66"/>
    </row>
    <row r="95" spans="1:4" x14ac:dyDescent="0.25">
      <c r="A95" s="40">
        <v>307</v>
      </c>
      <c r="B95" s="41">
        <f t="shared" si="1"/>
        <v>423.82499999999999</v>
      </c>
      <c r="C95" s="66"/>
      <c r="D95" s="66"/>
    </row>
    <row r="96" spans="1:4" x14ac:dyDescent="0.25">
      <c r="A96" s="40">
        <v>308</v>
      </c>
      <c r="B96" s="41">
        <f t="shared" si="1"/>
        <v>423.83749999999998</v>
      </c>
      <c r="C96" s="66"/>
      <c r="D96" s="66"/>
    </row>
    <row r="97" spans="1:4" x14ac:dyDescent="0.25">
      <c r="A97" s="40">
        <v>309</v>
      </c>
      <c r="B97" s="41">
        <f t="shared" si="1"/>
        <v>423.85</v>
      </c>
      <c r="C97" s="66"/>
      <c r="D97" s="66"/>
    </row>
    <row r="98" spans="1:4" x14ac:dyDescent="0.25">
      <c r="A98" s="40">
        <v>310</v>
      </c>
      <c r="B98" s="41">
        <f t="shared" si="1"/>
        <v>423.86250000000001</v>
      </c>
      <c r="C98" s="66"/>
      <c r="D98" s="66"/>
    </row>
    <row r="99" spans="1:4" x14ac:dyDescent="0.25">
      <c r="A99" s="40">
        <v>311</v>
      </c>
      <c r="B99" s="41">
        <f t="shared" si="1"/>
        <v>423.875</v>
      </c>
      <c r="C99" s="66"/>
      <c r="D99" s="66"/>
    </row>
    <row r="100" spans="1:4" x14ac:dyDescent="0.25">
      <c r="A100" s="40">
        <v>312</v>
      </c>
      <c r="B100" s="41">
        <f t="shared" si="1"/>
        <v>423.88749999999999</v>
      </c>
      <c r="C100" s="66"/>
      <c r="D100" s="66"/>
    </row>
    <row r="101" spans="1:4" x14ac:dyDescent="0.25">
      <c r="A101" s="40">
        <v>313</v>
      </c>
      <c r="B101" s="41">
        <f t="shared" si="1"/>
        <v>423.9</v>
      </c>
      <c r="C101" s="66"/>
      <c r="D101" s="66"/>
    </row>
    <row r="102" spans="1:4" x14ac:dyDescent="0.25">
      <c r="A102" s="40">
        <v>314</v>
      </c>
      <c r="B102" s="41">
        <f t="shared" si="1"/>
        <v>423.91250000000002</v>
      </c>
      <c r="C102" s="66"/>
      <c r="D102" s="66"/>
    </row>
    <row r="103" spans="1:4" x14ac:dyDescent="0.25">
      <c r="A103" s="40">
        <v>315</v>
      </c>
      <c r="B103" s="41">
        <f t="shared" si="1"/>
        <v>423.92500000000001</v>
      </c>
      <c r="C103" s="66"/>
      <c r="D103" s="66"/>
    </row>
    <row r="104" spans="1:4" x14ac:dyDescent="0.25">
      <c r="A104" s="40">
        <v>316</v>
      </c>
      <c r="B104" s="41">
        <f t="shared" si="1"/>
        <v>423.9375</v>
      </c>
      <c r="C104" s="66"/>
      <c r="D104" s="66"/>
    </row>
    <row r="105" spans="1:4" x14ac:dyDescent="0.25">
      <c r="A105" s="40">
        <v>317</v>
      </c>
      <c r="B105" s="41">
        <f t="shared" si="1"/>
        <v>423.95</v>
      </c>
      <c r="C105" s="66"/>
      <c r="D105" s="66"/>
    </row>
    <row r="106" spans="1:4" x14ac:dyDescent="0.25">
      <c r="A106" s="40">
        <v>318</v>
      </c>
      <c r="B106" s="41">
        <f t="shared" si="1"/>
        <v>423.96249999999998</v>
      </c>
      <c r="C106" s="66"/>
      <c r="D106" s="66"/>
    </row>
    <row r="107" spans="1:4" x14ac:dyDescent="0.25">
      <c r="A107" s="40">
        <v>319</v>
      </c>
      <c r="B107" s="41">
        <f t="shared" si="1"/>
        <v>423.97500000000002</v>
      </c>
      <c r="C107" s="66"/>
      <c r="D107" s="66"/>
    </row>
    <row r="108" spans="1:4" x14ac:dyDescent="0.25">
      <c r="A108" s="40">
        <v>320</v>
      </c>
      <c r="B108" s="41">
        <f t="shared" si="1"/>
        <v>423.98750000000001</v>
      </c>
      <c r="C108" s="66"/>
      <c r="D108" s="66"/>
    </row>
    <row r="109" spans="1:4" x14ac:dyDescent="0.25">
      <c r="A109" s="40">
        <v>321</v>
      </c>
      <c r="B109" s="41">
        <f t="shared" si="1"/>
        <v>424</v>
      </c>
      <c r="C109" s="66"/>
      <c r="D109" s="66"/>
    </row>
    <row r="110" spans="1:4" x14ac:dyDescent="0.25">
      <c r="A110" s="40">
        <v>322</v>
      </c>
      <c r="B110" s="41">
        <f t="shared" si="1"/>
        <v>424.01249999999999</v>
      </c>
      <c r="C110" s="66"/>
      <c r="D110" s="66"/>
    </row>
    <row r="111" spans="1:4" x14ac:dyDescent="0.25">
      <c r="A111" s="40">
        <v>323</v>
      </c>
      <c r="B111" s="41">
        <f t="shared" si="1"/>
        <v>424.02499999999998</v>
      </c>
      <c r="C111" s="66"/>
      <c r="D111" s="66"/>
    </row>
    <row r="112" spans="1:4" x14ac:dyDescent="0.25">
      <c r="A112" s="40">
        <v>324</v>
      </c>
      <c r="B112" s="41">
        <f t="shared" si="1"/>
        <v>424.03750000000002</v>
      </c>
      <c r="C112" s="66"/>
      <c r="D112" s="66"/>
    </row>
    <row r="113" spans="1:4" x14ac:dyDescent="0.25">
      <c r="A113" s="40">
        <v>325</v>
      </c>
      <c r="B113" s="41">
        <f t="shared" si="1"/>
        <v>424.05</v>
      </c>
      <c r="C113" s="66"/>
      <c r="D113" s="66"/>
    </row>
    <row r="114" spans="1:4" x14ac:dyDescent="0.25">
      <c r="A114" s="40">
        <v>326</v>
      </c>
      <c r="B114" s="41">
        <f t="shared" si="1"/>
        <v>424.0625</v>
      </c>
      <c r="C114" s="66"/>
      <c r="D114" s="66"/>
    </row>
    <row r="115" spans="1:4" x14ac:dyDescent="0.25">
      <c r="A115" s="40">
        <v>327</v>
      </c>
      <c r="B115" s="41">
        <f t="shared" si="1"/>
        <v>424.07499999999999</v>
      </c>
      <c r="C115" s="66"/>
      <c r="D115" s="66"/>
    </row>
    <row r="116" spans="1:4" x14ac:dyDescent="0.25">
      <c r="A116" s="40">
        <v>328</v>
      </c>
      <c r="B116" s="41">
        <f t="shared" si="1"/>
        <v>424.08749999999998</v>
      </c>
      <c r="C116" s="66"/>
      <c r="D116" s="66"/>
    </row>
    <row r="117" spans="1:4" x14ac:dyDescent="0.25">
      <c r="A117" s="40">
        <v>329</v>
      </c>
      <c r="B117" s="41">
        <f t="shared" si="1"/>
        <v>424.1</v>
      </c>
      <c r="C117" s="66"/>
      <c r="D117" s="66"/>
    </row>
    <row r="118" spans="1:4" x14ac:dyDescent="0.25">
      <c r="A118" s="40">
        <v>330</v>
      </c>
      <c r="B118" s="41">
        <f t="shared" si="1"/>
        <v>424.11250000000001</v>
      </c>
      <c r="C118" s="66"/>
      <c r="D118" s="66"/>
    </row>
    <row r="119" spans="1:4" x14ac:dyDescent="0.25">
      <c r="A119" s="40">
        <v>331</v>
      </c>
      <c r="B119" s="41">
        <f t="shared" si="1"/>
        <v>424.125</v>
      </c>
      <c r="C119" s="66"/>
      <c r="D119" s="66"/>
    </row>
    <row r="120" spans="1:4" x14ac:dyDescent="0.25">
      <c r="A120" s="40">
        <v>332</v>
      </c>
      <c r="B120" s="41">
        <f t="shared" si="1"/>
        <v>424.13749999999999</v>
      </c>
      <c r="C120" s="66"/>
      <c r="D120" s="66"/>
    </row>
    <row r="121" spans="1:4" x14ac:dyDescent="0.25">
      <c r="A121" s="40">
        <v>333</v>
      </c>
      <c r="B121" s="41">
        <f t="shared" si="1"/>
        <v>424.15</v>
      </c>
      <c r="C121" s="66"/>
      <c r="D121" s="66"/>
    </row>
    <row r="122" spans="1:4" x14ac:dyDescent="0.25">
      <c r="A122" s="40">
        <v>334</v>
      </c>
      <c r="B122" s="41">
        <f t="shared" si="1"/>
        <v>424.16250000000002</v>
      </c>
      <c r="C122" s="66"/>
      <c r="D122" s="66"/>
    </row>
    <row r="123" spans="1:4" x14ac:dyDescent="0.25">
      <c r="A123" s="40">
        <v>335</v>
      </c>
      <c r="B123" s="41">
        <f t="shared" si="1"/>
        <v>424.17500000000001</v>
      </c>
      <c r="C123" s="66"/>
      <c r="D123" s="66"/>
    </row>
    <row r="124" spans="1:4" x14ac:dyDescent="0.25">
      <c r="A124" s="40">
        <v>336</v>
      </c>
      <c r="B124" s="41">
        <f t="shared" si="1"/>
        <v>424.1875</v>
      </c>
      <c r="C124" s="66"/>
      <c r="D124" s="66"/>
    </row>
    <row r="125" spans="1:4" x14ac:dyDescent="0.25">
      <c r="A125" s="40">
        <v>337</v>
      </c>
      <c r="B125" s="41">
        <f t="shared" si="1"/>
        <v>424.2</v>
      </c>
      <c r="C125" s="66"/>
      <c r="D125" s="66"/>
    </row>
    <row r="126" spans="1:4" x14ac:dyDescent="0.25">
      <c r="A126" s="40">
        <v>338</v>
      </c>
      <c r="B126" s="41">
        <f t="shared" si="1"/>
        <v>424.21249999999998</v>
      </c>
      <c r="C126" s="66"/>
      <c r="D126" s="66"/>
    </row>
    <row r="127" spans="1:4" x14ac:dyDescent="0.25">
      <c r="A127" s="40">
        <v>339</v>
      </c>
      <c r="B127" s="41">
        <f t="shared" si="1"/>
        <v>424.22500000000002</v>
      </c>
      <c r="C127" s="66"/>
      <c r="D127" s="66"/>
    </row>
    <row r="128" spans="1:4" x14ac:dyDescent="0.25">
      <c r="A128" s="40">
        <v>340</v>
      </c>
      <c r="B128" s="41">
        <f t="shared" si="1"/>
        <v>424.23750000000001</v>
      </c>
      <c r="C128" s="66"/>
      <c r="D128" s="66"/>
    </row>
    <row r="129" spans="1:4" x14ac:dyDescent="0.25">
      <c r="A129" s="40">
        <v>341</v>
      </c>
      <c r="B129" s="41">
        <f t="shared" si="1"/>
        <v>424.25</v>
      </c>
      <c r="C129" s="66"/>
      <c r="D129" s="66"/>
    </row>
    <row r="130" spans="1:4" x14ac:dyDescent="0.25">
      <c r="A130" s="40">
        <v>342</v>
      </c>
      <c r="B130" s="41">
        <f t="shared" si="1"/>
        <v>424.26249999999999</v>
      </c>
      <c r="C130" s="66"/>
      <c r="D130" s="66"/>
    </row>
    <row r="131" spans="1:4" x14ac:dyDescent="0.25">
      <c r="A131" s="40">
        <v>343</v>
      </c>
      <c r="B131" s="41">
        <f t="shared" si="1"/>
        <v>424.27499999999998</v>
      </c>
      <c r="C131" s="66"/>
      <c r="D131" s="66"/>
    </row>
    <row r="132" spans="1:4" x14ac:dyDescent="0.25">
      <c r="A132" s="40">
        <v>344</v>
      </c>
      <c r="B132" s="41">
        <f t="shared" si="1"/>
        <v>424.28750000000002</v>
      </c>
      <c r="C132" s="66"/>
      <c r="D132" s="66"/>
    </row>
    <row r="133" spans="1:4" x14ac:dyDescent="0.25">
      <c r="A133" s="40">
        <v>345</v>
      </c>
      <c r="B133" s="41">
        <f t="shared" si="1"/>
        <v>424.3</v>
      </c>
      <c r="C133" s="66"/>
      <c r="D133" s="66"/>
    </row>
    <row r="134" spans="1:4" x14ac:dyDescent="0.25">
      <c r="A134" s="40">
        <v>346</v>
      </c>
      <c r="B134" s="41">
        <f t="shared" si="1"/>
        <v>424.3125</v>
      </c>
      <c r="C134" s="66"/>
      <c r="D134" s="66"/>
    </row>
    <row r="135" spans="1:4" x14ac:dyDescent="0.25">
      <c r="A135" s="40">
        <v>347</v>
      </c>
      <c r="B135" s="41">
        <f t="shared" si="1"/>
        <v>424.32499999999999</v>
      </c>
      <c r="C135" s="66"/>
      <c r="D135" s="66"/>
    </row>
    <row r="136" spans="1:4" x14ac:dyDescent="0.25">
      <c r="A136" s="40">
        <v>348</v>
      </c>
      <c r="B136" s="41">
        <f t="shared" si="1"/>
        <v>424.33749999999998</v>
      </c>
      <c r="C136" s="66"/>
      <c r="D136" s="66"/>
    </row>
    <row r="137" spans="1:4" x14ac:dyDescent="0.25">
      <c r="A137" s="40">
        <v>349</v>
      </c>
      <c r="B137" s="41">
        <f t="shared" si="1"/>
        <v>424.35</v>
      </c>
      <c r="C137" s="66"/>
      <c r="D137" s="66"/>
    </row>
    <row r="138" spans="1:4" x14ac:dyDescent="0.25">
      <c r="A138" s="40">
        <v>350</v>
      </c>
      <c r="B138" s="41">
        <f t="shared" si="1"/>
        <v>424.36250000000001</v>
      </c>
      <c r="C138" s="66"/>
      <c r="D138" s="66"/>
    </row>
    <row r="139" spans="1:4" x14ac:dyDescent="0.25">
      <c r="A139" s="40">
        <v>351</v>
      </c>
      <c r="B139" s="41">
        <f t="shared" si="1"/>
        <v>424.375</v>
      </c>
      <c r="C139" s="66"/>
      <c r="D139" s="66"/>
    </row>
    <row r="140" spans="1:4" x14ac:dyDescent="0.25">
      <c r="A140" s="40">
        <v>352</v>
      </c>
      <c r="B140" s="41">
        <f t="shared" si="1"/>
        <v>424.38749999999999</v>
      </c>
      <c r="C140" s="66"/>
      <c r="D140" s="66"/>
    </row>
    <row r="141" spans="1:4" x14ac:dyDescent="0.25">
      <c r="A141" s="40">
        <v>353</v>
      </c>
      <c r="B141" s="41">
        <f t="shared" si="1"/>
        <v>424.4</v>
      </c>
      <c r="C141" s="66"/>
      <c r="D141" s="66"/>
    </row>
    <row r="142" spans="1:4" x14ac:dyDescent="0.25">
      <c r="A142" s="40">
        <v>354</v>
      </c>
      <c r="B142" s="41">
        <f t="shared" si="1"/>
        <v>424.41250000000002</v>
      </c>
      <c r="C142" s="66"/>
      <c r="D142" s="66"/>
    </row>
    <row r="143" spans="1:4" x14ac:dyDescent="0.25">
      <c r="A143" s="40">
        <v>355</v>
      </c>
      <c r="B143" s="41">
        <f t="shared" si="1"/>
        <v>424.42500000000001</v>
      </c>
      <c r="C143" s="66"/>
      <c r="D143" s="66"/>
    </row>
    <row r="144" spans="1:4" x14ac:dyDescent="0.25">
      <c r="A144" s="40">
        <v>356</v>
      </c>
      <c r="B144" s="41">
        <f t="shared" si="1"/>
        <v>424.4375</v>
      </c>
      <c r="C144" s="66"/>
      <c r="D144" s="66"/>
    </row>
    <row r="145" spans="1:4" x14ac:dyDescent="0.25">
      <c r="A145" s="40">
        <v>357</v>
      </c>
      <c r="B145" s="41">
        <f t="shared" si="1"/>
        <v>424.45</v>
      </c>
      <c r="C145" s="66"/>
      <c r="D145" s="66"/>
    </row>
    <row r="146" spans="1:4" x14ac:dyDescent="0.25">
      <c r="A146" s="40">
        <v>358</v>
      </c>
      <c r="B146" s="41">
        <f t="shared" si="1"/>
        <v>424.46249999999998</v>
      </c>
      <c r="C146" s="66"/>
      <c r="D146" s="66"/>
    </row>
    <row r="147" spans="1:4" x14ac:dyDescent="0.25">
      <c r="A147" s="40">
        <v>359</v>
      </c>
      <c r="B147" s="41">
        <f t="shared" si="1"/>
        <v>424.47500000000002</v>
      </c>
      <c r="C147" s="66"/>
      <c r="D147" s="66"/>
    </row>
    <row r="148" spans="1:4" x14ac:dyDescent="0.25">
      <c r="A148" s="40">
        <v>360</v>
      </c>
      <c r="B148" s="41">
        <f t="shared" si="1"/>
        <v>424.48750000000001</v>
      </c>
      <c r="C148" s="66"/>
      <c r="D148" s="66"/>
    </row>
    <row r="149" spans="1:4" x14ac:dyDescent="0.25">
      <c r="A149" s="40">
        <v>361</v>
      </c>
      <c r="B149" s="41">
        <f t="shared" si="1"/>
        <v>424.5</v>
      </c>
      <c r="C149" s="66"/>
      <c r="D149" s="66"/>
    </row>
    <row r="150" spans="1:4" x14ac:dyDescent="0.25">
      <c r="A150" s="40">
        <v>362</v>
      </c>
      <c r="B150" s="41">
        <f t="shared" si="1"/>
        <v>424.51249999999999</v>
      </c>
      <c r="C150" s="66"/>
      <c r="D150" s="66"/>
    </row>
    <row r="151" spans="1:4" x14ac:dyDescent="0.25">
      <c r="A151" s="40">
        <v>363</v>
      </c>
      <c r="B151" s="41">
        <f t="shared" si="1"/>
        <v>424.52499999999998</v>
      </c>
      <c r="C151" s="66"/>
      <c r="D151" s="66"/>
    </row>
    <row r="152" spans="1:4" x14ac:dyDescent="0.25">
      <c r="A152" s="40">
        <v>364</v>
      </c>
      <c r="B152" s="41">
        <f t="shared" si="1"/>
        <v>424.53750000000002</v>
      </c>
      <c r="C152" s="66"/>
      <c r="D152" s="66"/>
    </row>
    <row r="153" spans="1:4" x14ac:dyDescent="0.25">
      <c r="A153" s="40">
        <v>365</v>
      </c>
      <c r="B153" s="41">
        <f t="shared" si="1"/>
        <v>424.55</v>
      </c>
      <c r="C153" s="66"/>
      <c r="D153" s="66"/>
    </row>
    <row r="154" spans="1:4" x14ac:dyDescent="0.25">
      <c r="A154" s="40">
        <v>366</v>
      </c>
      <c r="B154" s="41">
        <f t="shared" si="1"/>
        <v>424.5625</v>
      </c>
      <c r="C154" s="66"/>
      <c r="D154" s="66"/>
    </row>
    <row r="155" spans="1:4" x14ac:dyDescent="0.25">
      <c r="A155" s="40">
        <v>367</v>
      </c>
      <c r="B155" s="41">
        <f t="shared" si="1"/>
        <v>424.57499999999999</v>
      </c>
      <c r="C155" s="66"/>
      <c r="D155" s="66"/>
    </row>
    <row r="156" spans="1:4" x14ac:dyDescent="0.25">
      <c r="A156" s="40">
        <v>368</v>
      </c>
      <c r="B156" s="41">
        <f t="shared" si="1"/>
        <v>424.58749999999998</v>
      </c>
      <c r="C156" s="66"/>
      <c r="D156" s="66"/>
    </row>
    <row r="157" spans="1:4" x14ac:dyDescent="0.25">
      <c r="A157" s="40">
        <v>369</v>
      </c>
      <c r="B157" s="41">
        <f t="shared" ref="B157:B220" si="2">420+(A157-1)*0.0125</f>
        <v>424.6</v>
      </c>
      <c r="C157" s="66"/>
      <c r="D157" s="66"/>
    </row>
    <row r="158" spans="1:4" x14ac:dyDescent="0.25">
      <c r="A158" s="40">
        <v>370</v>
      </c>
      <c r="B158" s="41">
        <f t="shared" si="2"/>
        <v>424.61250000000001</v>
      </c>
      <c r="C158" s="66"/>
      <c r="D158" s="66"/>
    </row>
    <row r="159" spans="1:4" x14ac:dyDescent="0.25">
      <c r="A159" s="40">
        <v>371</v>
      </c>
      <c r="B159" s="41">
        <f t="shared" si="2"/>
        <v>424.625</v>
      </c>
      <c r="C159" s="66"/>
      <c r="D159" s="66"/>
    </row>
    <row r="160" spans="1:4" x14ac:dyDescent="0.25">
      <c r="A160" s="40">
        <v>372</v>
      </c>
      <c r="B160" s="41">
        <f t="shared" si="2"/>
        <v>424.63749999999999</v>
      </c>
      <c r="C160" s="66"/>
      <c r="D160" s="66"/>
    </row>
    <row r="161" spans="1:4" x14ac:dyDescent="0.25">
      <c r="A161" s="40">
        <v>373</v>
      </c>
      <c r="B161" s="41">
        <f t="shared" si="2"/>
        <v>424.65</v>
      </c>
      <c r="C161" s="66"/>
      <c r="D161" s="66"/>
    </row>
    <row r="162" spans="1:4" x14ac:dyDescent="0.25">
      <c r="A162" s="40">
        <v>374</v>
      </c>
      <c r="B162" s="41">
        <f t="shared" si="2"/>
        <v>424.66250000000002</v>
      </c>
      <c r="C162" s="66"/>
      <c r="D162" s="66"/>
    </row>
    <row r="163" spans="1:4" x14ac:dyDescent="0.25">
      <c r="A163" s="40">
        <v>375</v>
      </c>
      <c r="B163" s="41">
        <f t="shared" si="2"/>
        <v>424.67500000000001</v>
      </c>
      <c r="C163" s="66"/>
      <c r="D163" s="66"/>
    </row>
    <row r="164" spans="1:4" x14ac:dyDescent="0.25">
      <c r="A164" s="40">
        <v>376</v>
      </c>
      <c r="B164" s="41">
        <f t="shared" si="2"/>
        <v>424.6875</v>
      </c>
      <c r="C164" s="66"/>
      <c r="D164" s="66"/>
    </row>
    <row r="165" spans="1:4" x14ac:dyDescent="0.25">
      <c r="A165" s="40">
        <v>377</v>
      </c>
      <c r="B165" s="41">
        <f t="shared" si="2"/>
        <v>424.7</v>
      </c>
      <c r="C165" s="66"/>
      <c r="D165" s="66"/>
    </row>
    <row r="166" spans="1:4" x14ac:dyDescent="0.25">
      <c r="A166" s="40">
        <v>378</v>
      </c>
      <c r="B166" s="41">
        <f t="shared" si="2"/>
        <v>424.71249999999998</v>
      </c>
      <c r="C166" s="66"/>
      <c r="D166" s="66"/>
    </row>
    <row r="167" spans="1:4" x14ac:dyDescent="0.25">
      <c r="A167" s="40">
        <v>379</v>
      </c>
      <c r="B167" s="41">
        <f t="shared" si="2"/>
        <v>424.72500000000002</v>
      </c>
      <c r="C167" s="66"/>
      <c r="D167" s="66"/>
    </row>
    <row r="168" spans="1:4" x14ac:dyDescent="0.25">
      <c r="A168" s="40">
        <v>380</v>
      </c>
      <c r="B168" s="41">
        <f t="shared" si="2"/>
        <v>424.73750000000001</v>
      </c>
      <c r="C168" s="66"/>
      <c r="D168" s="66"/>
    </row>
    <row r="169" spans="1:4" x14ac:dyDescent="0.25">
      <c r="A169" s="40">
        <v>381</v>
      </c>
      <c r="B169" s="41">
        <f t="shared" si="2"/>
        <v>424.75</v>
      </c>
      <c r="C169" s="66"/>
      <c r="D169" s="66"/>
    </row>
    <row r="170" spans="1:4" x14ac:dyDescent="0.25">
      <c r="A170" s="40">
        <v>382</v>
      </c>
      <c r="B170" s="41">
        <f t="shared" si="2"/>
        <v>424.76249999999999</v>
      </c>
      <c r="C170" s="66"/>
      <c r="D170" s="66"/>
    </row>
    <row r="171" spans="1:4" x14ac:dyDescent="0.25">
      <c r="A171" s="40">
        <v>383</v>
      </c>
      <c r="B171" s="41">
        <f t="shared" si="2"/>
        <v>424.77499999999998</v>
      </c>
      <c r="C171" s="66"/>
      <c r="D171" s="66"/>
    </row>
    <row r="172" spans="1:4" x14ac:dyDescent="0.25">
      <c r="A172" s="40">
        <v>384</v>
      </c>
      <c r="B172" s="41">
        <f t="shared" si="2"/>
        <v>424.78750000000002</v>
      </c>
      <c r="C172" s="66"/>
      <c r="D172" s="66"/>
    </row>
    <row r="173" spans="1:4" x14ac:dyDescent="0.25">
      <c r="A173" s="40">
        <v>385</v>
      </c>
      <c r="B173" s="41">
        <f t="shared" si="2"/>
        <v>424.8</v>
      </c>
      <c r="C173" s="66"/>
      <c r="D173" s="66"/>
    </row>
    <row r="174" spans="1:4" x14ac:dyDescent="0.25">
      <c r="A174" s="40">
        <v>386</v>
      </c>
      <c r="B174" s="41">
        <f t="shared" si="2"/>
        <v>424.8125</v>
      </c>
      <c r="C174" s="66"/>
      <c r="D174" s="66"/>
    </row>
    <row r="175" spans="1:4" x14ac:dyDescent="0.25">
      <c r="A175" s="40">
        <v>387</v>
      </c>
      <c r="B175" s="41">
        <f t="shared" si="2"/>
        <v>424.82499999999999</v>
      </c>
      <c r="C175" s="66"/>
      <c r="D175" s="66"/>
    </row>
    <row r="176" spans="1:4" x14ac:dyDescent="0.25">
      <c r="A176" s="40">
        <v>388</v>
      </c>
      <c r="B176" s="41">
        <f t="shared" si="2"/>
        <v>424.83749999999998</v>
      </c>
      <c r="C176" s="66"/>
      <c r="D176" s="66"/>
    </row>
    <row r="177" spans="1:4" x14ac:dyDescent="0.25">
      <c r="A177" s="40">
        <v>389</v>
      </c>
      <c r="B177" s="41">
        <f t="shared" si="2"/>
        <v>424.85</v>
      </c>
      <c r="C177" s="66"/>
      <c r="D177" s="66"/>
    </row>
    <row r="178" spans="1:4" x14ac:dyDescent="0.25">
      <c r="A178" s="40">
        <v>390</v>
      </c>
      <c r="B178" s="41">
        <f t="shared" si="2"/>
        <v>424.86250000000001</v>
      </c>
      <c r="C178" s="66"/>
      <c r="D178" s="66"/>
    </row>
    <row r="179" spans="1:4" x14ac:dyDescent="0.25">
      <c r="A179" s="40">
        <v>491</v>
      </c>
      <c r="B179" s="41">
        <f t="shared" si="2"/>
        <v>426.125</v>
      </c>
      <c r="C179" s="66"/>
      <c r="D179" s="66"/>
    </row>
    <row r="180" spans="1:4" x14ac:dyDescent="0.25">
      <c r="A180" s="40">
        <v>492</v>
      </c>
      <c r="B180" s="41">
        <f t="shared" si="2"/>
        <v>426.13749999999999</v>
      </c>
      <c r="C180" s="66"/>
      <c r="D180" s="66"/>
    </row>
    <row r="181" spans="1:4" x14ac:dyDescent="0.25">
      <c r="A181" s="40">
        <v>493</v>
      </c>
      <c r="B181" s="41">
        <f t="shared" si="2"/>
        <v>426.15</v>
      </c>
      <c r="C181" s="66"/>
      <c r="D181" s="66"/>
    </row>
    <row r="182" spans="1:4" x14ac:dyDescent="0.25">
      <c r="A182" s="40">
        <v>494</v>
      </c>
      <c r="B182" s="41">
        <f t="shared" si="2"/>
        <v>426.16250000000002</v>
      </c>
      <c r="C182" s="66"/>
      <c r="D182" s="66"/>
    </row>
    <row r="183" spans="1:4" x14ac:dyDescent="0.25">
      <c r="A183" s="40">
        <v>495</v>
      </c>
      <c r="B183" s="41">
        <f t="shared" si="2"/>
        <v>426.17500000000001</v>
      </c>
      <c r="C183" s="66"/>
      <c r="D183" s="66"/>
    </row>
    <row r="184" spans="1:4" x14ac:dyDescent="0.25">
      <c r="A184" s="40">
        <v>496</v>
      </c>
      <c r="B184" s="41">
        <f t="shared" si="2"/>
        <v>426.1875</v>
      </c>
      <c r="C184" s="66"/>
      <c r="D184" s="66"/>
    </row>
    <row r="185" spans="1:4" x14ac:dyDescent="0.25">
      <c r="A185" s="40">
        <v>497</v>
      </c>
      <c r="B185" s="41">
        <f t="shared" si="2"/>
        <v>426.2</v>
      </c>
      <c r="C185" s="66"/>
      <c r="D185" s="66"/>
    </row>
    <row r="186" spans="1:4" x14ac:dyDescent="0.25">
      <c r="A186" s="40">
        <v>498</v>
      </c>
      <c r="B186" s="41">
        <f t="shared" si="2"/>
        <v>426.21249999999998</v>
      </c>
      <c r="C186" s="66"/>
      <c r="D186" s="66"/>
    </row>
    <row r="187" spans="1:4" x14ac:dyDescent="0.25">
      <c r="A187" s="40">
        <v>499</v>
      </c>
      <c r="B187" s="41">
        <f t="shared" si="2"/>
        <v>426.22500000000002</v>
      </c>
      <c r="C187" s="66"/>
      <c r="D187" s="66"/>
    </row>
    <row r="188" spans="1:4" x14ac:dyDescent="0.25">
      <c r="A188" s="40">
        <v>500</v>
      </c>
      <c r="B188" s="41">
        <f t="shared" si="2"/>
        <v>426.23750000000001</v>
      </c>
      <c r="C188" s="66"/>
      <c r="D188" s="66"/>
    </row>
    <row r="189" spans="1:4" x14ac:dyDescent="0.25">
      <c r="A189" s="40">
        <v>501</v>
      </c>
      <c r="B189" s="41">
        <f t="shared" si="2"/>
        <v>426.25</v>
      </c>
      <c r="C189" s="66"/>
      <c r="D189" s="66"/>
    </row>
    <row r="190" spans="1:4" x14ac:dyDescent="0.25">
      <c r="A190" s="40">
        <v>502</v>
      </c>
      <c r="B190" s="41">
        <f t="shared" si="2"/>
        <v>426.26249999999999</v>
      </c>
      <c r="C190" s="66"/>
      <c r="D190" s="66"/>
    </row>
    <row r="191" spans="1:4" x14ac:dyDescent="0.25">
      <c r="A191" s="40">
        <v>503</v>
      </c>
      <c r="B191" s="41">
        <f t="shared" si="2"/>
        <v>426.27499999999998</v>
      </c>
      <c r="C191" s="66"/>
      <c r="D191" s="66"/>
    </row>
    <row r="192" spans="1:4" x14ac:dyDescent="0.25">
      <c r="A192" s="40">
        <v>504</v>
      </c>
      <c r="B192" s="41">
        <f t="shared" si="2"/>
        <v>426.28750000000002</v>
      </c>
      <c r="C192" s="66"/>
      <c r="D192" s="66"/>
    </row>
    <row r="193" spans="1:4" x14ac:dyDescent="0.25">
      <c r="A193" s="40">
        <v>505</v>
      </c>
      <c r="B193" s="41">
        <f t="shared" si="2"/>
        <v>426.3</v>
      </c>
      <c r="C193" s="66"/>
      <c r="D193" s="66"/>
    </row>
    <row r="194" spans="1:4" x14ac:dyDescent="0.25">
      <c r="A194" s="40">
        <v>506</v>
      </c>
      <c r="B194" s="41">
        <f t="shared" si="2"/>
        <v>426.3125</v>
      </c>
      <c r="C194" s="66"/>
      <c r="D194" s="66"/>
    </row>
    <row r="195" spans="1:4" x14ac:dyDescent="0.25">
      <c r="A195" s="40">
        <v>507</v>
      </c>
      <c r="B195" s="41">
        <f t="shared" si="2"/>
        <v>426.32499999999999</v>
      </c>
      <c r="C195" s="66"/>
      <c r="D195" s="66"/>
    </row>
    <row r="196" spans="1:4" x14ac:dyDescent="0.25">
      <c r="A196" s="40">
        <v>508</v>
      </c>
      <c r="B196" s="41">
        <f t="shared" si="2"/>
        <v>426.33749999999998</v>
      </c>
      <c r="C196" s="66"/>
      <c r="D196" s="66"/>
    </row>
    <row r="197" spans="1:4" x14ac:dyDescent="0.25">
      <c r="A197" s="40">
        <v>509</v>
      </c>
      <c r="B197" s="41">
        <f t="shared" si="2"/>
        <v>426.35</v>
      </c>
      <c r="C197" s="66"/>
      <c r="D197" s="66"/>
    </row>
    <row r="198" spans="1:4" x14ac:dyDescent="0.25">
      <c r="A198" s="40">
        <v>510</v>
      </c>
      <c r="B198" s="41">
        <f t="shared" si="2"/>
        <v>426.36250000000001</v>
      </c>
      <c r="C198" s="66"/>
      <c r="D198" s="66"/>
    </row>
    <row r="199" spans="1:4" x14ac:dyDescent="0.25">
      <c r="A199" s="40">
        <v>511</v>
      </c>
      <c r="B199" s="41">
        <f t="shared" si="2"/>
        <v>426.375</v>
      </c>
      <c r="C199" s="66"/>
      <c r="D199" s="66"/>
    </row>
    <row r="200" spans="1:4" x14ac:dyDescent="0.25">
      <c r="A200" s="40">
        <v>512</v>
      </c>
      <c r="B200" s="41">
        <f t="shared" si="2"/>
        <v>426.38749999999999</v>
      </c>
      <c r="C200" s="66"/>
      <c r="D200" s="66"/>
    </row>
    <row r="201" spans="1:4" x14ac:dyDescent="0.25">
      <c r="A201" s="40">
        <v>513</v>
      </c>
      <c r="B201" s="41">
        <f t="shared" si="2"/>
        <v>426.4</v>
      </c>
      <c r="C201" s="66"/>
      <c r="D201" s="66"/>
    </row>
    <row r="202" spans="1:4" x14ac:dyDescent="0.25">
      <c r="A202" s="40">
        <v>514</v>
      </c>
      <c r="B202" s="41">
        <f t="shared" si="2"/>
        <v>426.41250000000002</v>
      </c>
      <c r="C202" s="66"/>
      <c r="D202" s="66"/>
    </row>
    <row r="203" spans="1:4" x14ac:dyDescent="0.25">
      <c r="A203" s="40">
        <v>515</v>
      </c>
      <c r="B203" s="41">
        <f t="shared" si="2"/>
        <v>426.42500000000001</v>
      </c>
      <c r="C203" s="66"/>
      <c r="D203" s="66"/>
    </row>
    <row r="204" spans="1:4" x14ac:dyDescent="0.25">
      <c r="A204" s="40">
        <v>516</v>
      </c>
      <c r="B204" s="41">
        <f t="shared" si="2"/>
        <v>426.4375</v>
      </c>
      <c r="C204" s="66"/>
      <c r="D204" s="66"/>
    </row>
    <row r="205" spans="1:4" x14ac:dyDescent="0.25">
      <c r="A205" s="40">
        <v>517</v>
      </c>
      <c r="B205" s="41">
        <f t="shared" si="2"/>
        <v>426.45</v>
      </c>
      <c r="C205" s="66"/>
      <c r="D205" s="66"/>
    </row>
    <row r="206" spans="1:4" x14ac:dyDescent="0.25">
      <c r="A206" s="40">
        <v>518</v>
      </c>
      <c r="B206" s="41">
        <f t="shared" si="2"/>
        <v>426.46249999999998</v>
      </c>
      <c r="C206" s="66"/>
      <c r="D206" s="66"/>
    </row>
    <row r="207" spans="1:4" x14ac:dyDescent="0.25">
      <c r="A207" s="40">
        <v>519</v>
      </c>
      <c r="B207" s="41">
        <f t="shared" si="2"/>
        <v>426.47500000000002</v>
      </c>
      <c r="C207" s="66"/>
      <c r="D207" s="66"/>
    </row>
    <row r="208" spans="1:4" x14ac:dyDescent="0.25">
      <c r="A208" s="40">
        <v>520</v>
      </c>
      <c r="B208" s="41">
        <f t="shared" si="2"/>
        <v>426.48750000000001</v>
      </c>
      <c r="C208" s="66"/>
      <c r="D208" s="66"/>
    </row>
    <row r="209" spans="1:4" x14ac:dyDescent="0.25">
      <c r="A209" s="40">
        <v>521</v>
      </c>
      <c r="B209" s="41">
        <f t="shared" si="2"/>
        <v>426.5</v>
      </c>
      <c r="C209" s="66"/>
      <c r="D209" s="66"/>
    </row>
    <row r="210" spans="1:4" x14ac:dyDescent="0.25">
      <c r="A210" s="40">
        <v>522</v>
      </c>
      <c r="B210" s="41">
        <f t="shared" si="2"/>
        <v>426.51249999999999</v>
      </c>
      <c r="C210" s="66"/>
      <c r="D210" s="66"/>
    </row>
    <row r="211" spans="1:4" x14ac:dyDescent="0.25">
      <c r="A211" s="40">
        <v>523</v>
      </c>
      <c r="B211" s="41">
        <f t="shared" si="2"/>
        <v>426.52499999999998</v>
      </c>
      <c r="C211" s="66"/>
      <c r="D211" s="66"/>
    </row>
    <row r="212" spans="1:4" x14ac:dyDescent="0.25">
      <c r="A212" s="40">
        <v>524</v>
      </c>
      <c r="B212" s="41">
        <f t="shared" si="2"/>
        <v>426.53750000000002</v>
      </c>
      <c r="C212" s="66"/>
      <c r="D212" s="66"/>
    </row>
    <row r="213" spans="1:4" x14ac:dyDescent="0.25">
      <c r="A213" s="40">
        <v>525</v>
      </c>
      <c r="B213" s="41">
        <f t="shared" si="2"/>
        <v>426.55</v>
      </c>
      <c r="C213" s="66"/>
      <c r="D213" s="66"/>
    </row>
    <row r="214" spans="1:4" x14ac:dyDescent="0.25">
      <c r="A214" s="40">
        <v>526</v>
      </c>
      <c r="B214" s="41">
        <f t="shared" si="2"/>
        <v>426.5625</v>
      </c>
      <c r="C214" s="66"/>
      <c r="D214" s="66"/>
    </row>
    <row r="215" spans="1:4" x14ac:dyDescent="0.25">
      <c r="A215" s="40">
        <v>527</v>
      </c>
      <c r="B215" s="41">
        <f t="shared" si="2"/>
        <v>426.57499999999999</v>
      </c>
      <c r="C215" s="66"/>
      <c r="D215" s="66"/>
    </row>
    <row r="216" spans="1:4" x14ac:dyDescent="0.25">
      <c r="A216" s="40">
        <v>528</v>
      </c>
      <c r="B216" s="41">
        <f t="shared" si="2"/>
        <v>426.58749999999998</v>
      </c>
      <c r="C216" s="66"/>
      <c r="D216" s="66"/>
    </row>
    <row r="217" spans="1:4" x14ac:dyDescent="0.25">
      <c r="A217" s="40">
        <v>529</v>
      </c>
      <c r="B217" s="41">
        <f t="shared" si="2"/>
        <v>426.6</v>
      </c>
      <c r="C217" s="66"/>
      <c r="D217" s="66"/>
    </row>
    <row r="218" spans="1:4" x14ac:dyDescent="0.25">
      <c r="A218" s="40">
        <v>530</v>
      </c>
      <c r="B218" s="41">
        <f t="shared" si="2"/>
        <v>426.61250000000001</v>
      </c>
      <c r="C218" s="66"/>
      <c r="D218" s="66"/>
    </row>
    <row r="219" spans="1:4" x14ac:dyDescent="0.25">
      <c r="A219" s="40">
        <v>531</v>
      </c>
      <c r="B219" s="41">
        <f t="shared" si="2"/>
        <v>426.625</v>
      </c>
      <c r="C219" s="66"/>
      <c r="D219" s="66"/>
    </row>
    <row r="220" spans="1:4" x14ac:dyDescent="0.25">
      <c r="A220" s="40">
        <v>532</v>
      </c>
      <c r="B220" s="41">
        <f t="shared" si="2"/>
        <v>426.63749999999999</v>
      </c>
      <c r="C220" s="66"/>
      <c r="D220" s="66"/>
    </row>
    <row r="221" spans="1:4" x14ac:dyDescent="0.25">
      <c r="A221" s="40">
        <v>533</v>
      </c>
      <c r="B221" s="41">
        <f t="shared" ref="B221:B284" si="3">420+(A221-1)*0.0125</f>
        <v>426.65</v>
      </c>
      <c r="C221" s="66"/>
      <c r="D221" s="66"/>
    </row>
    <row r="222" spans="1:4" x14ac:dyDescent="0.25">
      <c r="A222" s="40">
        <v>534</v>
      </c>
      <c r="B222" s="41">
        <f t="shared" si="3"/>
        <v>426.66250000000002</v>
      </c>
      <c r="C222" s="66"/>
      <c r="D222" s="66"/>
    </row>
    <row r="223" spans="1:4" x14ac:dyDescent="0.25">
      <c r="A223" s="40">
        <v>535</v>
      </c>
      <c r="B223" s="41">
        <f t="shared" si="3"/>
        <v>426.67500000000001</v>
      </c>
      <c r="C223" s="66"/>
      <c r="D223" s="66"/>
    </row>
    <row r="224" spans="1:4" x14ac:dyDescent="0.25">
      <c r="A224" s="40">
        <v>536</v>
      </c>
      <c r="B224" s="41">
        <f t="shared" si="3"/>
        <v>426.6875</v>
      </c>
      <c r="C224" s="66"/>
      <c r="D224" s="66"/>
    </row>
    <row r="225" spans="1:4" x14ac:dyDescent="0.25">
      <c r="A225" s="40">
        <v>537</v>
      </c>
      <c r="B225" s="41">
        <f t="shared" si="3"/>
        <v>426.7</v>
      </c>
      <c r="C225" s="66"/>
      <c r="D225" s="66"/>
    </row>
    <row r="226" spans="1:4" x14ac:dyDescent="0.25">
      <c r="A226" s="40">
        <v>538</v>
      </c>
      <c r="B226" s="41">
        <f t="shared" si="3"/>
        <v>426.71249999999998</v>
      </c>
      <c r="C226" s="66"/>
      <c r="D226" s="66"/>
    </row>
    <row r="227" spans="1:4" x14ac:dyDescent="0.25">
      <c r="A227" s="40">
        <v>539</v>
      </c>
      <c r="B227" s="41">
        <f t="shared" si="3"/>
        <v>426.72500000000002</v>
      </c>
      <c r="C227" s="66"/>
      <c r="D227" s="66"/>
    </row>
    <row r="228" spans="1:4" x14ac:dyDescent="0.25">
      <c r="A228" s="40">
        <v>540</v>
      </c>
      <c r="B228" s="41">
        <f t="shared" si="3"/>
        <v>426.73750000000001</v>
      </c>
      <c r="C228" s="66"/>
      <c r="D228" s="66"/>
    </row>
    <row r="229" spans="1:4" x14ac:dyDescent="0.25">
      <c r="A229" s="40">
        <v>541</v>
      </c>
      <c r="B229" s="41">
        <f t="shared" si="3"/>
        <v>426.75</v>
      </c>
      <c r="C229" s="66"/>
      <c r="D229" s="66"/>
    </row>
    <row r="230" spans="1:4" x14ac:dyDescent="0.25">
      <c r="A230" s="40">
        <v>542</v>
      </c>
      <c r="B230" s="41">
        <f t="shared" si="3"/>
        <v>426.76249999999999</v>
      </c>
      <c r="C230" s="66"/>
      <c r="D230" s="66"/>
    </row>
    <row r="231" spans="1:4" x14ac:dyDescent="0.25">
      <c r="A231" s="40">
        <v>543</v>
      </c>
      <c r="B231" s="41">
        <f t="shared" si="3"/>
        <v>426.77499999999998</v>
      </c>
      <c r="C231" s="66"/>
      <c r="D231" s="66"/>
    </row>
    <row r="232" spans="1:4" x14ac:dyDescent="0.25">
      <c r="A232" s="40">
        <v>544</v>
      </c>
      <c r="B232" s="41">
        <f t="shared" si="3"/>
        <v>426.78750000000002</v>
      </c>
      <c r="C232" s="66"/>
      <c r="D232" s="66"/>
    </row>
    <row r="233" spans="1:4" x14ac:dyDescent="0.25">
      <c r="A233" s="40">
        <v>545</v>
      </c>
      <c r="B233" s="41">
        <f t="shared" si="3"/>
        <v>426.8</v>
      </c>
      <c r="C233" s="66"/>
      <c r="D233" s="66"/>
    </row>
    <row r="234" spans="1:4" x14ac:dyDescent="0.25">
      <c r="A234" s="40">
        <v>546</v>
      </c>
      <c r="B234" s="41">
        <f t="shared" si="3"/>
        <v>426.8125</v>
      </c>
      <c r="C234" s="66"/>
      <c r="D234" s="66"/>
    </row>
    <row r="235" spans="1:4" x14ac:dyDescent="0.25">
      <c r="A235" s="40">
        <v>547</v>
      </c>
      <c r="B235" s="41">
        <f t="shared" si="3"/>
        <v>426.82499999999999</v>
      </c>
      <c r="C235" s="66"/>
      <c r="D235" s="66"/>
    </row>
    <row r="236" spans="1:4" x14ac:dyDescent="0.25">
      <c r="A236" s="40">
        <v>548</v>
      </c>
      <c r="B236" s="41">
        <f t="shared" si="3"/>
        <v>426.83749999999998</v>
      </c>
      <c r="C236" s="66"/>
      <c r="D236" s="66"/>
    </row>
    <row r="237" spans="1:4" x14ac:dyDescent="0.25">
      <c r="A237" s="40">
        <v>549</v>
      </c>
      <c r="B237" s="41">
        <f t="shared" si="3"/>
        <v>426.85</v>
      </c>
      <c r="C237" s="66"/>
      <c r="D237" s="66"/>
    </row>
    <row r="238" spans="1:4" x14ac:dyDescent="0.25">
      <c r="A238" s="40">
        <v>550</v>
      </c>
      <c r="B238" s="41">
        <f t="shared" si="3"/>
        <v>426.86250000000001</v>
      </c>
      <c r="C238" s="66"/>
      <c r="D238" s="66"/>
    </row>
    <row r="239" spans="1:4" x14ac:dyDescent="0.25">
      <c r="A239" s="40">
        <v>551</v>
      </c>
      <c r="B239" s="41">
        <f t="shared" si="3"/>
        <v>426.875</v>
      </c>
      <c r="C239" s="66"/>
      <c r="D239" s="66"/>
    </row>
    <row r="240" spans="1:4" x14ac:dyDescent="0.25">
      <c r="A240" s="40">
        <v>552</v>
      </c>
      <c r="B240" s="41">
        <f t="shared" si="3"/>
        <v>426.88749999999999</v>
      </c>
      <c r="C240" s="66"/>
      <c r="D240" s="66"/>
    </row>
    <row r="241" spans="1:4" x14ac:dyDescent="0.25">
      <c r="A241" s="40">
        <v>553</v>
      </c>
      <c r="B241" s="41">
        <f t="shared" si="3"/>
        <v>426.9</v>
      </c>
      <c r="C241" s="66"/>
      <c r="D241" s="66"/>
    </row>
    <row r="242" spans="1:4" x14ac:dyDescent="0.25">
      <c r="A242" s="40">
        <v>554</v>
      </c>
      <c r="B242" s="41">
        <f t="shared" si="3"/>
        <v>426.91250000000002</v>
      </c>
      <c r="C242" s="66"/>
      <c r="D242" s="66"/>
    </row>
    <row r="243" spans="1:4" x14ac:dyDescent="0.25">
      <c r="A243" s="40">
        <v>555</v>
      </c>
      <c r="B243" s="41">
        <f t="shared" si="3"/>
        <v>426.92500000000001</v>
      </c>
      <c r="C243" s="66"/>
      <c r="D243" s="66"/>
    </row>
    <row r="244" spans="1:4" x14ac:dyDescent="0.25">
      <c r="A244" s="40">
        <v>556</v>
      </c>
      <c r="B244" s="41">
        <f t="shared" si="3"/>
        <v>426.9375</v>
      </c>
      <c r="C244" s="66"/>
      <c r="D244" s="66"/>
    </row>
    <row r="245" spans="1:4" x14ac:dyDescent="0.25">
      <c r="A245" s="40">
        <v>557</v>
      </c>
      <c r="B245" s="41">
        <f t="shared" si="3"/>
        <v>426.95</v>
      </c>
      <c r="C245" s="66"/>
      <c r="D245" s="66"/>
    </row>
    <row r="246" spans="1:4" x14ac:dyDescent="0.25">
      <c r="A246" s="40">
        <v>558</v>
      </c>
      <c r="B246" s="41">
        <f t="shared" si="3"/>
        <v>426.96249999999998</v>
      </c>
      <c r="C246" s="66"/>
      <c r="D246" s="66"/>
    </row>
    <row r="247" spans="1:4" x14ac:dyDescent="0.25">
      <c r="A247" s="40">
        <v>559</v>
      </c>
      <c r="B247" s="41">
        <f t="shared" si="3"/>
        <v>426.97500000000002</v>
      </c>
      <c r="C247" s="66"/>
      <c r="D247" s="66"/>
    </row>
    <row r="248" spans="1:4" x14ac:dyDescent="0.25">
      <c r="A248" s="40">
        <v>560</v>
      </c>
      <c r="B248" s="41">
        <f t="shared" si="3"/>
        <v>426.98750000000001</v>
      </c>
      <c r="C248" s="66"/>
      <c r="D248" s="66"/>
    </row>
    <row r="249" spans="1:4" x14ac:dyDescent="0.25">
      <c r="A249" s="40">
        <v>561</v>
      </c>
      <c r="B249" s="41">
        <f t="shared" si="3"/>
        <v>427</v>
      </c>
      <c r="C249" s="66"/>
      <c r="D249" s="66"/>
    </row>
    <row r="250" spans="1:4" x14ac:dyDescent="0.25">
      <c r="A250" s="40">
        <v>562</v>
      </c>
      <c r="B250" s="41">
        <f t="shared" si="3"/>
        <v>427.01249999999999</v>
      </c>
      <c r="C250" s="66"/>
      <c r="D250" s="66"/>
    </row>
    <row r="251" spans="1:4" x14ac:dyDescent="0.25">
      <c r="A251" s="40">
        <v>563</v>
      </c>
      <c r="B251" s="41">
        <f t="shared" si="3"/>
        <v>427.02499999999998</v>
      </c>
      <c r="C251" s="66"/>
      <c r="D251" s="66"/>
    </row>
    <row r="252" spans="1:4" x14ac:dyDescent="0.25">
      <c r="A252" s="40">
        <v>564</v>
      </c>
      <c r="B252" s="41">
        <f t="shared" si="3"/>
        <v>427.03750000000002</v>
      </c>
      <c r="C252" s="66"/>
      <c r="D252" s="66"/>
    </row>
    <row r="253" spans="1:4" x14ac:dyDescent="0.25">
      <c r="A253" s="40">
        <v>565</v>
      </c>
      <c r="B253" s="41">
        <f t="shared" si="3"/>
        <v>427.05</v>
      </c>
      <c r="C253" s="66"/>
      <c r="D253" s="66"/>
    </row>
    <row r="254" spans="1:4" x14ac:dyDescent="0.25">
      <c r="A254" s="40">
        <v>566</v>
      </c>
      <c r="B254" s="41">
        <f t="shared" si="3"/>
        <v>427.0625</v>
      </c>
      <c r="C254" s="66"/>
      <c r="D254" s="66"/>
    </row>
    <row r="255" spans="1:4" x14ac:dyDescent="0.25">
      <c r="A255" s="40">
        <v>567</v>
      </c>
      <c r="B255" s="41">
        <f t="shared" si="3"/>
        <v>427.07499999999999</v>
      </c>
      <c r="C255" s="66"/>
      <c r="D255" s="66"/>
    </row>
    <row r="256" spans="1:4" x14ac:dyDescent="0.25">
      <c r="A256" s="40">
        <v>568</v>
      </c>
      <c r="B256" s="41">
        <f t="shared" si="3"/>
        <v>427.08749999999998</v>
      </c>
      <c r="C256" s="66"/>
      <c r="D256" s="66"/>
    </row>
    <row r="257" spans="1:4" x14ac:dyDescent="0.25">
      <c r="A257" s="40">
        <v>569</v>
      </c>
      <c r="B257" s="41">
        <f t="shared" si="3"/>
        <v>427.1</v>
      </c>
      <c r="C257" s="66"/>
      <c r="D257" s="66"/>
    </row>
    <row r="258" spans="1:4" x14ac:dyDescent="0.25">
      <c r="A258" s="40">
        <v>570</v>
      </c>
      <c r="B258" s="41">
        <f t="shared" si="3"/>
        <v>427.11250000000001</v>
      </c>
      <c r="C258" s="66"/>
      <c r="D258" s="66"/>
    </row>
    <row r="259" spans="1:4" x14ac:dyDescent="0.25">
      <c r="A259" s="40">
        <v>571</v>
      </c>
      <c r="B259" s="41">
        <f t="shared" si="3"/>
        <v>427.125</v>
      </c>
      <c r="C259" s="66"/>
      <c r="D259" s="66"/>
    </row>
    <row r="260" spans="1:4" x14ac:dyDescent="0.25">
      <c r="A260" s="40">
        <v>572</v>
      </c>
      <c r="B260" s="41">
        <f t="shared" si="3"/>
        <v>427.13749999999999</v>
      </c>
      <c r="C260" s="66"/>
      <c r="D260" s="66"/>
    </row>
    <row r="261" spans="1:4" x14ac:dyDescent="0.25">
      <c r="A261" s="40">
        <v>573</v>
      </c>
      <c r="B261" s="41">
        <f t="shared" si="3"/>
        <v>427.15</v>
      </c>
      <c r="C261" s="66"/>
      <c r="D261" s="66"/>
    </row>
    <row r="262" spans="1:4" x14ac:dyDescent="0.25">
      <c r="A262" s="40">
        <v>574</v>
      </c>
      <c r="B262" s="41">
        <f t="shared" si="3"/>
        <v>427.16250000000002</v>
      </c>
      <c r="C262" s="66"/>
      <c r="D262" s="66"/>
    </row>
    <row r="263" spans="1:4" x14ac:dyDescent="0.25">
      <c r="A263" s="40">
        <v>575</v>
      </c>
      <c r="B263" s="41">
        <f t="shared" si="3"/>
        <v>427.17500000000001</v>
      </c>
      <c r="C263" s="66"/>
      <c r="D263" s="66"/>
    </row>
    <row r="264" spans="1:4" x14ac:dyDescent="0.25">
      <c r="A264" s="40">
        <v>576</v>
      </c>
      <c r="B264" s="41">
        <f t="shared" si="3"/>
        <v>427.1875</v>
      </c>
      <c r="C264" s="66"/>
      <c r="D264" s="66"/>
    </row>
    <row r="265" spans="1:4" x14ac:dyDescent="0.25">
      <c r="A265" s="40">
        <v>577</v>
      </c>
      <c r="B265" s="41">
        <f t="shared" si="3"/>
        <v>427.2</v>
      </c>
      <c r="C265" s="66"/>
      <c r="D265" s="66"/>
    </row>
    <row r="266" spans="1:4" x14ac:dyDescent="0.25">
      <c r="A266" s="40">
        <v>578</v>
      </c>
      <c r="B266" s="41">
        <f t="shared" si="3"/>
        <v>427.21249999999998</v>
      </c>
      <c r="C266" s="66"/>
      <c r="D266" s="66"/>
    </row>
    <row r="267" spans="1:4" x14ac:dyDescent="0.25">
      <c r="A267" s="40">
        <v>579</v>
      </c>
      <c r="B267" s="41">
        <f t="shared" si="3"/>
        <v>427.22500000000002</v>
      </c>
      <c r="C267" s="66"/>
      <c r="D267" s="66"/>
    </row>
    <row r="268" spans="1:4" x14ac:dyDescent="0.25">
      <c r="A268" s="40">
        <v>580</v>
      </c>
      <c r="B268" s="41">
        <f t="shared" si="3"/>
        <v>427.23750000000001</v>
      </c>
      <c r="C268" s="66"/>
      <c r="D268" s="66"/>
    </row>
    <row r="269" spans="1:4" x14ac:dyDescent="0.25">
      <c r="A269" s="40">
        <v>581</v>
      </c>
      <c r="B269" s="41">
        <f t="shared" si="3"/>
        <v>427.25</v>
      </c>
      <c r="C269" s="66"/>
      <c r="D269" s="66"/>
    </row>
    <row r="270" spans="1:4" x14ac:dyDescent="0.25">
      <c r="A270" s="40">
        <v>582</v>
      </c>
      <c r="B270" s="41">
        <f t="shared" si="3"/>
        <v>427.26249999999999</v>
      </c>
      <c r="C270" s="66"/>
      <c r="D270" s="66"/>
    </row>
    <row r="271" spans="1:4" x14ac:dyDescent="0.25">
      <c r="A271" s="40">
        <v>583</v>
      </c>
      <c r="B271" s="41">
        <f t="shared" si="3"/>
        <v>427.27499999999998</v>
      </c>
      <c r="C271" s="66"/>
      <c r="D271" s="66"/>
    </row>
    <row r="272" spans="1:4" x14ac:dyDescent="0.25">
      <c r="A272" s="40">
        <v>584</v>
      </c>
      <c r="B272" s="41">
        <f t="shared" si="3"/>
        <v>427.28750000000002</v>
      </c>
      <c r="C272" s="66"/>
      <c r="D272" s="66"/>
    </row>
    <row r="273" spans="1:4" x14ac:dyDescent="0.25">
      <c r="A273" s="40">
        <v>585</v>
      </c>
      <c r="B273" s="41">
        <f t="shared" si="3"/>
        <v>427.3</v>
      </c>
      <c r="C273" s="66"/>
      <c r="D273" s="66"/>
    </row>
    <row r="274" spans="1:4" x14ac:dyDescent="0.25">
      <c r="A274" s="40">
        <v>586</v>
      </c>
      <c r="B274" s="41">
        <f t="shared" si="3"/>
        <v>427.3125</v>
      </c>
      <c r="C274" s="66"/>
      <c r="D274" s="66"/>
    </row>
    <row r="275" spans="1:4" x14ac:dyDescent="0.25">
      <c r="A275" s="40">
        <v>587</v>
      </c>
      <c r="B275" s="41">
        <f t="shared" si="3"/>
        <v>427.32499999999999</v>
      </c>
      <c r="C275" s="66"/>
      <c r="D275" s="66"/>
    </row>
    <row r="276" spans="1:4" x14ac:dyDescent="0.25">
      <c r="A276" s="40">
        <v>588</v>
      </c>
      <c r="B276" s="41">
        <f t="shared" si="3"/>
        <v>427.33749999999998</v>
      </c>
      <c r="C276" s="66"/>
      <c r="D276" s="66"/>
    </row>
    <row r="277" spans="1:4" x14ac:dyDescent="0.25">
      <c r="A277" s="40">
        <v>589</v>
      </c>
      <c r="B277" s="41">
        <f t="shared" si="3"/>
        <v>427.35</v>
      </c>
      <c r="C277" s="66"/>
      <c r="D277" s="66"/>
    </row>
    <row r="278" spans="1:4" x14ac:dyDescent="0.25">
      <c r="A278" s="40">
        <v>590</v>
      </c>
      <c r="B278" s="41">
        <f t="shared" si="3"/>
        <v>427.36250000000001</v>
      </c>
      <c r="C278" s="66"/>
      <c r="D278" s="66"/>
    </row>
    <row r="279" spans="1:4" x14ac:dyDescent="0.25">
      <c r="A279" s="40">
        <v>591</v>
      </c>
      <c r="B279" s="41">
        <f t="shared" si="3"/>
        <v>427.375</v>
      </c>
      <c r="C279" s="66"/>
      <c r="D279" s="66"/>
    </row>
    <row r="280" spans="1:4" x14ac:dyDescent="0.25">
      <c r="A280" s="40">
        <v>592</v>
      </c>
      <c r="B280" s="41">
        <f t="shared" si="3"/>
        <v>427.38749999999999</v>
      </c>
      <c r="C280" s="66"/>
      <c r="D280" s="66"/>
    </row>
    <row r="281" spans="1:4" x14ac:dyDescent="0.25">
      <c r="A281" s="40">
        <v>593</v>
      </c>
      <c r="B281" s="41">
        <f t="shared" si="3"/>
        <v>427.4</v>
      </c>
      <c r="C281" s="66"/>
      <c r="D281" s="66"/>
    </row>
    <row r="282" spans="1:4" x14ac:dyDescent="0.25">
      <c r="A282" s="40">
        <v>594</v>
      </c>
      <c r="B282" s="41">
        <f t="shared" si="3"/>
        <v>427.41250000000002</v>
      </c>
      <c r="C282" s="66"/>
      <c r="D282" s="66"/>
    </row>
    <row r="283" spans="1:4" x14ac:dyDescent="0.25">
      <c r="A283" s="40">
        <v>595</v>
      </c>
      <c r="B283" s="41">
        <f t="shared" si="3"/>
        <v>427.42500000000001</v>
      </c>
      <c r="C283" s="66"/>
      <c r="D283" s="66"/>
    </row>
    <row r="284" spans="1:4" x14ac:dyDescent="0.25">
      <c r="A284" s="40">
        <v>596</v>
      </c>
      <c r="B284" s="41">
        <f t="shared" si="3"/>
        <v>427.4375</v>
      </c>
      <c r="C284" s="66"/>
      <c r="D284" s="66"/>
    </row>
    <row r="285" spans="1:4" x14ac:dyDescent="0.25">
      <c r="A285" s="40">
        <v>597</v>
      </c>
      <c r="B285" s="41">
        <f t="shared" ref="B285:B348" si="4">420+(A285-1)*0.0125</f>
        <v>427.45</v>
      </c>
      <c r="C285" s="66"/>
      <c r="D285" s="66"/>
    </row>
    <row r="286" spans="1:4" x14ac:dyDescent="0.25">
      <c r="A286" s="40">
        <v>598</v>
      </c>
      <c r="B286" s="41">
        <f t="shared" si="4"/>
        <v>427.46249999999998</v>
      </c>
      <c r="C286" s="66"/>
      <c r="D286" s="66"/>
    </row>
    <row r="287" spans="1:4" x14ac:dyDescent="0.25">
      <c r="A287" s="40">
        <v>599</v>
      </c>
      <c r="B287" s="41">
        <f t="shared" si="4"/>
        <v>427.47500000000002</v>
      </c>
      <c r="C287" s="66"/>
      <c r="D287" s="66"/>
    </row>
    <row r="288" spans="1:4" x14ac:dyDescent="0.25">
      <c r="A288" s="40">
        <v>600</v>
      </c>
      <c r="B288" s="41">
        <f t="shared" si="4"/>
        <v>427.48750000000001</v>
      </c>
      <c r="C288" s="66"/>
      <c r="D288" s="66"/>
    </row>
    <row r="289" spans="1:4" x14ac:dyDescent="0.25">
      <c r="A289" s="40">
        <v>601</v>
      </c>
      <c r="B289" s="41">
        <f t="shared" si="4"/>
        <v>427.5</v>
      </c>
      <c r="C289" s="66"/>
      <c r="D289" s="66"/>
    </row>
    <row r="290" spans="1:4" x14ac:dyDescent="0.25">
      <c r="A290" s="40">
        <v>602</v>
      </c>
      <c r="B290" s="41">
        <f t="shared" si="4"/>
        <v>427.51249999999999</v>
      </c>
      <c r="C290" s="66"/>
      <c r="D290" s="66"/>
    </row>
    <row r="291" spans="1:4" x14ac:dyDescent="0.25">
      <c r="A291" s="40">
        <v>603</v>
      </c>
      <c r="B291" s="41">
        <f t="shared" si="4"/>
        <v>427.52499999999998</v>
      </c>
      <c r="C291" s="66"/>
      <c r="D291" s="66"/>
    </row>
    <row r="292" spans="1:4" x14ac:dyDescent="0.25">
      <c r="A292" s="40">
        <v>604</v>
      </c>
      <c r="B292" s="41">
        <f t="shared" si="4"/>
        <v>427.53750000000002</v>
      </c>
      <c r="C292" s="66"/>
      <c r="D292" s="66"/>
    </row>
    <row r="293" spans="1:4" x14ac:dyDescent="0.25">
      <c r="A293" s="40">
        <v>605</v>
      </c>
      <c r="B293" s="41">
        <f t="shared" si="4"/>
        <v>427.55</v>
      </c>
      <c r="C293" s="66"/>
      <c r="D293" s="66"/>
    </row>
    <row r="294" spans="1:4" x14ac:dyDescent="0.25">
      <c r="A294" s="40">
        <v>606</v>
      </c>
      <c r="B294" s="41">
        <f t="shared" si="4"/>
        <v>427.5625</v>
      </c>
      <c r="C294" s="66"/>
      <c r="D294" s="66"/>
    </row>
    <row r="295" spans="1:4" x14ac:dyDescent="0.25">
      <c r="A295" s="40">
        <v>607</v>
      </c>
      <c r="B295" s="41">
        <f t="shared" si="4"/>
        <v>427.57499999999999</v>
      </c>
      <c r="C295" s="66"/>
      <c r="D295" s="66"/>
    </row>
    <row r="296" spans="1:4" x14ac:dyDescent="0.25">
      <c r="A296" s="40">
        <v>608</v>
      </c>
      <c r="B296" s="41">
        <f t="shared" si="4"/>
        <v>427.58749999999998</v>
      </c>
      <c r="C296" s="66"/>
      <c r="D296" s="66"/>
    </row>
    <row r="297" spans="1:4" x14ac:dyDescent="0.25">
      <c r="A297" s="40">
        <v>609</v>
      </c>
      <c r="B297" s="41">
        <f t="shared" si="4"/>
        <v>427.6</v>
      </c>
      <c r="C297" s="66"/>
      <c r="D297" s="66"/>
    </row>
    <row r="298" spans="1:4" x14ac:dyDescent="0.25">
      <c r="A298" s="40">
        <v>610</v>
      </c>
      <c r="B298" s="41">
        <f t="shared" si="4"/>
        <v>427.61250000000001</v>
      </c>
      <c r="C298" s="66"/>
      <c r="D298" s="66"/>
    </row>
    <row r="299" spans="1:4" x14ac:dyDescent="0.25">
      <c r="A299" s="40">
        <v>611</v>
      </c>
      <c r="B299" s="41">
        <f t="shared" si="4"/>
        <v>427.625</v>
      </c>
      <c r="C299" s="66"/>
      <c r="D299" s="66"/>
    </row>
    <row r="300" spans="1:4" x14ac:dyDescent="0.25">
      <c r="A300" s="40">
        <v>612</v>
      </c>
      <c r="B300" s="41">
        <f t="shared" si="4"/>
        <v>427.63749999999999</v>
      </c>
      <c r="C300" s="66"/>
      <c r="D300" s="66"/>
    </row>
    <row r="301" spans="1:4" x14ac:dyDescent="0.25">
      <c r="A301" s="40">
        <v>613</v>
      </c>
      <c r="B301" s="41">
        <f t="shared" si="4"/>
        <v>427.65</v>
      </c>
      <c r="C301" s="66"/>
      <c r="D301" s="66"/>
    </row>
    <row r="302" spans="1:4" x14ac:dyDescent="0.25">
      <c r="A302" s="40">
        <v>614</v>
      </c>
      <c r="B302" s="41">
        <f t="shared" si="4"/>
        <v>427.66250000000002</v>
      </c>
      <c r="C302" s="66"/>
      <c r="D302" s="66"/>
    </row>
    <row r="303" spans="1:4" x14ac:dyDescent="0.25">
      <c r="A303" s="40">
        <v>615</v>
      </c>
      <c r="B303" s="41">
        <f t="shared" si="4"/>
        <v>427.67500000000001</v>
      </c>
      <c r="C303" s="66"/>
      <c r="D303" s="66"/>
    </row>
    <row r="304" spans="1:4" x14ac:dyDescent="0.25">
      <c r="A304" s="40">
        <v>616</v>
      </c>
      <c r="B304" s="41">
        <f t="shared" si="4"/>
        <v>427.6875</v>
      </c>
      <c r="C304" s="66"/>
      <c r="D304" s="66"/>
    </row>
    <row r="305" spans="1:4" x14ac:dyDescent="0.25">
      <c r="A305" s="40">
        <v>617</v>
      </c>
      <c r="B305" s="41">
        <f t="shared" si="4"/>
        <v>427.7</v>
      </c>
      <c r="C305" s="66"/>
      <c r="D305" s="66"/>
    </row>
    <row r="306" spans="1:4" x14ac:dyDescent="0.25">
      <c r="A306" s="40">
        <v>618</v>
      </c>
      <c r="B306" s="41">
        <f t="shared" si="4"/>
        <v>427.71249999999998</v>
      </c>
      <c r="C306" s="66"/>
      <c r="D306" s="66"/>
    </row>
    <row r="307" spans="1:4" x14ac:dyDescent="0.25">
      <c r="A307" s="40">
        <v>619</v>
      </c>
      <c r="B307" s="41">
        <f t="shared" si="4"/>
        <v>427.72500000000002</v>
      </c>
      <c r="C307" s="66"/>
      <c r="D307" s="66"/>
    </row>
    <row r="308" spans="1:4" x14ac:dyDescent="0.25">
      <c r="A308" s="40">
        <v>620</v>
      </c>
      <c r="B308" s="41">
        <f t="shared" si="4"/>
        <v>427.73750000000001</v>
      </c>
      <c r="C308" s="66"/>
      <c r="D308" s="66"/>
    </row>
    <row r="309" spans="1:4" x14ac:dyDescent="0.25">
      <c r="A309" s="40">
        <v>621</v>
      </c>
      <c r="B309" s="41">
        <f t="shared" si="4"/>
        <v>427.75</v>
      </c>
      <c r="C309" s="66"/>
      <c r="D309" s="66"/>
    </row>
    <row r="310" spans="1:4" x14ac:dyDescent="0.25">
      <c r="A310" s="40">
        <v>622</v>
      </c>
      <c r="B310" s="41">
        <f t="shared" si="4"/>
        <v>427.76249999999999</v>
      </c>
      <c r="C310" s="66"/>
      <c r="D310" s="66"/>
    </row>
    <row r="311" spans="1:4" x14ac:dyDescent="0.25">
      <c r="A311" s="40">
        <v>623</v>
      </c>
      <c r="B311" s="41">
        <f t="shared" si="4"/>
        <v>427.77499999999998</v>
      </c>
      <c r="C311" s="66"/>
      <c r="D311" s="66"/>
    </row>
    <row r="312" spans="1:4" x14ac:dyDescent="0.25">
      <c r="A312" s="40">
        <v>624</v>
      </c>
      <c r="B312" s="41">
        <f t="shared" si="4"/>
        <v>427.78750000000002</v>
      </c>
      <c r="C312" s="66"/>
      <c r="D312" s="66"/>
    </row>
    <row r="313" spans="1:4" x14ac:dyDescent="0.25">
      <c r="A313" s="40">
        <v>625</v>
      </c>
      <c r="B313" s="41">
        <f t="shared" si="4"/>
        <v>427.8</v>
      </c>
      <c r="C313" s="66"/>
      <c r="D313" s="66"/>
    </row>
    <row r="314" spans="1:4" x14ac:dyDescent="0.25">
      <c r="A314" s="40">
        <v>626</v>
      </c>
      <c r="B314" s="41">
        <f t="shared" si="4"/>
        <v>427.8125</v>
      </c>
      <c r="C314" s="66"/>
      <c r="D314" s="66"/>
    </row>
    <row r="315" spans="1:4" x14ac:dyDescent="0.25">
      <c r="A315" s="40">
        <v>627</v>
      </c>
      <c r="B315" s="41">
        <f t="shared" si="4"/>
        <v>427.82499999999999</v>
      </c>
      <c r="C315" s="66"/>
      <c r="D315" s="66"/>
    </row>
    <row r="316" spans="1:4" x14ac:dyDescent="0.25">
      <c r="A316" s="40">
        <v>628</v>
      </c>
      <c r="B316" s="41">
        <f t="shared" si="4"/>
        <v>427.83749999999998</v>
      </c>
      <c r="C316" s="66"/>
      <c r="D316" s="66"/>
    </row>
    <row r="317" spans="1:4" x14ac:dyDescent="0.25">
      <c r="A317" s="40">
        <v>629</v>
      </c>
      <c r="B317" s="41">
        <f t="shared" si="4"/>
        <v>427.85</v>
      </c>
      <c r="C317" s="66"/>
      <c r="D317" s="66"/>
    </row>
    <row r="318" spans="1:4" x14ac:dyDescent="0.25">
      <c r="A318" s="40">
        <v>630</v>
      </c>
      <c r="B318" s="41">
        <f t="shared" si="4"/>
        <v>427.86250000000001</v>
      </c>
      <c r="C318" s="66"/>
      <c r="D318" s="66"/>
    </row>
    <row r="319" spans="1:4" x14ac:dyDescent="0.25">
      <c r="A319" s="40">
        <v>631</v>
      </c>
      <c r="B319" s="41">
        <f t="shared" si="4"/>
        <v>427.875</v>
      </c>
      <c r="C319" s="66"/>
      <c r="D319" s="66"/>
    </row>
    <row r="320" spans="1:4" x14ac:dyDescent="0.25">
      <c r="A320" s="40">
        <v>632</v>
      </c>
      <c r="B320" s="41">
        <f t="shared" si="4"/>
        <v>427.88749999999999</v>
      </c>
      <c r="C320" s="66"/>
      <c r="D320" s="66"/>
    </row>
    <row r="321" spans="1:4" x14ac:dyDescent="0.25">
      <c r="A321" s="40">
        <v>633</v>
      </c>
      <c r="B321" s="41">
        <f t="shared" si="4"/>
        <v>427.9</v>
      </c>
      <c r="C321" s="66"/>
      <c r="D321" s="66"/>
    </row>
    <row r="322" spans="1:4" x14ac:dyDescent="0.25">
      <c r="A322" s="40">
        <v>634</v>
      </c>
      <c r="B322" s="41">
        <f t="shared" si="4"/>
        <v>427.91250000000002</v>
      </c>
      <c r="C322" s="66"/>
      <c r="D322" s="66"/>
    </row>
    <row r="323" spans="1:4" x14ac:dyDescent="0.25">
      <c r="A323" s="40">
        <v>635</v>
      </c>
      <c r="B323" s="41">
        <f t="shared" si="4"/>
        <v>427.92500000000001</v>
      </c>
      <c r="C323" s="66"/>
      <c r="D323" s="66"/>
    </row>
    <row r="324" spans="1:4" x14ac:dyDescent="0.25">
      <c r="A324" s="40">
        <v>636</v>
      </c>
      <c r="B324" s="41">
        <f t="shared" si="4"/>
        <v>427.9375</v>
      </c>
      <c r="C324" s="66"/>
      <c r="D324" s="66"/>
    </row>
    <row r="325" spans="1:4" x14ac:dyDescent="0.25">
      <c r="A325" s="40">
        <v>637</v>
      </c>
      <c r="B325" s="41">
        <f t="shared" si="4"/>
        <v>427.95</v>
      </c>
      <c r="C325" s="66"/>
      <c r="D325" s="66"/>
    </row>
    <row r="326" spans="1:4" x14ac:dyDescent="0.25">
      <c r="A326" s="40">
        <v>638</v>
      </c>
      <c r="B326" s="41">
        <f t="shared" si="4"/>
        <v>427.96249999999998</v>
      </c>
      <c r="C326" s="66"/>
      <c r="D326" s="66"/>
    </row>
    <row r="327" spans="1:4" x14ac:dyDescent="0.25">
      <c r="A327" s="40">
        <v>639</v>
      </c>
      <c r="B327" s="41">
        <f t="shared" si="4"/>
        <v>427.97500000000002</v>
      </c>
      <c r="C327" s="66"/>
      <c r="D327" s="66"/>
    </row>
    <row r="328" spans="1:4" x14ac:dyDescent="0.25">
      <c r="A328" s="40">
        <v>640</v>
      </c>
      <c r="B328" s="41">
        <f t="shared" si="4"/>
        <v>427.98750000000001</v>
      </c>
      <c r="C328" s="66"/>
      <c r="D328" s="66"/>
    </row>
    <row r="329" spans="1:4" x14ac:dyDescent="0.25">
      <c r="A329" s="40">
        <v>641</v>
      </c>
      <c r="B329" s="41">
        <f t="shared" si="4"/>
        <v>428</v>
      </c>
      <c r="C329" s="66"/>
      <c r="D329" s="66"/>
    </row>
    <row r="330" spans="1:4" x14ac:dyDescent="0.25">
      <c r="A330" s="40">
        <v>642</v>
      </c>
      <c r="B330" s="41">
        <f t="shared" si="4"/>
        <v>428.01249999999999</v>
      </c>
      <c r="C330" s="66"/>
      <c r="D330" s="66"/>
    </row>
    <row r="331" spans="1:4" x14ac:dyDescent="0.25">
      <c r="A331" s="40">
        <v>643</v>
      </c>
      <c r="B331" s="41">
        <f t="shared" si="4"/>
        <v>428.02499999999998</v>
      </c>
      <c r="C331" s="66"/>
      <c r="D331" s="66"/>
    </row>
    <row r="332" spans="1:4" x14ac:dyDescent="0.25">
      <c r="A332" s="40">
        <v>644</v>
      </c>
      <c r="B332" s="41">
        <f t="shared" si="4"/>
        <v>428.03750000000002</v>
      </c>
      <c r="C332" s="66"/>
      <c r="D332" s="66"/>
    </row>
    <row r="333" spans="1:4" x14ac:dyDescent="0.25">
      <c r="A333" s="40">
        <v>645</v>
      </c>
      <c r="B333" s="41">
        <f t="shared" si="4"/>
        <v>428.05</v>
      </c>
      <c r="C333" s="66"/>
      <c r="D333" s="66"/>
    </row>
    <row r="334" spans="1:4" x14ac:dyDescent="0.25">
      <c r="A334" s="40">
        <v>646</v>
      </c>
      <c r="B334" s="41">
        <f t="shared" si="4"/>
        <v>428.0625</v>
      </c>
      <c r="C334" s="66"/>
      <c r="D334" s="66"/>
    </row>
    <row r="335" spans="1:4" x14ac:dyDescent="0.25">
      <c r="A335" s="40">
        <v>647</v>
      </c>
      <c r="B335" s="41">
        <f t="shared" si="4"/>
        <v>428.07499999999999</v>
      </c>
      <c r="C335" s="66"/>
      <c r="D335" s="66"/>
    </row>
    <row r="336" spans="1:4" x14ac:dyDescent="0.25">
      <c r="A336" s="40">
        <v>648</v>
      </c>
      <c r="B336" s="41">
        <f t="shared" si="4"/>
        <v>428.08749999999998</v>
      </c>
      <c r="C336" s="66"/>
      <c r="D336" s="66"/>
    </row>
    <row r="337" spans="1:4" x14ac:dyDescent="0.25">
      <c r="A337" s="40">
        <v>649</v>
      </c>
      <c r="B337" s="41">
        <f t="shared" si="4"/>
        <v>428.1</v>
      </c>
      <c r="C337" s="66"/>
      <c r="D337" s="66"/>
    </row>
    <row r="338" spans="1:4" x14ac:dyDescent="0.25">
      <c r="A338" s="40">
        <v>650</v>
      </c>
      <c r="B338" s="41">
        <f t="shared" si="4"/>
        <v>428.11250000000001</v>
      </c>
      <c r="C338" s="66"/>
      <c r="D338" s="66"/>
    </row>
    <row r="339" spans="1:4" x14ac:dyDescent="0.25">
      <c r="A339" s="40">
        <v>651</v>
      </c>
      <c r="B339" s="41">
        <f t="shared" si="4"/>
        <v>428.125</v>
      </c>
      <c r="C339" s="66"/>
      <c r="D339" s="66"/>
    </row>
    <row r="340" spans="1:4" x14ac:dyDescent="0.25">
      <c r="A340" s="40">
        <v>652</v>
      </c>
      <c r="B340" s="41">
        <f t="shared" si="4"/>
        <v>428.13749999999999</v>
      </c>
      <c r="C340" s="66"/>
      <c r="D340" s="66"/>
    </row>
    <row r="341" spans="1:4" x14ac:dyDescent="0.25">
      <c r="A341" s="40">
        <v>653</v>
      </c>
      <c r="B341" s="41">
        <f t="shared" si="4"/>
        <v>428.15</v>
      </c>
      <c r="C341" s="66"/>
      <c r="D341" s="66"/>
    </row>
    <row r="342" spans="1:4" x14ac:dyDescent="0.25">
      <c r="A342" s="40">
        <v>654</v>
      </c>
      <c r="B342" s="41">
        <f t="shared" si="4"/>
        <v>428.16250000000002</v>
      </c>
      <c r="C342" s="66"/>
      <c r="D342" s="66"/>
    </row>
    <row r="343" spans="1:4" x14ac:dyDescent="0.25">
      <c r="A343" s="40">
        <v>655</v>
      </c>
      <c r="B343" s="41">
        <f t="shared" si="4"/>
        <v>428.17500000000001</v>
      </c>
      <c r="C343" s="66"/>
      <c r="D343" s="66"/>
    </row>
    <row r="344" spans="1:4" x14ac:dyDescent="0.25">
      <c r="A344" s="40">
        <v>656</v>
      </c>
      <c r="B344" s="41">
        <f t="shared" si="4"/>
        <v>428.1875</v>
      </c>
      <c r="C344" s="66"/>
      <c r="D344" s="66"/>
    </row>
    <row r="345" spans="1:4" x14ac:dyDescent="0.25">
      <c r="A345" s="40">
        <v>657</v>
      </c>
      <c r="B345" s="41">
        <f t="shared" si="4"/>
        <v>428.2</v>
      </c>
      <c r="C345" s="66"/>
      <c r="D345" s="66"/>
    </row>
    <row r="346" spans="1:4" x14ac:dyDescent="0.25">
      <c r="A346" s="40">
        <v>658</v>
      </c>
      <c r="B346" s="41">
        <f t="shared" si="4"/>
        <v>428.21249999999998</v>
      </c>
      <c r="C346" s="66"/>
      <c r="D346" s="66"/>
    </row>
    <row r="347" spans="1:4" x14ac:dyDescent="0.25">
      <c r="A347" s="40">
        <v>659</v>
      </c>
      <c r="B347" s="41">
        <f t="shared" si="4"/>
        <v>428.22500000000002</v>
      </c>
      <c r="C347" s="66"/>
      <c r="D347" s="66"/>
    </row>
    <row r="348" spans="1:4" x14ac:dyDescent="0.25">
      <c r="A348" s="40">
        <v>660</v>
      </c>
      <c r="B348" s="41">
        <f t="shared" si="4"/>
        <v>428.23750000000001</v>
      </c>
      <c r="C348" s="66"/>
      <c r="D348" s="66"/>
    </row>
    <row r="349" spans="1:4" x14ac:dyDescent="0.25">
      <c r="A349" s="40">
        <v>661</v>
      </c>
      <c r="B349" s="41">
        <f t="shared" ref="B349:B412" si="5">420+(A349-1)*0.0125</f>
        <v>428.25</v>
      </c>
      <c r="C349" s="66"/>
      <c r="D349" s="66"/>
    </row>
    <row r="350" spans="1:4" x14ac:dyDescent="0.25">
      <c r="A350" s="40">
        <v>662</v>
      </c>
      <c r="B350" s="41">
        <f t="shared" si="5"/>
        <v>428.26249999999999</v>
      </c>
      <c r="C350" s="66"/>
      <c r="D350" s="66"/>
    </row>
    <row r="351" spans="1:4" x14ac:dyDescent="0.25">
      <c r="A351" s="40">
        <v>663</v>
      </c>
      <c r="B351" s="41">
        <f t="shared" si="5"/>
        <v>428.27499999999998</v>
      </c>
      <c r="C351" s="66"/>
      <c r="D351" s="66"/>
    </row>
    <row r="352" spans="1:4" x14ac:dyDescent="0.25">
      <c r="A352" s="40">
        <v>664</v>
      </c>
      <c r="B352" s="41">
        <f t="shared" si="5"/>
        <v>428.28750000000002</v>
      </c>
      <c r="C352" s="66"/>
      <c r="D352" s="66"/>
    </row>
    <row r="353" spans="1:4" x14ac:dyDescent="0.25">
      <c r="A353" s="40">
        <v>665</v>
      </c>
      <c r="B353" s="41">
        <f t="shared" si="5"/>
        <v>428.3</v>
      </c>
      <c r="C353" s="66"/>
      <c r="D353" s="66"/>
    </row>
    <row r="354" spans="1:4" x14ac:dyDescent="0.25">
      <c r="A354" s="40">
        <v>666</v>
      </c>
      <c r="B354" s="41">
        <f t="shared" si="5"/>
        <v>428.3125</v>
      </c>
      <c r="C354" s="66"/>
      <c r="D354" s="66"/>
    </row>
    <row r="355" spans="1:4" x14ac:dyDescent="0.25">
      <c r="A355" s="40">
        <v>667</v>
      </c>
      <c r="B355" s="41">
        <f t="shared" si="5"/>
        <v>428.32499999999999</v>
      </c>
      <c r="C355" s="66"/>
      <c r="D355" s="66"/>
    </row>
    <row r="356" spans="1:4" x14ac:dyDescent="0.25">
      <c r="A356" s="40">
        <v>668</v>
      </c>
      <c r="B356" s="41">
        <f t="shared" si="5"/>
        <v>428.33749999999998</v>
      </c>
      <c r="C356" s="66"/>
      <c r="D356" s="66"/>
    </row>
    <row r="357" spans="1:4" x14ac:dyDescent="0.25">
      <c r="A357" s="40">
        <v>669</v>
      </c>
      <c r="B357" s="41">
        <f t="shared" si="5"/>
        <v>428.35</v>
      </c>
      <c r="C357" s="66"/>
      <c r="D357" s="66"/>
    </row>
    <row r="358" spans="1:4" x14ac:dyDescent="0.25">
      <c r="A358" s="40">
        <v>670</v>
      </c>
      <c r="B358" s="41">
        <f t="shared" si="5"/>
        <v>428.36250000000001</v>
      </c>
      <c r="C358" s="66"/>
      <c r="D358" s="66"/>
    </row>
    <row r="359" spans="1:4" x14ac:dyDescent="0.25">
      <c r="A359" s="40">
        <v>671</v>
      </c>
      <c r="B359" s="41">
        <f t="shared" si="5"/>
        <v>428.375</v>
      </c>
      <c r="C359" s="66"/>
      <c r="D359" s="66"/>
    </row>
    <row r="360" spans="1:4" x14ac:dyDescent="0.25">
      <c r="A360" s="40">
        <v>672</v>
      </c>
      <c r="B360" s="41">
        <f t="shared" si="5"/>
        <v>428.38749999999999</v>
      </c>
      <c r="C360" s="66"/>
      <c r="D360" s="66"/>
    </row>
    <row r="361" spans="1:4" x14ac:dyDescent="0.25">
      <c r="A361" s="40">
        <v>673</v>
      </c>
      <c r="B361" s="41">
        <f t="shared" si="5"/>
        <v>428.4</v>
      </c>
      <c r="C361" s="66"/>
      <c r="D361" s="66"/>
    </row>
    <row r="362" spans="1:4" x14ac:dyDescent="0.25">
      <c r="A362" s="40">
        <v>674</v>
      </c>
      <c r="B362" s="41">
        <f t="shared" si="5"/>
        <v>428.41250000000002</v>
      </c>
      <c r="C362" s="66"/>
      <c r="D362" s="66"/>
    </row>
    <row r="363" spans="1:4" x14ac:dyDescent="0.25">
      <c r="A363" s="40">
        <v>675</v>
      </c>
      <c r="B363" s="41">
        <f t="shared" si="5"/>
        <v>428.42500000000001</v>
      </c>
      <c r="C363" s="66"/>
      <c r="D363" s="66"/>
    </row>
    <row r="364" spans="1:4" x14ac:dyDescent="0.25">
      <c r="A364" s="40">
        <v>676</v>
      </c>
      <c r="B364" s="41">
        <f t="shared" si="5"/>
        <v>428.4375</v>
      </c>
      <c r="C364" s="66"/>
      <c r="D364" s="66"/>
    </row>
    <row r="365" spans="1:4" x14ac:dyDescent="0.25">
      <c r="A365" s="40">
        <v>677</v>
      </c>
      <c r="B365" s="41">
        <f t="shared" si="5"/>
        <v>428.45</v>
      </c>
      <c r="C365" s="66"/>
      <c r="D365" s="66"/>
    </row>
    <row r="366" spans="1:4" x14ac:dyDescent="0.25">
      <c r="A366" s="40">
        <v>678</v>
      </c>
      <c r="B366" s="41">
        <f t="shared" si="5"/>
        <v>428.46249999999998</v>
      </c>
      <c r="C366" s="66"/>
      <c r="D366" s="66"/>
    </row>
    <row r="367" spans="1:4" x14ac:dyDescent="0.25">
      <c r="A367" s="40">
        <v>679</v>
      </c>
      <c r="B367" s="41">
        <f t="shared" si="5"/>
        <v>428.47500000000002</v>
      </c>
      <c r="C367" s="66"/>
      <c r="D367" s="66"/>
    </row>
    <row r="368" spans="1:4" x14ac:dyDescent="0.25">
      <c r="A368" s="40">
        <v>680</v>
      </c>
      <c r="B368" s="41">
        <f t="shared" si="5"/>
        <v>428.48750000000001</v>
      </c>
      <c r="C368" s="66"/>
      <c r="D368" s="66"/>
    </row>
    <row r="369" spans="1:4" x14ac:dyDescent="0.25">
      <c r="A369" s="40">
        <v>681</v>
      </c>
      <c r="B369" s="41">
        <f t="shared" si="5"/>
        <v>428.5</v>
      </c>
      <c r="C369" s="66"/>
      <c r="D369" s="66"/>
    </row>
    <row r="370" spans="1:4" x14ac:dyDescent="0.25">
      <c r="A370" s="40">
        <v>682</v>
      </c>
      <c r="B370" s="41">
        <f t="shared" si="5"/>
        <v>428.51249999999999</v>
      </c>
      <c r="C370" s="66"/>
      <c r="D370" s="66"/>
    </row>
    <row r="371" spans="1:4" x14ac:dyDescent="0.25">
      <c r="A371" s="40">
        <v>683</v>
      </c>
      <c r="B371" s="41">
        <f t="shared" si="5"/>
        <v>428.52499999999998</v>
      </c>
      <c r="C371" s="66"/>
      <c r="D371" s="66"/>
    </row>
    <row r="372" spans="1:4" x14ac:dyDescent="0.25">
      <c r="A372" s="40">
        <v>684</v>
      </c>
      <c r="B372" s="41">
        <f t="shared" si="5"/>
        <v>428.53750000000002</v>
      </c>
      <c r="C372" s="66"/>
      <c r="D372" s="66"/>
    </row>
    <row r="373" spans="1:4" x14ac:dyDescent="0.25">
      <c r="A373" s="40">
        <v>685</v>
      </c>
      <c r="B373" s="41">
        <f t="shared" si="5"/>
        <v>428.55</v>
      </c>
      <c r="C373" s="66"/>
      <c r="D373" s="66"/>
    </row>
    <row r="374" spans="1:4" x14ac:dyDescent="0.25">
      <c r="A374" s="40">
        <v>686</v>
      </c>
      <c r="B374" s="41">
        <f t="shared" si="5"/>
        <v>428.5625</v>
      </c>
      <c r="C374" s="66"/>
      <c r="D374" s="66"/>
    </row>
    <row r="375" spans="1:4" x14ac:dyDescent="0.25">
      <c r="A375" s="40">
        <v>687</v>
      </c>
      <c r="B375" s="41">
        <f t="shared" si="5"/>
        <v>428.57499999999999</v>
      </c>
      <c r="C375" s="66"/>
      <c r="D375" s="66"/>
    </row>
    <row r="376" spans="1:4" x14ac:dyDescent="0.25">
      <c r="A376" s="40">
        <v>688</v>
      </c>
      <c r="B376" s="41">
        <f t="shared" si="5"/>
        <v>428.58749999999998</v>
      </c>
      <c r="C376" s="66"/>
      <c r="D376" s="66"/>
    </row>
    <row r="377" spans="1:4" x14ac:dyDescent="0.25">
      <c r="A377" s="40">
        <v>689</v>
      </c>
      <c r="B377" s="41">
        <f t="shared" si="5"/>
        <v>428.6</v>
      </c>
      <c r="C377" s="66"/>
      <c r="D377" s="66"/>
    </row>
    <row r="378" spans="1:4" x14ac:dyDescent="0.25">
      <c r="A378" s="40">
        <v>690</v>
      </c>
      <c r="B378" s="41">
        <f t="shared" si="5"/>
        <v>428.61250000000001</v>
      </c>
      <c r="C378" s="66"/>
      <c r="D378" s="66"/>
    </row>
    <row r="379" spans="1:4" x14ac:dyDescent="0.25">
      <c r="A379" s="40">
        <v>691</v>
      </c>
      <c r="B379" s="41">
        <f t="shared" si="5"/>
        <v>428.625</v>
      </c>
      <c r="C379" s="66"/>
      <c r="D379" s="66"/>
    </row>
    <row r="380" spans="1:4" x14ac:dyDescent="0.25">
      <c r="A380" s="40">
        <v>692</v>
      </c>
      <c r="B380" s="41">
        <f t="shared" si="5"/>
        <v>428.63749999999999</v>
      </c>
      <c r="C380" s="66"/>
      <c r="D380" s="66"/>
    </row>
    <row r="381" spans="1:4" x14ac:dyDescent="0.25">
      <c r="A381" s="40">
        <v>693</v>
      </c>
      <c r="B381" s="41">
        <f t="shared" si="5"/>
        <v>428.65</v>
      </c>
      <c r="C381" s="66"/>
      <c r="D381" s="66"/>
    </row>
    <row r="382" spans="1:4" x14ac:dyDescent="0.25">
      <c r="A382" s="40">
        <v>694</v>
      </c>
      <c r="B382" s="41">
        <f t="shared" si="5"/>
        <v>428.66250000000002</v>
      </c>
      <c r="C382" s="66"/>
      <c r="D382" s="66"/>
    </row>
    <row r="383" spans="1:4" x14ac:dyDescent="0.25">
      <c r="A383" s="40">
        <v>695</v>
      </c>
      <c r="B383" s="41">
        <f t="shared" si="5"/>
        <v>428.67500000000001</v>
      </c>
      <c r="C383" s="66"/>
      <c r="D383" s="66"/>
    </row>
    <row r="384" spans="1:4" x14ac:dyDescent="0.25">
      <c r="A384" s="40">
        <v>696</v>
      </c>
      <c r="B384" s="41">
        <f t="shared" si="5"/>
        <v>428.6875</v>
      </c>
      <c r="C384" s="66"/>
      <c r="D384" s="66"/>
    </row>
    <row r="385" spans="1:4" x14ac:dyDescent="0.25">
      <c r="A385" s="40">
        <v>697</v>
      </c>
      <c r="B385" s="41">
        <f t="shared" si="5"/>
        <v>428.7</v>
      </c>
      <c r="C385" s="66"/>
      <c r="D385" s="66"/>
    </row>
    <row r="386" spans="1:4" x14ac:dyDescent="0.25">
      <c r="A386" s="40">
        <v>698</v>
      </c>
      <c r="B386" s="41">
        <f t="shared" si="5"/>
        <v>428.71249999999998</v>
      </c>
      <c r="C386" s="66"/>
      <c r="D386" s="66"/>
    </row>
    <row r="387" spans="1:4" x14ac:dyDescent="0.25">
      <c r="A387" s="40">
        <v>699</v>
      </c>
      <c r="B387" s="41">
        <f t="shared" si="5"/>
        <v>428.72500000000002</v>
      </c>
      <c r="C387" s="66"/>
      <c r="D387" s="66"/>
    </row>
    <row r="388" spans="1:4" x14ac:dyDescent="0.25">
      <c r="A388" s="40">
        <v>700</v>
      </c>
      <c r="B388" s="41">
        <f t="shared" si="5"/>
        <v>428.73750000000001</v>
      </c>
      <c r="C388" s="66"/>
      <c r="D388" s="66"/>
    </row>
    <row r="389" spans="1:4" x14ac:dyDescent="0.25">
      <c r="A389" s="40">
        <v>701</v>
      </c>
      <c r="B389" s="41">
        <f t="shared" si="5"/>
        <v>428.75</v>
      </c>
      <c r="C389" s="66"/>
      <c r="D389" s="66"/>
    </row>
    <row r="390" spans="1:4" x14ac:dyDescent="0.25">
      <c r="A390" s="40">
        <v>702</v>
      </c>
      <c r="B390" s="41">
        <f t="shared" si="5"/>
        <v>428.76249999999999</v>
      </c>
      <c r="C390" s="66"/>
      <c r="D390" s="66"/>
    </row>
    <row r="391" spans="1:4" x14ac:dyDescent="0.25">
      <c r="A391" s="40">
        <v>703</v>
      </c>
      <c r="B391" s="41">
        <f t="shared" si="5"/>
        <v>428.77499999999998</v>
      </c>
      <c r="C391" s="66"/>
      <c r="D391" s="66"/>
    </row>
    <row r="392" spans="1:4" x14ac:dyDescent="0.25">
      <c r="A392" s="40">
        <v>704</v>
      </c>
      <c r="B392" s="41">
        <f t="shared" si="5"/>
        <v>428.78750000000002</v>
      </c>
      <c r="C392" s="66"/>
      <c r="D392" s="66"/>
    </row>
    <row r="393" spans="1:4" x14ac:dyDescent="0.25">
      <c r="A393" s="40">
        <v>705</v>
      </c>
      <c r="B393" s="41">
        <f t="shared" si="5"/>
        <v>428.8</v>
      </c>
      <c r="C393" s="66"/>
      <c r="D393" s="66"/>
    </row>
    <row r="394" spans="1:4" x14ac:dyDescent="0.25">
      <c r="A394" s="40">
        <v>706</v>
      </c>
      <c r="B394" s="41">
        <f t="shared" si="5"/>
        <v>428.8125</v>
      </c>
      <c r="C394" s="66"/>
      <c r="D394" s="66"/>
    </row>
    <row r="395" spans="1:4" x14ac:dyDescent="0.25">
      <c r="A395" s="40">
        <v>707</v>
      </c>
      <c r="B395" s="41">
        <f t="shared" si="5"/>
        <v>428.82499999999999</v>
      </c>
      <c r="C395" s="66"/>
      <c r="D395" s="66"/>
    </row>
    <row r="396" spans="1:4" x14ac:dyDescent="0.25">
      <c r="A396" s="40">
        <v>708</v>
      </c>
      <c r="B396" s="41">
        <f t="shared" si="5"/>
        <v>428.83749999999998</v>
      </c>
      <c r="C396" s="66"/>
      <c r="D396" s="66"/>
    </row>
    <row r="397" spans="1:4" x14ac:dyDescent="0.25">
      <c r="A397" s="40">
        <v>709</v>
      </c>
      <c r="B397" s="41">
        <f t="shared" si="5"/>
        <v>428.85</v>
      </c>
      <c r="C397" s="66"/>
      <c r="D397" s="66"/>
    </row>
    <row r="398" spans="1:4" x14ac:dyDescent="0.25">
      <c r="A398" s="40">
        <v>710</v>
      </c>
      <c r="B398" s="41">
        <f t="shared" si="5"/>
        <v>428.86250000000001</v>
      </c>
      <c r="C398" s="66"/>
      <c r="D398" s="66"/>
    </row>
    <row r="399" spans="1:4" x14ac:dyDescent="0.25">
      <c r="A399" s="40">
        <v>711</v>
      </c>
      <c r="B399" s="41">
        <f t="shared" si="5"/>
        <v>428.875</v>
      </c>
      <c r="C399" s="66"/>
      <c r="D399" s="66"/>
    </row>
    <row r="400" spans="1:4" x14ac:dyDescent="0.25">
      <c r="A400" s="40">
        <v>712</v>
      </c>
      <c r="B400" s="41">
        <f t="shared" si="5"/>
        <v>428.88749999999999</v>
      </c>
      <c r="C400" s="66"/>
      <c r="D400" s="66"/>
    </row>
    <row r="401" spans="1:4" x14ac:dyDescent="0.25">
      <c r="A401" s="40">
        <v>713</v>
      </c>
      <c r="B401" s="41">
        <f t="shared" si="5"/>
        <v>428.9</v>
      </c>
      <c r="C401" s="66"/>
      <c r="D401" s="66"/>
    </row>
    <row r="402" spans="1:4" x14ac:dyDescent="0.25">
      <c r="A402" s="40">
        <v>714</v>
      </c>
      <c r="B402" s="41">
        <f t="shared" si="5"/>
        <v>428.91250000000002</v>
      </c>
      <c r="C402" s="66"/>
      <c r="D402" s="66"/>
    </row>
    <row r="403" spans="1:4" x14ac:dyDescent="0.25">
      <c r="A403" s="40">
        <v>715</v>
      </c>
      <c r="B403" s="41">
        <f t="shared" si="5"/>
        <v>428.92500000000001</v>
      </c>
      <c r="C403" s="66"/>
      <c r="D403" s="66"/>
    </row>
    <row r="404" spans="1:4" x14ac:dyDescent="0.25">
      <c r="A404" s="40">
        <v>716</v>
      </c>
      <c r="B404" s="41">
        <f t="shared" si="5"/>
        <v>428.9375</v>
      </c>
      <c r="C404" s="66"/>
      <c r="D404" s="66"/>
    </row>
    <row r="405" spans="1:4" x14ac:dyDescent="0.25">
      <c r="A405" s="40">
        <v>717</v>
      </c>
      <c r="B405" s="41">
        <f t="shared" si="5"/>
        <v>428.95</v>
      </c>
      <c r="C405" s="66"/>
      <c r="D405" s="66"/>
    </row>
    <row r="406" spans="1:4" x14ac:dyDescent="0.25">
      <c r="A406" s="40">
        <v>718</v>
      </c>
      <c r="B406" s="41">
        <f t="shared" si="5"/>
        <v>428.96249999999998</v>
      </c>
      <c r="C406" s="66"/>
      <c r="D406" s="66"/>
    </row>
    <row r="407" spans="1:4" x14ac:dyDescent="0.25">
      <c r="A407" s="40">
        <v>719</v>
      </c>
      <c r="B407" s="41">
        <f t="shared" si="5"/>
        <v>428.97500000000002</v>
      </c>
      <c r="C407" s="66"/>
      <c r="D407" s="66"/>
    </row>
    <row r="408" spans="1:4" x14ac:dyDescent="0.25">
      <c r="A408" s="40">
        <v>720</v>
      </c>
      <c r="B408" s="41">
        <f t="shared" si="5"/>
        <v>428.98750000000001</v>
      </c>
      <c r="C408" s="66"/>
      <c r="D408" s="66"/>
    </row>
    <row r="409" spans="1:4" x14ac:dyDescent="0.25">
      <c r="A409" s="40">
        <v>721</v>
      </c>
      <c r="B409" s="41">
        <f t="shared" si="5"/>
        <v>429</v>
      </c>
      <c r="C409" s="66"/>
      <c r="D409" s="66"/>
    </row>
    <row r="410" spans="1:4" x14ac:dyDescent="0.25">
      <c r="A410" s="40">
        <v>722</v>
      </c>
      <c r="B410" s="41">
        <f t="shared" si="5"/>
        <v>429.01249999999999</v>
      </c>
      <c r="C410" s="66"/>
      <c r="D410" s="66"/>
    </row>
    <row r="411" spans="1:4" x14ac:dyDescent="0.25">
      <c r="A411" s="40">
        <v>723</v>
      </c>
      <c r="B411" s="41">
        <f t="shared" si="5"/>
        <v>429.02499999999998</v>
      </c>
      <c r="C411" s="66"/>
      <c r="D411" s="66"/>
    </row>
    <row r="412" spans="1:4" x14ac:dyDescent="0.25">
      <c r="A412" s="40">
        <v>724</v>
      </c>
      <c r="B412" s="41">
        <f t="shared" si="5"/>
        <v>429.03750000000002</v>
      </c>
      <c r="C412" s="66"/>
      <c r="D412" s="66"/>
    </row>
    <row r="413" spans="1:4" x14ac:dyDescent="0.25">
      <c r="A413" s="40">
        <v>725</v>
      </c>
      <c r="B413" s="41">
        <f t="shared" ref="B413:B476" si="6">420+(A413-1)*0.0125</f>
        <v>429.05</v>
      </c>
      <c r="C413" s="66"/>
      <c r="D413" s="66"/>
    </row>
    <row r="414" spans="1:4" x14ac:dyDescent="0.25">
      <c r="A414" s="40">
        <v>726</v>
      </c>
      <c r="B414" s="41">
        <f t="shared" si="6"/>
        <v>429.0625</v>
      </c>
      <c r="C414" s="66"/>
      <c r="D414" s="66"/>
    </row>
    <row r="415" spans="1:4" x14ac:dyDescent="0.25">
      <c r="A415" s="40">
        <v>727</v>
      </c>
      <c r="B415" s="41">
        <f t="shared" si="6"/>
        <v>429.07499999999999</v>
      </c>
      <c r="C415" s="66"/>
      <c r="D415" s="66"/>
    </row>
    <row r="416" spans="1:4" x14ac:dyDescent="0.25">
      <c r="A416" s="40">
        <v>728</v>
      </c>
      <c r="B416" s="41">
        <f t="shared" si="6"/>
        <v>429.08749999999998</v>
      </c>
      <c r="C416" s="66"/>
      <c r="D416" s="66"/>
    </row>
    <row r="417" spans="1:4" x14ac:dyDescent="0.25">
      <c r="A417" s="40">
        <v>729</v>
      </c>
      <c r="B417" s="41">
        <f t="shared" si="6"/>
        <v>429.1</v>
      </c>
      <c r="C417" s="66"/>
      <c r="D417" s="66"/>
    </row>
    <row r="418" spans="1:4" x14ac:dyDescent="0.25">
      <c r="A418" s="40">
        <v>730</v>
      </c>
      <c r="B418" s="41">
        <f t="shared" si="6"/>
        <v>429.11250000000001</v>
      </c>
      <c r="C418" s="66"/>
      <c r="D418" s="66"/>
    </row>
    <row r="419" spans="1:4" x14ac:dyDescent="0.25">
      <c r="A419" s="40">
        <v>731</v>
      </c>
      <c r="B419" s="41">
        <f t="shared" si="6"/>
        <v>429.125</v>
      </c>
      <c r="C419" s="66"/>
      <c r="D419" s="66"/>
    </row>
    <row r="420" spans="1:4" x14ac:dyDescent="0.25">
      <c r="A420" s="40">
        <v>732</v>
      </c>
      <c r="B420" s="41">
        <f t="shared" si="6"/>
        <v>429.13749999999999</v>
      </c>
      <c r="C420" s="66"/>
      <c r="D420" s="66"/>
    </row>
    <row r="421" spans="1:4" x14ac:dyDescent="0.25">
      <c r="A421" s="40">
        <v>733</v>
      </c>
      <c r="B421" s="41">
        <f t="shared" si="6"/>
        <v>429.15</v>
      </c>
      <c r="C421" s="66"/>
      <c r="D421" s="66"/>
    </row>
    <row r="422" spans="1:4" x14ac:dyDescent="0.25">
      <c r="A422" s="40">
        <v>734</v>
      </c>
      <c r="B422" s="41">
        <f t="shared" si="6"/>
        <v>429.16250000000002</v>
      </c>
      <c r="C422" s="66"/>
      <c r="D422" s="66"/>
    </row>
    <row r="423" spans="1:4" x14ac:dyDescent="0.25">
      <c r="A423" s="40">
        <v>735</v>
      </c>
      <c r="B423" s="41">
        <f t="shared" si="6"/>
        <v>429.17500000000001</v>
      </c>
      <c r="C423" s="66"/>
      <c r="D423" s="66"/>
    </row>
    <row r="424" spans="1:4" x14ac:dyDescent="0.25">
      <c r="A424" s="40">
        <v>736</v>
      </c>
      <c r="B424" s="41">
        <f t="shared" si="6"/>
        <v>429.1875</v>
      </c>
      <c r="C424" s="66"/>
      <c r="D424" s="66"/>
    </row>
    <row r="425" spans="1:4" x14ac:dyDescent="0.25">
      <c r="A425" s="40">
        <v>737</v>
      </c>
      <c r="B425" s="41">
        <f t="shared" si="6"/>
        <v>429.2</v>
      </c>
      <c r="C425" s="66"/>
      <c r="D425" s="66"/>
    </row>
    <row r="426" spans="1:4" x14ac:dyDescent="0.25">
      <c r="A426" s="40">
        <v>738</v>
      </c>
      <c r="B426" s="41">
        <f t="shared" si="6"/>
        <v>429.21249999999998</v>
      </c>
      <c r="C426" s="66"/>
      <c r="D426" s="66"/>
    </row>
    <row r="427" spans="1:4" x14ac:dyDescent="0.25">
      <c r="A427" s="40">
        <v>739</v>
      </c>
      <c r="B427" s="41">
        <f t="shared" si="6"/>
        <v>429.22500000000002</v>
      </c>
      <c r="C427" s="66"/>
      <c r="D427" s="66"/>
    </row>
    <row r="428" spans="1:4" x14ac:dyDescent="0.25">
      <c r="A428" s="40">
        <v>740</v>
      </c>
      <c r="B428" s="41">
        <f t="shared" si="6"/>
        <v>429.23750000000001</v>
      </c>
      <c r="C428" s="66"/>
      <c r="D428" s="66"/>
    </row>
    <row r="429" spans="1:4" x14ac:dyDescent="0.25">
      <c r="A429" s="40">
        <v>741</v>
      </c>
      <c r="B429" s="41">
        <f t="shared" si="6"/>
        <v>429.25</v>
      </c>
      <c r="C429" s="66"/>
      <c r="D429" s="66"/>
    </row>
    <row r="430" spans="1:4" x14ac:dyDescent="0.25">
      <c r="A430" s="40">
        <v>742</v>
      </c>
      <c r="B430" s="41">
        <f t="shared" si="6"/>
        <v>429.26249999999999</v>
      </c>
      <c r="C430" s="66"/>
      <c r="D430" s="66"/>
    </row>
    <row r="431" spans="1:4" x14ac:dyDescent="0.25">
      <c r="A431" s="40">
        <v>743</v>
      </c>
      <c r="B431" s="41">
        <f t="shared" si="6"/>
        <v>429.27499999999998</v>
      </c>
      <c r="C431" s="66"/>
      <c r="D431" s="66"/>
    </row>
    <row r="432" spans="1:4" x14ac:dyDescent="0.25">
      <c r="A432" s="40">
        <v>744</v>
      </c>
      <c r="B432" s="41">
        <f t="shared" si="6"/>
        <v>429.28750000000002</v>
      </c>
      <c r="C432" s="66"/>
      <c r="D432" s="66"/>
    </row>
    <row r="433" spans="1:4" x14ac:dyDescent="0.25">
      <c r="A433" s="40">
        <v>745</v>
      </c>
      <c r="B433" s="41">
        <f t="shared" si="6"/>
        <v>429.3</v>
      </c>
      <c r="C433" s="66"/>
      <c r="D433" s="66"/>
    </row>
    <row r="434" spans="1:4" x14ac:dyDescent="0.25">
      <c r="A434" s="40">
        <v>746</v>
      </c>
      <c r="B434" s="41">
        <f t="shared" si="6"/>
        <v>429.3125</v>
      </c>
      <c r="C434" s="66"/>
      <c r="D434" s="66"/>
    </row>
    <row r="435" spans="1:4" x14ac:dyDescent="0.25">
      <c r="A435" s="40">
        <v>747</v>
      </c>
      <c r="B435" s="41">
        <f t="shared" si="6"/>
        <v>429.32499999999999</v>
      </c>
      <c r="C435" s="66"/>
      <c r="D435" s="66"/>
    </row>
    <row r="436" spans="1:4" x14ac:dyDescent="0.25">
      <c r="A436" s="40">
        <v>748</v>
      </c>
      <c r="B436" s="41">
        <f t="shared" si="6"/>
        <v>429.33749999999998</v>
      </c>
      <c r="C436" s="66"/>
      <c r="D436" s="66"/>
    </row>
    <row r="437" spans="1:4" x14ac:dyDescent="0.25">
      <c r="A437" s="40">
        <v>749</v>
      </c>
      <c r="B437" s="41">
        <f t="shared" si="6"/>
        <v>429.35</v>
      </c>
      <c r="C437" s="66"/>
      <c r="D437" s="66"/>
    </row>
    <row r="438" spans="1:4" x14ac:dyDescent="0.25">
      <c r="A438" s="40">
        <v>750</v>
      </c>
      <c r="B438" s="41">
        <f t="shared" si="6"/>
        <v>429.36250000000001</v>
      </c>
      <c r="C438" s="66"/>
      <c r="D438" s="66"/>
    </row>
    <row r="439" spans="1:4" x14ac:dyDescent="0.25">
      <c r="A439" s="40">
        <v>751</v>
      </c>
      <c r="B439" s="41">
        <f t="shared" si="6"/>
        <v>429.375</v>
      </c>
      <c r="C439" s="66"/>
      <c r="D439" s="66"/>
    </row>
    <row r="440" spans="1:4" x14ac:dyDescent="0.25">
      <c r="A440" s="40">
        <v>752</v>
      </c>
      <c r="B440" s="41">
        <f t="shared" si="6"/>
        <v>429.38749999999999</v>
      </c>
      <c r="C440" s="66"/>
      <c r="D440" s="66"/>
    </row>
    <row r="441" spans="1:4" x14ac:dyDescent="0.25">
      <c r="A441" s="40">
        <v>753</v>
      </c>
      <c r="B441" s="41">
        <f t="shared" si="6"/>
        <v>429.4</v>
      </c>
      <c r="C441" s="66"/>
      <c r="D441" s="66"/>
    </row>
    <row r="442" spans="1:4" x14ac:dyDescent="0.25">
      <c r="A442" s="40">
        <v>754</v>
      </c>
      <c r="B442" s="41">
        <f t="shared" si="6"/>
        <v>429.41250000000002</v>
      </c>
      <c r="C442" s="66"/>
      <c r="D442" s="66"/>
    </row>
    <row r="443" spans="1:4" x14ac:dyDescent="0.25">
      <c r="A443" s="40">
        <v>755</v>
      </c>
      <c r="B443" s="41">
        <f t="shared" si="6"/>
        <v>429.42500000000001</v>
      </c>
      <c r="C443" s="66"/>
      <c r="D443" s="66"/>
    </row>
    <row r="444" spans="1:4" x14ac:dyDescent="0.25">
      <c r="A444" s="40">
        <v>756</v>
      </c>
      <c r="B444" s="41">
        <f t="shared" si="6"/>
        <v>429.4375</v>
      </c>
      <c r="C444" s="66"/>
      <c r="D444" s="66"/>
    </row>
    <row r="445" spans="1:4" x14ac:dyDescent="0.25">
      <c r="A445" s="40">
        <v>757</v>
      </c>
      <c r="B445" s="41">
        <f t="shared" si="6"/>
        <v>429.45</v>
      </c>
      <c r="C445" s="66"/>
      <c r="D445" s="66"/>
    </row>
    <row r="446" spans="1:4" x14ac:dyDescent="0.25">
      <c r="A446" s="40">
        <v>758</v>
      </c>
      <c r="B446" s="41">
        <f t="shared" si="6"/>
        <v>429.46249999999998</v>
      </c>
      <c r="C446" s="66"/>
      <c r="D446" s="66"/>
    </row>
    <row r="447" spans="1:4" x14ac:dyDescent="0.25">
      <c r="A447" s="40">
        <v>759</v>
      </c>
      <c r="B447" s="41">
        <f t="shared" si="6"/>
        <v>429.47500000000002</v>
      </c>
      <c r="C447" s="66"/>
      <c r="D447" s="66"/>
    </row>
    <row r="448" spans="1:4" x14ac:dyDescent="0.25">
      <c r="A448" s="40">
        <v>760</v>
      </c>
      <c r="B448" s="41">
        <f t="shared" si="6"/>
        <v>429.48750000000001</v>
      </c>
      <c r="C448" s="66"/>
      <c r="D448" s="66"/>
    </row>
    <row r="449" spans="1:4" x14ac:dyDescent="0.25">
      <c r="A449" s="40">
        <v>761</v>
      </c>
      <c r="B449" s="41">
        <f t="shared" si="6"/>
        <v>429.5</v>
      </c>
      <c r="C449" s="66"/>
      <c r="D449" s="66"/>
    </row>
    <row r="450" spans="1:4" x14ac:dyDescent="0.25">
      <c r="A450" s="40">
        <v>762</v>
      </c>
      <c r="B450" s="41">
        <f t="shared" si="6"/>
        <v>429.51249999999999</v>
      </c>
      <c r="C450" s="66"/>
      <c r="D450" s="66"/>
    </row>
    <row r="451" spans="1:4" x14ac:dyDescent="0.25">
      <c r="A451" s="40">
        <v>763</v>
      </c>
      <c r="B451" s="41">
        <f t="shared" si="6"/>
        <v>429.52499999999998</v>
      </c>
      <c r="C451" s="66"/>
      <c r="D451" s="66"/>
    </row>
    <row r="452" spans="1:4" x14ac:dyDescent="0.25">
      <c r="A452" s="40">
        <v>764</v>
      </c>
      <c r="B452" s="41">
        <f t="shared" si="6"/>
        <v>429.53750000000002</v>
      </c>
      <c r="C452" s="66"/>
      <c r="D452" s="66"/>
    </row>
    <row r="453" spans="1:4" x14ac:dyDescent="0.25">
      <c r="A453" s="40">
        <v>765</v>
      </c>
      <c r="B453" s="41">
        <f t="shared" si="6"/>
        <v>429.55</v>
      </c>
      <c r="C453" s="66"/>
      <c r="D453" s="66"/>
    </row>
    <row r="454" spans="1:4" x14ac:dyDescent="0.25">
      <c r="A454" s="40">
        <v>766</v>
      </c>
      <c r="B454" s="41">
        <f t="shared" si="6"/>
        <v>429.5625</v>
      </c>
      <c r="C454" s="66"/>
      <c r="D454" s="66"/>
    </row>
    <row r="455" spans="1:4" x14ac:dyDescent="0.25">
      <c r="A455" s="40">
        <v>767</v>
      </c>
      <c r="B455" s="41">
        <f t="shared" si="6"/>
        <v>429.57499999999999</v>
      </c>
      <c r="C455" s="66"/>
      <c r="D455" s="66"/>
    </row>
    <row r="456" spans="1:4" x14ac:dyDescent="0.25">
      <c r="A456" s="40">
        <v>768</v>
      </c>
      <c r="B456" s="41">
        <f t="shared" si="6"/>
        <v>429.58749999999998</v>
      </c>
      <c r="C456" s="66"/>
      <c r="D456" s="66"/>
    </row>
    <row r="457" spans="1:4" x14ac:dyDescent="0.25">
      <c r="A457" s="40">
        <v>769</v>
      </c>
      <c r="B457" s="41">
        <f t="shared" si="6"/>
        <v>429.6</v>
      </c>
      <c r="C457" s="66"/>
      <c r="D457" s="66"/>
    </row>
    <row r="458" spans="1:4" x14ac:dyDescent="0.25">
      <c r="A458" s="40">
        <v>770</v>
      </c>
      <c r="B458" s="41">
        <f t="shared" si="6"/>
        <v>429.61250000000001</v>
      </c>
      <c r="C458" s="66"/>
      <c r="D458" s="66"/>
    </row>
    <row r="459" spans="1:4" x14ac:dyDescent="0.25">
      <c r="A459" s="40">
        <v>771</v>
      </c>
      <c r="B459" s="41">
        <f t="shared" si="6"/>
        <v>429.625</v>
      </c>
      <c r="C459" s="66"/>
      <c r="D459" s="66"/>
    </row>
    <row r="460" spans="1:4" x14ac:dyDescent="0.25">
      <c r="A460" s="40">
        <v>772</v>
      </c>
      <c r="B460" s="41">
        <f t="shared" si="6"/>
        <v>429.63749999999999</v>
      </c>
      <c r="C460" s="66"/>
      <c r="D460" s="66"/>
    </row>
    <row r="461" spans="1:4" x14ac:dyDescent="0.25">
      <c r="A461" s="40">
        <v>773</v>
      </c>
      <c r="B461" s="41">
        <f t="shared" si="6"/>
        <v>429.65</v>
      </c>
      <c r="C461" s="66"/>
      <c r="D461" s="66"/>
    </row>
    <row r="462" spans="1:4" x14ac:dyDescent="0.25">
      <c r="A462" s="40">
        <v>774</v>
      </c>
      <c r="B462" s="41">
        <f t="shared" si="6"/>
        <v>429.66250000000002</v>
      </c>
      <c r="C462" s="66"/>
      <c r="D462" s="66"/>
    </row>
    <row r="463" spans="1:4" x14ac:dyDescent="0.25">
      <c r="A463" s="40">
        <v>775</v>
      </c>
      <c r="B463" s="41">
        <f t="shared" si="6"/>
        <v>429.67500000000001</v>
      </c>
      <c r="C463" s="66"/>
      <c r="D463" s="66"/>
    </row>
    <row r="464" spans="1:4" x14ac:dyDescent="0.25">
      <c r="A464" s="40">
        <v>776</v>
      </c>
      <c r="B464" s="41">
        <f t="shared" si="6"/>
        <v>429.6875</v>
      </c>
      <c r="C464" s="66"/>
      <c r="D464" s="66"/>
    </row>
    <row r="465" spans="1:4" x14ac:dyDescent="0.25">
      <c r="A465" s="40">
        <v>777</v>
      </c>
      <c r="B465" s="41">
        <f t="shared" si="6"/>
        <v>429.7</v>
      </c>
      <c r="C465" s="66"/>
      <c r="D465" s="66"/>
    </row>
    <row r="466" spans="1:4" x14ac:dyDescent="0.25">
      <c r="A466" s="40">
        <v>778</v>
      </c>
      <c r="B466" s="41">
        <f t="shared" si="6"/>
        <v>429.71249999999998</v>
      </c>
      <c r="C466" s="66"/>
      <c r="D466" s="66"/>
    </row>
    <row r="467" spans="1:4" x14ac:dyDescent="0.25">
      <c r="A467" s="40">
        <v>779</v>
      </c>
      <c r="B467" s="41">
        <f t="shared" si="6"/>
        <v>429.72500000000002</v>
      </c>
      <c r="C467" s="66"/>
      <c r="D467" s="66"/>
    </row>
    <row r="468" spans="1:4" x14ac:dyDescent="0.25">
      <c r="A468" s="40">
        <v>780</v>
      </c>
      <c r="B468" s="41">
        <f t="shared" si="6"/>
        <v>429.73750000000001</v>
      </c>
      <c r="C468" s="66"/>
      <c r="D468" s="66"/>
    </row>
    <row r="469" spans="1:4" x14ac:dyDescent="0.25">
      <c r="A469" s="40">
        <v>781</v>
      </c>
      <c r="B469" s="41">
        <f t="shared" si="6"/>
        <v>429.75</v>
      </c>
      <c r="C469" s="66"/>
      <c r="D469" s="66"/>
    </row>
    <row r="470" spans="1:4" x14ac:dyDescent="0.25">
      <c r="A470" s="40">
        <v>782</v>
      </c>
      <c r="B470" s="41">
        <f t="shared" si="6"/>
        <v>429.76249999999999</v>
      </c>
      <c r="C470" s="66"/>
      <c r="D470" s="66"/>
    </row>
    <row r="471" spans="1:4" x14ac:dyDescent="0.25">
      <c r="A471" s="40">
        <v>783</v>
      </c>
      <c r="B471" s="41">
        <f t="shared" si="6"/>
        <v>429.77499999999998</v>
      </c>
      <c r="C471" s="66"/>
      <c r="D471" s="66"/>
    </row>
    <row r="472" spans="1:4" x14ac:dyDescent="0.25">
      <c r="A472" s="40">
        <v>784</v>
      </c>
      <c r="B472" s="41">
        <f t="shared" si="6"/>
        <v>429.78750000000002</v>
      </c>
      <c r="C472" s="66"/>
      <c r="D472" s="66"/>
    </row>
    <row r="473" spans="1:4" x14ac:dyDescent="0.25">
      <c r="A473" s="40">
        <v>785</v>
      </c>
      <c r="B473" s="41">
        <f t="shared" si="6"/>
        <v>429.8</v>
      </c>
      <c r="C473" s="66"/>
      <c r="D473" s="66"/>
    </row>
    <row r="474" spans="1:4" x14ac:dyDescent="0.25">
      <c r="A474" s="40">
        <v>786</v>
      </c>
      <c r="B474" s="41">
        <f t="shared" si="6"/>
        <v>429.8125</v>
      </c>
      <c r="C474" s="66"/>
      <c r="D474" s="66"/>
    </row>
    <row r="475" spans="1:4" x14ac:dyDescent="0.25">
      <c r="A475" s="40">
        <v>787</v>
      </c>
      <c r="B475" s="41">
        <f t="shared" si="6"/>
        <v>429.82499999999999</v>
      </c>
      <c r="C475" s="66"/>
      <c r="D475" s="66"/>
    </row>
    <row r="476" spans="1:4" x14ac:dyDescent="0.25">
      <c r="A476" s="40">
        <v>788</v>
      </c>
      <c r="B476" s="41">
        <f t="shared" si="6"/>
        <v>429.83749999999998</v>
      </c>
      <c r="C476" s="66"/>
      <c r="D476" s="66"/>
    </row>
    <row r="477" spans="1:4" x14ac:dyDescent="0.25">
      <c r="A477" s="40">
        <v>789</v>
      </c>
      <c r="B477" s="41">
        <f t="shared" ref="B477:B488" si="7">420+(A477-1)*0.0125</f>
        <v>429.85</v>
      </c>
      <c r="C477" s="66"/>
      <c r="D477" s="66"/>
    </row>
    <row r="478" spans="1:4" x14ac:dyDescent="0.25">
      <c r="A478" s="40">
        <v>790</v>
      </c>
      <c r="B478" s="41">
        <f t="shared" si="7"/>
        <v>429.86250000000001</v>
      </c>
      <c r="C478" s="66"/>
      <c r="D478" s="66"/>
    </row>
    <row r="479" spans="1:4" x14ac:dyDescent="0.25">
      <c r="A479" s="40">
        <v>791</v>
      </c>
      <c r="B479" s="41">
        <f t="shared" si="7"/>
        <v>429.875</v>
      </c>
      <c r="C479" s="66"/>
      <c r="D479" s="66"/>
    </row>
    <row r="480" spans="1:4" x14ac:dyDescent="0.25">
      <c r="A480" s="40">
        <v>792</v>
      </c>
      <c r="B480" s="41">
        <f t="shared" si="7"/>
        <v>429.88749999999999</v>
      </c>
      <c r="C480" s="66"/>
      <c r="D480" s="66"/>
    </row>
    <row r="481" spans="1:4" x14ac:dyDescent="0.25">
      <c r="A481" s="40">
        <v>793</v>
      </c>
      <c r="B481" s="41">
        <f t="shared" si="7"/>
        <v>429.9</v>
      </c>
      <c r="C481" s="66"/>
      <c r="D481" s="66"/>
    </row>
    <row r="482" spans="1:4" x14ac:dyDescent="0.25">
      <c r="A482" s="40">
        <v>794</v>
      </c>
      <c r="B482" s="41">
        <f t="shared" si="7"/>
        <v>429.91250000000002</v>
      </c>
      <c r="C482" s="66"/>
      <c r="D482" s="66"/>
    </row>
    <row r="483" spans="1:4" x14ac:dyDescent="0.25">
      <c r="A483" s="40">
        <v>795</v>
      </c>
      <c r="B483" s="41">
        <f t="shared" si="7"/>
        <v>429.92500000000001</v>
      </c>
      <c r="C483" s="66"/>
      <c r="D483" s="66"/>
    </row>
    <row r="484" spans="1:4" x14ac:dyDescent="0.25">
      <c r="A484" s="40">
        <v>796</v>
      </c>
      <c r="B484" s="41">
        <f t="shared" si="7"/>
        <v>429.9375</v>
      </c>
      <c r="C484" s="66"/>
      <c r="D484" s="66"/>
    </row>
    <row r="485" spans="1:4" x14ac:dyDescent="0.25">
      <c r="A485" s="40">
        <v>797</v>
      </c>
      <c r="B485" s="41">
        <f t="shared" si="7"/>
        <v>429.95</v>
      </c>
      <c r="C485" s="66"/>
      <c r="D485" s="66"/>
    </row>
    <row r="486" spans="1:4" x14ac:dyDescent="0.25">
      <c r="A486" s="40">
        <v>798</v>
      </c>
      <c r="B486" s="41">
        <f t="shared" si="7"/>
        <v>429.96249999999998</v>
      </c>
      <c r="C486" s="66"/>
      <c r="D486" s="66"/>
    </row>
    <row r="487" spans="1:4" x14ac:dyDescent="0.25">
      <c r="A487" s="40">
        <v>799</v>
      </c>
      <c r="B487" s="41">
        <f t="shared" si="7"/>
        <v>429.97500000000002</v>
      </c>
      <c r="C487" s="66"/>
      <c r="D487" s="66"/>
    </row>
    <row r="488" spans="1:4" x14ac:dyDescent="0.25">
      <c r="A488" s="40">
        <v>800</v>
      </c>
      <c r="B488" s="41">
        <f t="shared" si="7"/>
        <v>429.98750000000001</v>
      </c>
      <c r="C488" s="66"/>
      <c r="D488" s="66"/>
    </row>
    <row r="489" spans="1:4" x14ac:dyDescent="0.25">
      <c r="A489" s="66"/>
      <c r="B489" s="66"/>
      <c r="C489" s="66"/>
      <c r="D489" s="66"/>
    </row>
    <row r="490" spans="1:4" x14ac:dyDescent="0.25">
      <c r="A490" s="66"/>
      <c r="B490" s="66"/>
      <c r="C490" s="66"/>
      <c r="D490" s="66"/>
    </row>
  </sheetData>
  <mergeCells count="7">
    <mergeCell ref="A23:D23"/>
    <mergeCell ref="A26:D26"/>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Normal="10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78</v>
      </c>
      <c r="B2" s="299"/>
      <c r="C2" s="299"/>
      <c r="D2" s="299"/>
      <c r="E2" s="4"/>
    </row>
    <row r="3" spans="1:5" ht="15.75" customHeight="1" x14ac:dyDescent="0.25">
      <c r="A3" s="5"/>
      <c r="B3" s="300" t="s">
        <v>82</v>
      </c>
      <c r="C3" s="6" t="s">
        <v>501</v>
      </c>
      <c r="D3" s="5"/>
      <c r="E3" s="4"/>
    </row>
    <row r="4" spans="1:5" ht="15.75" x14ac:dyDescent="0.25">
      <c r="A4" s="2"/>
      <c r="B4" s="300"/>
      <c r="C4" s="6" t="s">
        <v>2018</v>
      </c>
      <c r="D4" s="2"/>
      <c r="E4" s="4"/>
    </row>
    <row r="5" spans="1:5" ht="15.75" customHeight="1" x14ac:dyDescent="0.25">
      <c r="A5" s="62"/>
      <c r="B5" s="302" t="s">
        <v>1358</v>
      </c>
      <c r="C5" s="302"/>
      <c r="D5" s="302"/>
      <c r="E5" s="22"/>
    </row>
    <row r="6" spans="1:5" ht="15.75" x14ac:dyDescent="0.25">
      <c r="A6" s="10" t="s">
        <v>502</v>
      </c>
      <c r="B6" s="10" t="s">
        <v>503</v>
      </c>
      <c r="C6" s="10" t="s">
        <v>504</v>
      </c>
      <c r="D6" s="10" t="s">
        <v>4</v>
      </c>
    </row>
    <row r="7" spans="1:5" ht="15.75" x14ac:dyDescent="0.25">
      <c r="A7" s="11" t="s">
        <v>505</v>
      </c>
      <c r="B7" s="13" t="s">
        <v>506</v>
      </c>
      <c r="C7" s="11" t="s">
        <v>931</v>
      </c>
      <c r="D7" s="12" t="s">
        <v>527</v>
      </c>
      <c r="E7" s="4"/>
    </row>
    <row r="8" spans="1:5" ht="238.5" customHeight="1" x14ac:dyDescent="0.25">
      <c r="A8" s="11" t="s">
        <v>508</v>
      </c>
      <c r="B8" s="13" t="s">
        <v>2</v>
      </c>
      <c r="C8" s="11" t="s">
        <v>1347</v>
      </c>
      <c r="D8" s="13" t="s">
        <v>1359</v>
      </c>
      <c r="E8" s="4"/>
    </row>
    <row r="9" spans="1:5" ht="15.75" x14ac:dyDescent="0.25">
      <c r="A9" s="11" t="s">
        <v>511</v>
      </c>
      <c r="B9" s="13" t="s">
        <v>3</v>
      </c>
      <c r="C9" s="11" t="s">
        <v>85</v>
      </c>
      <c r="D9" s="12" t="s">
        <v>527</v>
      </c>
      <c r="E9" s="4"/>
    </row>
    <row r="10" spans="1:5" ht="93" customHeight="1" x14ac:dyDescent="0.25">
      <c r="A10" s="11" t="s">
        <v>513</v>
      </c>
      <c r="B10" s="13" t="s">
        <v>514</v>
      </c>
      <c r="C10" s="13" t="s">
        <v>1973</v>
      </c>
      <c r="D10" s="217" t="s">
        <v>1896</v>
      </c>
      <c r="E10" s="4"/>
    </row>
    <row r="11" spans="1:5" ht="51" customHeight="1" x14ac:dyDescent="0.25">
      <c r="A11" s="11" t="s">
        <v>516</v>
      </c>
      <c r="B11" s="12" t="s">
        <v>553</v>
      </c>
      <c r="C11" s="11" t="s">
        <v>1360</v>
      </c>
      <c r="D11" s="12" t="s">
        <v>527</v>
      </c>
      <c r="E11" s="4"/>
    </row>
    <row r="12" spans="1:5" ht="15.75" x14ac:dyDescent="0.25">
      <c r="A12" s="11" t="s">
        <v>519</v>
      </c>
      <c r="B12" s="13" t="s">
        <v>520</v>
      </c>
      <c r="C12" s="11" t="s">
        <v>527</v>
      </c>
      <c r="D12" s="12" t="s">
        <v>527</v>
      </c>
      <c r="E12" s="4"/>
    </row>
    <row r="13" spans="1:5" ht="16.5" customHeight="1" x14ac:dyDescent="0.25">
      <c r="A13" s="11" t="s">
        <v>522</v>
      </c>
      <c r="B13" s="13" t="s">
        <v>523</v>
      </c>
      <c r="C13" s="11" t="s">
        <v>1897</v>
      </c>
      <c r="D13" s="183" t="s">
        <v>1361</v>
      </c>
      <c r="E13" s="4"/>
    </row>
    <row r="14" spans="1:5" ht="31.5" x14ac:dyDescent="0.25">
      <c r="A14" s="83" t="s">
        <v>525</v>
      </c>
      <c r="B14" s="13" t="s">
        <v>526</v>
      </c>
      <c r="C14" s="11" t="s">
        <v>527</v>
      </c>
      <c r="D14" s="13" t="s">
        <v>946</v>
      </c>
      <c r="E14" s="4"/>
    </row>
    <row r="15" spans="1:5" ht="94.5" x14ac:dyDescent="0.25">
      <c r="A15" s="83" t="s">
        <v>529</v>
      </c>
      <c r="B15" s="85" t="s">
        <v>530</v>
      </c>
      <c r="C15" s="11" t="s">
        <v>721</v>
      </c>
      <c r="D15" s="27" t="s">
        <v>1144</v>
      </c>
      <c r="E15" s="4"/>
    </row>
    <row r="16" spans="1:5" ht="47.25" x14ac:dyDescent="0.25">
      <c r="A16" s="130" t="s">
        <v>531</v>
      </c>
      <c r="B16" s="13" t="s">
        <v>532</v>
      </c>
      <c r="C16" s="11" t="s">
        <v>1362</v>
      </c>
      <c r="D16" s="12" t="s">
        <v>527</v>
      </c>
      <c r="E16" s="4"/>
    </row>
    <row r="17" spans="1:5" ht="31.5" x14ac:dyDescent="0.25">
      <c r="A17" s="11" t="s">
        <v>533</v>
      </c>
      <c r="B17" s="13" t="s">
        <v>534</v>
      </c>
      <c r="C17" s="11" t="s">
        <v>527</v>
      </c>
      <c r="D17" s="12" t="s">
        <v>527</v>
      </c>
      <c r="E17" s="4"/>
    </row>
    <row r="18" spans="1:5" ht="31.5" x14ac:dyDescent="0.25">
      <c r="A18" s="11" t="s">
        <v>536</v>
      </c>
      <c r="B18" s="13" t="s">
        <v>537</v>
      </c>
      <c r="C18" s="11" t="s">
        <v>1895</v>
      </c>
      <c r="D18" s="12" t="s">
        <v>527</v>
      </c>
      <c r="E18" s="4"/>
    </row>
    <row r="19" spans="1:5" ht="66" customHeight="1" x14ac:dyDescent="0.25">
      <c r="A19" s="11" t="s">
        <v>538</v>
      </c>
      <c r="B19" s="13" t="s">
        <v>539</v>
      </c>
      <c r="C19" s="11" t="s">
        <v>1363</v>
      </c>
      <c r="D19" s="12" t="s">
        <v>527</v>
      </c>
      <c r="E19" s="4"/>
    </row>
    <row r="20" spans="1:5" ht="15.75" x14ac:dyDescent="0.25">
      <c r="A20" s="65"/>
      <c r="B20" s="2"/>
      <c r="C20" s="2"/>
      <c r="D20" s="2"/>
      <c r="E20" s="4"/>
    </row>
    <row r="21" spans="1:5" ht="33.75" customHeight="1" x14ac:dyDescent="0.25">
      <c r="A21" s="303" t="s">
        <v>542</v>
      </c>
      <c r="B21" s="303"/>
      <c r="C21" s="303"/>
      <c r="D21" s="303"/>
    </row>
    <row r="22" spans="1:5" ht="126" customHeight="1" x14ac:dyDescent="0.25">
      <c r="A22" s="304" t="s">
        <v>1364</v>
      </c>
      <c r="B22" s="304"/>
      <c r="C22" s="304"/>
      <c r="D22" s="30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7"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1374</v>
      </c>
      <c r="B2" s="306"/>
      <c r="C2" s="306"/>
      <c r="D2" s="306"/>
      <c r="E2" s="4"/>
    </row>
    <row r="3" spans="1:5" ht="15.75" customHeight="1" x14ac:dyDescent="0.25">
      <c r="A3" s="20"/>
      <c r="B3" s="310" t="s">
        <v>1375</v>
      </c>
      <c r="C3" s="6" t="s">
        <v>501</v>
      </c>
      <c r="D3" s="20"/>
      <c r="E3" s="4"/>
    </row>
    <row r="4" spans="1:5" ht="17.25" customHeight="1" x14ac:dyDescent="0.25">
      <c r="A4" s="15"/>
      <c r="B4" s="310"/>
      <c r="C4" s="6" t="s">
        <v>2018</v>
      </c>
      <c r="D4" s="15"/>
      <c r="E4" s="4"/>
    </row>
    <row r="5" spans="1:5" ht="21.75" customHeight="1" x14ac:dyDescent="0.25">
      <c r="A5" s="4"/>
      <c r="B5" s="307" t="s">
        <v>1376</v>
      </c>
      <c r="C5" s="307"/>
      <c r="D5" s="307"/>
      <c r="E5" s="22"/>
    </row>
    <row r="6" spans="1:5" ht="15.75" x14ac:dyDescent="0.25">
      <c r="A6" s="23" t="s">
        <v>502</v>
      </c>
      <c r="B6" s="23" t="s">
        <v>503</v>
      </c>
      <c r="C6" s="23" t="s">
        <v>591</v>
      </c>
      <c r="D6" s="23" t="s">
        <v>4</v>
      </c>
    </row>
    <row r="7" spans="1:5" ht="31.5" x14ac:dyDescent="0.25">
      <c r="A7" s="24" t="s">
        <v>505</v>
      </c>
      <c r="B7" s="59" t="s">
        <v>506</v>
      </c>
      <c r="C7" s="24" t="s">
        <v>507</v>
      </c>
      <c r="D7" s="12" t="s">
        <v>527</v>
      </c>
      <c r="E7" s="4"/>
    </row>
    <row r="8" spans="1:5" ht="47.25" x14ac:dyDescent="0.25">
      <c r="A8" s="24" t="s">
        <v>508</v>
      </c>
      <c r="B8" s="12" t="s">
        <v>2</v>
      </c>
      <c r="C8" s="11" t="s">
        <v>1377</v>
      </c>
      <c r="D8" s="13" t="s">
        <v>1378</v>
      </c>
      <c r="E8" s="4"/>
    </row>
    <row r="9" spans="1:5" ht="15.75" x14ac:dyDescent="0.25">
      <c r="A9" s="24" t="s">
        <v>511</v>
      </c>
      <c r="B9" s="12" t="s">
        <v>3</v>
      </c>
      <c r="C9" s="11" t="s">
        <v>75</v>
      </c>
      <c r="D9" s="12" t="s">
        <v>527</v>
      </c>
      <c r="E9" s="4"/>
    </row>
    <row r="10" spans="1:5" ht="34.5" x14ac:dyDescent="0.25">
      <c r="A10" s="24" t="s">
        <v>513</v>
      </c>
      <c r="B10" s="12" t="s">
        <v>596</v>
      </c>
      <c r="C10" s="11" t="s">
        <v>1379</v>
      </c>
      <c r="D10" s="13" t="s">
        <v>1380</v>
      </c>
      <c r="E10" s="4"/>
    </row>
    <row r="11" spans="1:5" ht="31.5" x14ac:dyDescent="0.25">
      <c r="A11" s="24" t="s">
        <v>516</v>
      </c>
      <c r="B11" s="12" t="s">
        <v>553</v>
      </c>
      <c r="C11" s="11" t="s">
        <v>1381</v>
      </c>
      <c r="D11" s="13" t="s">
        <v>679</v>
      </c>
      <c r="E11" s="4"/>
    </row>
    <row r="12" spans="1:5" ht="15.75" x14ac:dyDescent="0.25">
      <c r="A12" s="24" t="s">
        <v>519</v>
      </c>
      <c r="B12" s="12" t="s">
        <v>520</v>
      </c>
      <c r="C12" s="11" t="s">
        <v>527</v>
      </c>
      <c r="D12" s="13" t="s">
        <v>521</v>
      </c>
      <c r="E12" s="4"/>
    </row>
    <row r="13" spans="1:5" ht="15.75" x14ac:dyDescent="0.25">
      <c r="A13" s="24" t="s">
        <v>522</v>
      </c>
      <c r="B13" s="12" t="s">
        <v>523</v>
      </c>
      <c r="C13" s="11" t="s">
        <v>1975</v>
      </c>
      <c r="D13" s="12" t="s">
        <v>527</v>
      </c>
      <c r="E13" s="4"/>
    </row>
    <row r="14" spans="1:5" ht="30.75" customHeight="1" x14ac:dyDescent="0.25">
      <c r="A14" s="24" t="s">
        <v>525</v>
      </c>
      <c r="B14" s="12" t="s">
        <v>526</v>
      </c>
      <c r="C14" s="11" t="s">
        <v>527</v>
      </c>
      <c r="D14" s="13" t="s">
        <v>1382</v>
      </c>
      <c r="E14" s="4"/>
    </row>
    <row r="15" spans="1:5" ht="96.75" customHeight="1" x14ac:dyDescent="0.25">
      <c r="A15" s="24" t="s">
        <v>529</v>
      </c>
      <c r="B15" s="12" t="s">
        <v>530</v>
      </c>
      <c r="C15" s="11" t="s">
        <v>684</v>
      </c>
      <c r="D15" s="13" t="s">
        <v>1144</v>
      </c>
      <c r="E15" s="4"/>
    </row>
    <row r="16" spans="1:5" ht="47.25" x14ac:dyDescent="0.25">
      <c r="A16" s="24" t="s">
        <v>531</v>
      </c>
      <c r="B16" s="59" t="s">
        <v>532</v>
      </c>
      <c r="C16" s="24" t="s">
        <v>1290</v>
      </c>
      <c r="D16" s="12" t="s">
        <v>527</v>
      </c>
      <c r="E16" s="4"/>
    </row>
    <row r="17" spans="1:5" ht="15.75" customHeight="1" x14ac:dyDescent="0.25">
      <c r="A17" s="24" t="s">
        <v>533</v>
      </c>
      <c r="B17" s="59" t="s">
        <v>534</v>
      </c>
      <c r="C17" s="24" t="s">
        <v>527</v>
      </c>
      <c r="D17" s="27" t="s">
        <v>1295</v>
      </c>
      <c r="E17" s="4"/>
    </row>
    <row r="18" spans="1:5" ht="31.5" x14ac:dyDescent="0.25">
      <c r="A18" s="24" t="s">
        <v>536</v>
      </c>
      <c r="B18" s="59" t="s">
        <v>537</v>
      </c>
      <c r="C18" s="24" t="s">
        <v>1895</v>
      </c>
      <c r="D18" s="12" t="s">
        <v>527</v>
      </c>
      <c r="E18" s="4"/>
    </row>
    <row r="19" spans="1:5" ht="47.25" x14ac:dyDescent="0.25">
      <c r="A19" s="24" t="s">
        <v>538</v>
      </c>
      <c r="B19" s="59" t="s">
        <v>539</v>
      </c>
      <c r="C19" s="24" t="s">
        <v>1383</v>
      </c>
      <c r="D19" s="27" t="s">
        <v>541</v>
      </c>
      <c r="E19" s="4"/>
    </row>
    <row r="20" spans="1:5" ht="15.75" customHeight="1" x14ac:dyDescent="0.25">
      <c r="A20" s="14"/>
      <c r="B20" s="15"/>
      <c r="C20" s="15"/>
      <c r="D20" s="15"/>
      <c r="E20" s="4"/>
    </row>
    <row r="21" spans="1:5" s="29" customFormat="1" ht="17.25" customHeight="1" x14ac:dyDescent="0.25">
      <c r="A21" s="315" t="s">
        <v>564</v>
      </c>
      <c r="B21" s="315"/>
      <c r="C21" s="315"/>
      <c r="D21" s="315"/>
      <c r="E21" s="79"/>
    </row>
    <row r="22" spans="1:5" ht="61.5" customHeight="1" x14ac:dyDescent="0.25">
      <c r="A22" s="312" t="s">
        <v>1384</v>
      </c>
      <c r="B22" s="312"/>
      <c r="C22" s="312"/>
      <c r="D22" s="312"/>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472</v>
      </c>
      <c r="B2" s="299"/>
      <c r="C2" s="299"/>
      <c r="D2" s="299"/>
      <c r="E2" s="4"/>
    </row>
    <row r="3" spans="1:5" ht="15.75" customHeight="1" x14ac:dyDescent="0.25">
      <c r="A3" s="5"/>
      <c r="B3" s="300" t="s">
        <v>470</v>
      </c>
      <c r="C3" s="6" t="s">
        <v>501</v>
      </c>
      <c r="D3" s="5"/>
      <c r="E3" s="4"/>
    </row>
    <row r="4" spans="1:5" ht="15.75" x14ac:dyDescent="0.25">
      <c r="A4" s="2"/>
      <c r="B4" s="300"/>
      <c r="C4" s="6" t="s">
        <v>2018</v>
      </c>
      <c r="D4" s="2"/>
      <c r="E4" s="4"/>
    </row>
    <row r="5" spans="1:5" ht="15.75" customHeight="1" x14ac:dyDescent="0.25">
      <c r="A5" s="62"/>
      <c r="B5" s="302" t="s">
        <v>1385</v>
      </c>
      <c r="C5" s="302"/>
      <c r="D5" s="302"/>
      <c r="E5" s="22"/>
    </row>
    <row r="6" spans="1:5" ht="15.75" x14ac:dyDescent="0.25">
      <c r="A6" s="10" t="s">
        <v>502</v>
      </c>
      <c r="B6" s="10" t="s">
        <v>503</v>
      </c>
      <c r="C6" s="10" t="s">
        <v>504</v>
      </c>
      <c r="D6" s="10" t="s">
        <v>4</v>
      </c>
    </row>
    <row r="7" spans="1:5" ht="98.25" customHeight="1" x14ac:dyDescent="0.25">
      <c r="A7" s="11" t="s">
        <v>505</v>
      </c>
      <c r="B7" s="13" t="s">
        <v>506</v>
      </c>
      <c r="C7" s="11" t="s">
        <v>1027</v>
      </c>
      <c r="D7" s="13" t="s">
        <v>1386</v>
      </c>
      <c r="E7" s="4"/>
    </row>
    <row r="8" spans="1:5" ht="47.25" x14ac:dyDescent="0.25">
      <c r="A8" s="11" t="s">
        <v>508</v>
      </c>
      <c r="B8" s="13" t="s">
        <v>2</v>
      </c>
      <c r="C8" s="11" t="s">
        <v>472</v>
      </c>
      <c r="D8" s="13" t="s">
        <v>1387</v>
      </c>
      <c r="E8" s="4"/>
    </row>
    <row r="9" spans="1:5" ht="15.75" x14ac:dyDescent="0.25">
      <c r="A9" s="11" t="s">
        <v>511</v>
      </c>
      <c r="B9" s="13" t="s">
        <v>3</v>
      </c>
      <c r="C9" s="11" t="s">
        <v>1388</v>
      </c>
      <c r="D9" s="12" t="s">
        <v>527</v>
      </c>
      <c r="E9" s="4"/>
    </row>
    <row r="10" spans="1:5" ht="15.75" x14ac:dyDescent="0.25">
      <c r="A10" s="11" t="s">
        <v>513</v>
      </c>
      <c r="B10" s="12" t="s">
        <v>596</v>
      </c>
      <c r="C10" s="11" t="s">
        <v>527</v>
      </c>
      <c r="D10" s="12" t="s">
        <v>527</v>
      </c>
      <c r="E10" s="4"/>
    </row>
    <row r="11" spans="1:5" ht="31.5" x14ac:dyDescent="0.25">
      <c r="A11" s="11" t="s">
        <v>516</v>
      </c>
      <c r="B11" s="12" t="s">
        <v>1389</v>
      </c>
      <c r="C11" s="11" t="s">
        <v>527</v>
      </c>
      <c r="D11" s="12" t="s">
        <v>527</v>
      </c>
      <c r="E11" s="4"/>
    </row>
    <row r="12" spans="1:5" ht="15.75" x14ac:dyDescent="0.25">
      <c r="A12" s="11" t="s">
        <v>519</v>
      </c>
      <c r="B12" s="12" t="s">
        <v>520</v>
      </c>
      <c r="C12" s="11" t="s">
        <v>527</v>
      </c>
      <c r="D12" s="12" t="s">
        <v>527</v>
      </c>
      <c r="E12" s="4"/>
    </row>
    <row r="13" spans="1:5" ht="63.75" customHeight="1" x14ac:dyDescent="0.25">
      <c r="A13" s="11" t="s">
        <v>522</v>
      </c>
      <c r="B13" s="63" t="s">
        <v>523</v>
      </c>
      <c r="C13" s="11" t="s">
        <v>1396</v>
      </c>
      <c r="D13" s="12" t="s">
        <v>527</v>
      </c>
      <c r="E13" s="4"/>
    </row>
    <row r="14" spans="1:5" ht="47.25" x14ac:dyDescent="0.25">
      <c r="A14" s="11" t="s">
        <v>525</v>
      </c>
      <c r="B14" s="13" t="s">
        <v>526</v>
      </c>
      <c r="C14" s="11" t="s">
        <v>527</v>
      </c>
      <c r="D14" s="13" t="s">
        <v>1390</v>
      </c>
      <c r="E14" s="4"/>
    </row>
    <row r="15" spans="1:5" ht="94.5" x14ac:dyDescent="0.25">
      <c r="A15" s="11" t="s">
        <v>529</v>
      </c>
      <c r="B15" s="13" t="s">
        <v>530</v>
      </c>
      <c r="C15" s="11" t="s">
        <v>632</v>
      </c>
      <c r="D15" s="27" t="s">
        <v>1144</v>
      </c>
      <c r="E15" s="4"/>
    </row>
    <row r="16" spans="1:5" ht="110.25" x14ac:dyDescent="0.25">
      <c r="A16" s="11" t="s">
        <v>531</v>
      </c>
      <c r="B16" s="12" t="s">
        <v>641</v>
      </c>
      <c r="C16" s="11" t="s">
        <v>1391</v>
      </c>
      <c r="D16" s="13" t="s">
        <v>1898</v>
      </c>
      <c r="E16" s="4"/>
    </row>
    <row r="17" spans="1:5" ht="31.5" x14ac:dyDescent="0.25">
      <c r="A17" s="11" t="s">
        <v>533</v>
      </c>
      <c r="B17" s="12" t="s">
        <v>534</v>
      </c>
      <c r="C17" s="11" t="s">
        <v>527</v>
      </c>
      <c r="D17" s="12" t="s">
        <v>527</v>
      </c>
      <c r="E17" s="4"/>
    </row>
    <row r="18" spans="1:5" ht="15.75" x14ac:dyDescent="0.25">
      <c r="A18" s="11" t="s">
        <v>536</v>
      </c>
      <c r="B18" s="12" t="s">
        <v>537</v>
      </c>
      <c r="C18" s="11" t="s">
        <v>527</v>
      </c>
      <c r="D18" s="12" t="s">
        <v>527</v>
      </c>
      <c r="E18" s="4"/>
    </row>
    <row r="19" spans="1:5" ht="63" x14ac:dyDescent="0.25">
      <c r="A19" s="11" t="s">
        <v>538</v>
      </c>
      <c r="B19" s="12" t="s">
        <v>539</v>
      </c>
      <c r="C19" s="11" t="s">
        <v>1392</v>
      </c>
      <c r="D19" s="12" t="s">
        <v>1393</v>
      </c>
      <c r="E19" s="4"/>
    </row>
    <row r="20" spans="1:5" s="29" customFormat="1" ht="47.25" customHeight="1" x14ac:dyDescent="0.25">
      <c r="A20" s="374" t="s">
        <v>1720</v>
      </c>
      <c r="B20" s="374"/>
      <c r="C20" s="374"/>
      <c r="D20" s="374"/>
      <c r="E20" s="79"/>
    </row>
    <row r="21" spans="1:5" ht="15.6" customHeight="1" x14ac:dyDescent="0.25">
      <c r="A21" s="304"/>
      <c r="B21" s="304"/>
      <c r="C21" s="304"/>
      <c r="D21" s="304"/>
      <c r="E21" s="4"/>
    </row>
    <row r="22" spans="1:5" ht="165.75" customHeight="1" x14ac:dyDescent="0.25">
      <c r="A22" s="304" t="s">
        <v>1394</v>
      </c>
      <c r="B22" s="304"/>
      <c r="C22" s="304"/>
      <c r="D22" s="30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ht="15.6" customHeight="1"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B1"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472</v>
      </c>
      <c r="B2" s="299"/>
      <c r="C2" s="299"/>
      <c r="D2" s="299"/>
      <c r="E2" s="4"/>
    </row>
    <row r="3" spans="1:5" ht="15.75" customHeight="1" x14ac:dyDescent="0.25">
      <c r="A3" s="5"/>
      <c r="B3" s="300" t="s">
        <v>475</v>
      </c>
      <c r="C3" s="6" t="s">
        <v>501</v>
      </c>
      <c r="D3" s="5"/>
      <c r="E3" s="4"/>
    </row>
    <row r="4" spans="1:5" ht="15.75" x14ac:dyDescent="0.25">
      <c r="A4" s="2"/>
      <c r="B4" s="300"/>
      <c r="C4" s="6" t="s">
        <v>2018</v>
      </c>
      <c r="D4" s="2"/>
      <c r="E4" s="4"/>
    </row>
    <row r="5" spans="1:5" ht="15.75" customHeight="1" x14ac:dyDescent="0.25">
      <c r="A5" s="62"/>
      <c r="B5" s="302" t="s">
        <v>1395</v>
      </c>
      <c r="C5" s="302"/>
      <c r="D5" s="302"/>
      <c r="E5" s="22"/>
    </row>
    <row r="6" spans="1:5" ht="15.75" x14ac:dyDescent="0.25">
      <c r="A6" s="10" t="s">
        <v>502</v>
      </c>
      <c r="B6" s="10" t="s">
        <v>503</v>
      </c>
      <c r="C6" s="10" t="s">
        <v>504</v>
      </c>
      <c r="D6" s="10" t="s">
        <v>4</v>
      </c>
    </row>
    <row r="7" spans="1:5" ht="97.15" customHeight="1" x14ac:dyDescent="0.25">
      <c r="A7" s="11" t="s">
        <v>505</v>
      </c>
      <c r="B7" s="13" t="s">
        <v>506</v>
      </c>
      <c r="C7" s="11" t="s">
        <v>1027</v>
      </c>
      <c r="D7" s="86" t="s">
        <v>1242</v>
      </c>
      <c r="E7" s="4"/>
    </row>
    <row r="8" spans="1:5" ht="31.5" x14ac:dyDescent="0.25">
      <c r="A8" s="11" t="s">
        <v>508</v>
      </c>
      <c r="B8" s="13" t="s">
        <v>2</v>
      </c>
      <c r="C8" s="11" t="s">
        <v>472</v>
      </c>
      <c r="D8" s="13" t="s">
        <v>474</v>
      </c>
      <c r="E8" s="4"/>
    </row>
    <row r="9" spans="1:5" ht="15.75" x14ac:dyDescent="0.25">
      <c r="A9" s="11" t="s">
        <v>511</v>
      </c>
      <c r="B9" s="13" t="s">
        <v>3</v>
      </c>
      <c r="C9" s="11" t="s">
        <v>477</v>
      </c>
      <c r="D9" s="12" t="s">
        <v>527</v>
      </c>
      <c r="E9" s="4"/>
    </row>
    <row r="10" spans="1:5" ht="15.75" x14ac:dyDescent="0.25">
      <c r="A10" s="11" t="s">
        <v>513</v>
      </c>
      <c r="B10" s="12" t="s">
        <v>596</v>
      </c>
      <c r="C10" s="11" t="s">
        <v>527</v>
      </c>
      <c r="D10" s="12" t="s">
        <v>527</v>
      </c>
      <c r="E10" s="4"/>
    </row>
    <row r="11" spans="1:5" ht="31.5" x14ac:dyDescent="0.25">
      <c r="A11" s="11" t="s">
        <v>516</v>
      </c>
      <c r="B11" s="12" t="s">
        <v>553</v>
      </c>
      <c r="C11" s="11" t="s">
        <v>527</v>
      </c>
      <c r="D11" s="12" t="s">
        <v>527</v>
      </c>
      <c r="E11" s="4"/>
    </row>
    <row r="12" spans="1:5" ht="15.75" x14ac:dyDescent="0.25">
      <c r="A12" s="11" t="s">
        <v>519</v>
      </c>
      <c r="B12" s="12" t="s">
        <v>520</v>
      </c>
      <c r="C12" s="11" t="s">
        <v>527</v>
      </c>
      <c r="D12" s="12" t="s">
        <v>527</v>
      </c>
      <c r="E12" s="4"/>
    </row>
    <row r="13" spans="1:5" ht="15.75" x14ac:dyDescent="0.25">
      <c r="A13" s="11" t="s">
        <v>522</v>
      </c>
      <c r="B13" s="63" t="s">
        <v>621</v>
      </c>
      <c r="C13" s="11" t="s">
        <v>1396</v>
      </c>
      <c r="D13" s="12" t="s">
        <v>527</v>
      </c>
      <c r="E13" s="4"/>
    </row>
    <row r="14" spans="1:5" ht="47.25" x14ac:dyDescent="0.25">
      <c r="A14" s="11" t="s">
        <v>525</v>
      </c>
      <c r="B14" s="13" t="s">
        <v>526</v>
      </c>
      <c r="C14" s="11" t="s">
        <v>527</v>
      </c>
      <c r="D14" s="76" t="s">
        <v>1311</v>
      </c>
      <c r="E14" s="4"/>
    </row>
    <row r="15" spans="1:5" ht="101.25" customHeight="1" x14ac:dyDescent="0.25">
      <c r="A15" s="11" t="s">
        <v>529</v>
      </c>
      <c r="B15" s="13" t="s">
        <v>530</v>
      </c>
      <c r="C15" s="11" t="s">
        <v>632</v>
      </c>
      <c r="D15" s="13" t="s">
        <v>1144</v>
      </c>
      <c r="E15" s="4"/>
    </row>
    <row r="16" spans="1:5" ht="78.75" x14ac:dyDescent="0.25">
      <c r="A16" s="11" t="s">
        <v>531</v>
      </c>
      <c r="B16" s="12" t="s">
        <v>532</v>
      </c>
      <c r="C16" s="11" t="s">
        <v>1391</v>
      </c>
      <c r="D16" s="13" t="s">
        <v>1397</v>
      </c>
      <c r="E16" s="4"/>
    </row>
    <row r="17" spans="1:5" ht="31.5" x14ac:dyDescent="0.25">
      <c r="A17" s="11" t="s">
        <v>533</v>
      </c>
      <c r="B17" s="12" t="s">
        <v>534</v>
      </c>
      <c r="C17" s="11" t="s">
        <v>527</v>
      </c>
      <c r="D17" s="12" t="s">
        <v>527</v>
      </c>
      <c r="E17" s="4"/>
    </row>
    <row r="18" spans="1:5" ht="15.75" x14ac:dyDescent="0.25">
      <c r="A18" s="11" t="s">
        <v>536</v>
      </c>
      <c r="B18" s="12" t="s">
        <v>537</v>
      </c>
      <c r="C18" s="11" t="s">
        <v>527</v>
      </c>
      <c r="D18" s="12" t="s">
        <v>527</v>
      </c>
      <c r="E18" s="4"/>
    </row>
    <row r="19" spans="1:5" ht="47.25" x14ac:dyDescent="0.25">
      <c r="A19" s="11" t="s">
        <v>538</v>
      </c>
      <c r="B19" s="12" t="s">
        <v>539</v>
      </c>
      <c r="C19" s="11" t="s">
        <v>1398</v>
      </c>
      <c r="D19" s="13" t="s">
        <v>1399</v>
      </c>
      <c r="E19" s="4"/>
    </row>
    <row r="20" spans="1:5" s="29" customFormat="1" ht="63" customHeight="1" x14ac:dyDescent="0.25">
      <c r="A20" s="374" t="s">
        <v>1720</v>
      </c>
      <c r="B20" s="374"/>
      <c r="C20" s="374"/>
      <c r="D20" s="374"/>
      <c r="E20" s="79"/>
    </row>
    <row r="21" spans="1:5" ht="15.75" customHeight="1" x14ac:dyDescent="0.25">
      <c r="A21" s="303" t="s">
        <v>542</v>
      </c>
      <c r="B21" s="303"/>
      <c r="C21" s="303"/>
      <c r="D21" s="303"/>
      <c r="E21" s="4"/>
    </row>
    <row r="22" spans="1:5" ht="165.75" customHeight="1" x14ac:dyDescent="0.25">
      <c r="A22" s="304" t="s">
        <v>1400</v>
      </c>
      <c r="B22" s="304"/>
      <c r="C22" s="304"/>
      <c r="D22" s="30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47.25" x14ac:dyDescent="0.25">
      <c r="A1" s="2"/>
      <c r="B1" s="2"/>
      <c r="C1" s="2"/>
      <c r="D1" s="3" t="s">
        <v>1401</v>
      </c>
      <c r="E1" s="4"/>
    </row>
    <row r="2" spans="1:5" ht="18.75" customHeight="1" x14ac:dyDescent="0.25">
      <c r="A2" s="299" t="s">
        <v>472</v>
      </c>
      <c r="B2" s="299"/>
      <c r="C2" s="299"/>
      <c r="D2" s="299"/>
      <c r="E2" s="4"/>
    </row>
    <row r="3" spans="1:5" ht="15.75" customHeight="1" x14ac:dyDescent="0.25">
      <c r="A3" s="5"/>
      <c r="B3" s="300" t="s">
        <v>478</v>
      </c>
      <c r="C3" s="6" t="s">
        <v>501</v>
      </c>
      <c r="D3" s="5"/>
      <c r="E3" s="4"/>
    </row>
    <row r="4" spans="1:5" ht="15.75" x14ac:dyDescent="0.25">
      <c r="A4" s="2"/>
      <c r="B4" s="300"/>
      <c r="C4" s="6" t="s">
        <v>2018</v>
      </c>
      <c r="D4" s="2"/>
      <c r="E4" s="4"/>
    </row>
    <row r="5" spans="1:5" ht="15.75" customHeight="1" x14ac:dyDescent="0.25">
      <c r="A5" s="62"/>
      <c r="B5" s="302" t="s">
        <v>1402</v>
      </c>
      <c r="C5" s="302"/>
      <c r="D5" s="302"/>
      <c r="E5" s="22"/>
    </row>
    <row r="6" spans="1:5" ht="15.75" x14ac:dyDescent="0.25">
      <c r="A6" s="10" t="s">
        <v>502</v>
      </c>
      <c r="B6" s="10" t="s">
        <v>503</v>
      </c>
      <c r="C6" s="10" t="s">
        <v>504</v>
      </c>
      <c r="D6" s="10" t="s">
        <v>4</v>
      </c>
    </row>
    <row r="7" spans="1:5" ht="76.5" customHeight="1" x14ac:dyDescent="0.25">
      <c r="A7" s="11" t="s">
        <v>505</v>
      </c>
      <c r="B7" s="13" t="s">
        <v>506</v>
      </c>
      <c r="C7" s="11" t="s">
        <v>1027</v>
      </c>
      <c r="D7" s="13" t="s">
        <v>1386</v>
      </c>
      <c r="E7" s="4"/>
    </row>
    <row r="8" spans="1:5" ht="31.5" x14ac:dyDescent="0.25">
      <c r="A8" s="11" t="s">
        <v>508</v>
      </c>
      <c r="B8" s="13" t="s">
        <v>2</v>
      </c>
      <c r="C8" s="11" t="s">
        <v>472</v>
      </c>
      <c r="D8" s="13" t="s">
        <v>474</v>
      </c>
      <c r="E8" s="4"/>
    </row>
    <row r="9" spans="1:5" ht="15.75" x14ac:dyDescent="0.25">
      <c r="A9" s="11" t="s">
        <v>511</v>
      </c>
      <c r="B9" s="13" t="s">
        <v>3</v>
      </c>
      <c r="C9" s="11" t="s">
        <v>480</v>
      </c>
      <c r="D9" s="12" t="s">
        <v>527</v>
      </c>
      <c r="E9" s="4"/>
    </row>
    <row r="10" spans="1:5" ht="15.75" x14ac:dyDescent="0.25">
      <c r="A10" s="11" t="s">
        <v>513</v>
      </c>
      <c r="B10" s="12" t="s">
        <v>596</v>
      </c>
      <c r="C10" s="11" t="s">
        <v>527</v>
      </c>
      <c r="D10" s="12" t="s">
        <v>527</v>
      </c>
      <c r="E10" s="4"/>
    </row>
    <row r="11" spans="1:5" ht="31.5" x14ac:dyDescent="0.25">
      <c r="A11" s="11" t="s">
        <v>516</v>
      </c>
      <c r="B11" s="12" t="s">
        <v>553</v>
      </c>
      <c r="C11" s="11" t="s">
        <v>527</v>
      </c>
      <c r="D11" s="12" t="s">
        <v>527</v>
      </c>
      <c r="E11" s="4"/>
    </row>
    <row r="12" spans="1:5" ht="15.75" x14ac:dyDescent="0.25">
      <c r="A12" s="11" t="s">
        <v>519</v>
      </c>
      <c r="B12" s="12" t="s">
        <v>520</v>
      </c>
      <c r="C12" s="11" t="s">
        <v>527</v>
      </c>
      <c r="D12" s="12" t="s">
        <v>527</v>
      </c>
      <c r="E12" s="4"/>
    </row>
    <row r="13" spans="1:5" ht="63" x14ac:dyDescent="0.25">
      <c r="A13" s="11" t="s">
        <v>522</v>
      </c>
      <c r="B13" s="63" t="s">
        <v>621</v>
      </c>
      <c r="C13" s="13" t="s">
        <v>1976</v>
      </c>
      <c r="D13" s="13" t="s">
        <v>1403</v>
      </c>
      <c r="E13" s="4"/>
    </row>
    <row r="14" spans="1:5" ht="47.25" x14ac:dyDescent="0.25">
      <c r="A14" s="11" t="s">
        <v>525</v>
      </c>
      <c r="B14" s="13" t="s">
        <v>526</v>
      </c>
      <c r="C14" s="11" t="s">
        <v>527</v>
      </c>
      <c r="D14" s="76" t="s">
        <v>1404</v>
      </c>
      <c r="E14" s="4"/>
    </row>
    <row r="15" spans="1:5" ht="108.75" customHeight="1" x14ac:dyDescent="0.25">
      <c r="A15" s="11" t="s">
        <v>529</v>
      </c>
      <c r="B15" s="13" t="s">
        <v>530</v>
      </c>
      <c r="C15" s="11" t="s">
        <v>632</v>
      </c>
      <c r="D15" s="13" t="s">
        <v>1144</v>
      </c>
      <c r="E15" s="4"/>
    </row>
    <row r="16" spans="1:5" ht="110.25" x14ac:dyDescent="0.25">
      <c r="A16" s="11" t="s">
        <v>531</v>
      </c>
      <c r="B16" s="12" t="s">
        <v>532</v>
      </c>
      <c r="C16" s="11" t="s">
        <v>1391</v>
      </c>
      <c r="D16" s="13" t="s">
        <v>2000</v>
      </c>
      <c r="E16" s="4"/>
    </row>
    <row r="17" spans="1:5" ht="31.5" x14ac:dyDescent="0.25">
      <c r="A17" s="11" t="s">
        <v>533</v>
      </c>
      <c r="B17" s="12" t="s">
        <v>534</v>
      </c>
      <c r="C17" s="11" t="s">
        <v>527</v>
      </c>
      <c r="D17" s="12" t="s">
        <v>527</v>
      </c>
      <c r="E17" s="4"/>
    </row>
    <row r="18" spans="1:5" ht="15.75" x14ac:dyDescent="0.25">
      <c r="A18" s="11" t="s">
        <v>536</v>
      </c>
      <c r="B18" s="12" t="s">
        <v>537</v>
      </c>
      <c r="C18" s="11" t="s">
        <v>527</v>
      </c>
      <c r="D18" s="12" t="s">
        <v>527</v>
      </c>
      <c r="E18" s="4"/>
    </row>
    <row r="19" spans="1:5" ht="47.25" x14ac:dyDescent="0.25">
      <c r="A19" s="11" t="s">
        <v>538</v>
      </c>
      <c r="B19" s="12" t="s">
        <v>539</v>
      </c>
      <c r="C19" s="11" t="s">
        <v>1398</v>
      </c>
      <c r="D19" s="13" t="s">
        <v>1405</v>
      </c>
      <c r="E19" s="4"/>
    </row>
    <row r="20" spans="1:5" ht="15.75" x14ac:dyDescent="0.25">
      <c r="A20" s="65"/>
      <c r="B20" s="2"/>
      <c r="C20" s="2"/>
      <c r="D20" s="2"/>
      <c r="E20" s="4"/>
    </row>
    <row r="21" spans="1:5" s="29" customFormat="1" ht="60" customHeight="1" x14ac:dyDescent="0.25">
      <c r="A21" s="374" t="s">
        <v>1720</v>
      </c>
      <c r="B21" s="374"/>
      <c r="C21" s="374"/>
      <c r="D21" s="374"/>
      <c r="E21" s="79"/>
    </row>
    <row r="22" spans="1:5" ht="35.25" customHeight="1" x14ac:dyDescent="0.25">
      <c r="A22" s="303" t="s">
        <v>542</v>
      </c>
      <c r="B22" s="303"/>
      <c r="C22" s="303"/>
      <c r="D22" s="303"/>
      <c r="E22" s="4"/>
    </row>
    <row r="23" spans="1:5" ht="165.75" customHeight="1" x14ac:dyDescent="0.25">
      <c r="A23" s="304" t="s">
        <v>1406</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472</v>
      </c>
      <c r="B2" s="299"/>
      <c r="C2" s="299"/>
      <c r="D2" s="299"/>
      <c r="E2" s="4"/>
    </row>
    <row r="3" spans="1:5" ht="15.75" customHeight="1" x14ac:dyDescent="0.25">
      <c r="A3" s="5"/>
      <c r="B3" s="300" t="s">
        <v>481</v>
      </c>
      <c r="C3" s="6" t="s">
        <v>501</v>
      </c>
      <c r="D3" s="5"/>
      <c r="E3" s="4"/>
    </row>
    <row r="4" spans="1:5" ht="15.75" x14ac:dyDescent="0.25">
      <c r="A4" s="2"/>
      <c r="B4" s="300"/>
      <c r="C4" s="6" t="s">
        <v>2018</v>
      </c>
      <c r="D4" s="2"/>
      <c r="E4" s="4"/>
    </row>
    <row r="5" spans="1:5" ht="15.75" customHeight="1" x14ac:dyDescent="0.25">
      <c r="A5" s="62"/>
      <c r="B5" s="302" t="s">
        <v>1407</v>
      </c>
      <c r="C5" s="302"/>
      <c r="D5" s="302"/>
      <c r="E5" s="22"/>
    </row>
    <row r="6" spans="1:5" ht="15.75" x14ac:dyDescent="0.25">
      <c r="A6" s="10" t="s">
        <v>502</v>
      </c>
      <c r="B6" s="10" t="s">
        <v>503</v>
      </c>
      <c r="C6" s="10" t="s">
        <v>504</v>
      </c>
      <c r="D6" s="10" t="s">
        <v>4</v>
      </c>
    </row>
    <row r="7" spans="1:5" ht="95.45" customHeight="1" x14ac:dyDescent="0.25">
      <c r="A7" s="11" t="s">
        <v>505</v>
      </c>
      <c r="B7" s="13" t="s">
        <v>506</v>
      </c>
      <c r="C7" s="11" t="s">
        <v>1027</v>
      </c>
      <c r="D7" s="86" t="s">
        <v>1242</v>
      </c>
      <c r="E7" s="4"/>
    </row>
    <row r="8" spans="1:5" ht="31.5" x14ac:dyDescent="0.25">
      <c r="A8" s="11" t="s">
        <v>508</v>
      </c>
      <c r="B8" s="13" t="s">
        <v>2</v>
      </c>
      <c r="C8" s="11" t="s">
        <v>472</v>
      </c>
      <c r="D8" s="13" t="s">
        <v>474</v>
      </c>
      <c r="E8" s="4"/>
    </row>
    <row r="9" spans="1:5" ht="15.75" x14ac:dyDescent="0.25">
      <c r="A9" s="11" t="s">
        <v>511</v>
      </c>
      <c r="B9" s="13" t="s">
        <v>3</v>
      </c>
      <c r="C9" s="11" t="s">
        <v>483</v>
      </c>
      <c r="D9" s="12" t="s">
        <v>527</v>
      </c>
      <c r="E9" s="4"/>
    </row>
    <row r="10" spans="1:5" ht="15.75" x14ac:dyDescent="0.25">
      <c r="A10" s="11" t="s">
        <v>513</v>
      </c>
      <c r="B10" s="12" t="s">
        <v>596</v>
      </c>
      <c r="C10" s="11" t="s">
        <v>527</v>
      </c>
      <c r="D10" s="12" t="s">
        <v>527</v>
      </c>
      <c r="E10" s="4"/>
    </row>
    <row r="11" spans="1:5" ht="31.5" x14ac:dyDescent="0.25">
      <c r="A11" s="11" t="s">
        <v>516</v>
      </c>
      <c r="B11" s="12" t="s">
        <v>553</v>
      </c>
      <c r="C11" s="11" t="s">
        <v>527</v>
      </c>
      <c r="D11" s="12" t="s">
        <v>527</v>
      </c>
      <c r="E11" s="4"/>
    </row>
    <row r="12" spans="1:5" ht="15.75" x14ac:dyDescent="0.25">
      <c r="A12" s="11" t="s">
        <v>519</v>
      </c>
      <c r="B12" s="12" t="s">
        <v>520</v>
      </c>
      <c r="C12" s="11" t="s">
        <v>527</v>
      </c>
      <c r="D12" s="12" t="s">
        <v>527</v>
      </c>
      <c r="E12" s="4"/>
    </row>
    <row r="13" spans="1:5" ht="15.75" x14ac:dyDescent="0.25">
      <c r="A13" s="11" t="s">
        <v>522</v>
      </c>
      <c r="B13" s="63" t="s">
        <v>621</v>
      </c>
      <c r="C13" s="11" t="s">
        <v>1408</v>
      </c>
      <c r="D13" s="12" t="s">
        <v>527</v>
      </c>
      <c r="E13" s="4"/>
    </row>
    <row r="14" spans="1:5" ht="47.25" x14ac:dyDescent="0.25">
      <c r="A14" s="11" t="s">
        <v>525</v>
      </c>
      <c r="B14" s="13" t="s">
        <v>526</v>
      </c>
      <c r="C14" s="11" t="s">
        <v>527</v>
      </c>
      <c r="D14" s="76" t="s">
        <v>1404</v>
      </c>
      <c r="E14" s="4"/>
    </row>
    <row r="15" spans="1:5" ht="111" customHeight="1" x14ac:dyDescent="0.25">
      <c r="A15" s="11" t="s">
        <v>529</v>
      </c>
      <c r="B15" s="13" t="s">
        <v>530</v>
      </c>
      <c r="C15" s="11" t="s">
        <v>643</v>
      </c>
      <c r="D15" s="13" t="s">
        <v>1144</v>
      </c>
      <c r="E15" s="4"/>
    </row>
    <row r="16" spans="1:5" ht="110.25" x14ac:dyDescent="0.25">
      <c r="A16" s="11" t="s">
        <v>531</v>
      </c>
      <c r="B16" s="12" t="s">
        <v>532</v>
      </c>
      <c r="C16" s="11" t="s">
        <v>1391</v>
      </c>
      <c r="D16" s="13" t="s">
        <v>1999</v>
      </c>
      <c r="E16" s="4"/>
    </row>
    <row r="17" spans="1:5" ht="31.5" x14ac:dyDescent="0.25">
      <c r="A17" s="11" t="s">
        <v>533</v>
      </c>
      <c r="B17" s="12" t="s">
        <v>534</v>
      </c>
      <c r="C17" s="11" t="s">
        <v>527</v>
      </c>
      <c r="D17" s="12" t="s">
        <v>527</v>
      </c>
      <c r="E17" s="4"/>
    </row>
    <row r="18" spans="1:5" ht="15.75" x14ac:dyDescent="0.25">
      <c r="A18" s="11" t="s">
        <v>536</v>
      </c>
      <c r="B18" s="12" t="s">
        <v>537</v>
      </c>
      <c r="C18" s="11" t="s">
        <v>527</v>
      </c>
      <c r="D18" s="12" t="s">
        <v>527</v>
      </c>
      <c r="E18" s="4"/>
    </row>
    <row r="19" spans="1:5" ht="47.25" x14ac:dyDescent="0.25">
      <c r="A19" s="11" t="s">
        <v>538</v>
      </c>
      <c r="B19" s="12" t="s">
        <v>539</v>
      </c>
      <c r="C19" s="11" t="s">
        <v>1398</v>
      </c>
      <c r="D19" s="13" t="s">
        <v>1409</v>
      </c>
      <c r="E19" s="4"/>
    </row>
    <row r="20" spans="1:5" ht="15.75" x14ac:dyDescent="0.25">
      <c r="A20" s="65"/>
      <c r="B20" s="2"/>
      <c r="C20" s="2"/>
      <c r="D20" s="2"/>
      <c r="E20" s="4"/>
    </row>
    <row r="21" spans="1:5" s="29" customFormat="1" ht="46.5" customHeight="1" x14ac:dyDescent="0.25">
      <c r="A21" s="374" t="s">
        <v>1720</v>
      </c>
      <c r="B21" s="374"/>
      <c r="C21" s="374"/>
      <c r="D21" s="374"/>
      <c r="E21" s="79"/>
    </row>
    <row r="22" spans="1:5" ht="42" customHeight="1" x14ac:dyDescent="0.25">
      <c r="A22" s="303" t="s">
        <v>542</v>
      </c>
      <c r="B22" s="303"/>
      <c r="C22" s="303"/>
      <c r="D22" s="303"/>
      <c r="E22" s="4"/>
    </row>
    <row r="23" spans="1:5" ht="165.75" customHeight="1" x14ac:dyDescent="0.25">
      <c r="A23" s="304" t="s">
        <v>1406</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B14" sqref="A14:B1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472</v>
      </c>
      <c r="B2" s="299"/>
      <c r="C2" s="299"/>
      <c r="D2" s="299"/>
      <c r="E2" s="4"/>
    </row>
    <row r="3" spans="1:5" ht="15.75" customHeight="1" x14ac:dyDescent="0.25">
      <c r="A3" s="5"/>
      <c r="B3" s="300" t="s">
        <v>484</v>
      </c>
      <c r="C3" s="6" t="s">
        <v>501</v>
      </c>
      <c r="D3" s="5"/>
      <c r="E3" s="4"/>
    </row>
    <row r="4" spans="1:5" ht="15.75" x14ac:dyDescent="0.25">
      <c r="A4" s="2"/>
      <c r="B4" s="300"/>
      <c r="C4" s="6" t="s">
        <v>2018</v>
      </c>
      <c r="D4" s="2"/>
      <c r="E4" s="4"/>
    </row>
    <row r="5" spans="1:5" ht="15.75" customHeight="1" x14ac:dyDescent="0.25">
      <c r="A5" s="62"/>
      <c r="B5" s="302" t="s">
        <v>1410</v>
      </c>
      <c r="C5" s="302"/>
      <c r="D5" s="302"/>
      <c r="E5" s="22"/>
    </row>
    <row r="6" spans="1:5" ht="15.75" x14ac:dyDescent="0.25">
      <c r="A6" s="10" t="s">
        <v>502</v>
      </c>
      <c r="B6" s="10" t="s">
        <v>503</v>
      </c>
      <c r="C6" s="10" t="s">
        <v>504</v>
      </c>
      <c r="D6" s="10" t="s">
        <v>4</v>
      </c>
    </row>
    <row r="7" spans="1:5" ht="94.15" customHeight="1" x14ac:dyDescent="0.25">
      <c r="A7" s="11" t="s">
        <v>505</v>
      </c>
      <c r="B7" s="13" t="s">
        <v>506</v>
      </c>
      <c r="C7" s="11" t="s">
        <v>1027</v>
      </c>
      <c r="D7" s="86" t="s">
        <v>1242</v>
      </c>
      <c r="E7" s="4"/>
    </row>
    <row r="8" spans="1:5" ht="31.5" x14ac:dyDescent="0.25">
      <c r="A8" s="11" t="s">
        <v>508</v>
      </c>
      <c r="B8" s="13" t="s">
        <v>2</v>
      </c>
      <c r="C8" s="11" t="s">
        <v>472</v>
      </c>
      <c r="D8" s="13" t="s">
        <v>474</v>
      </c>
      <c r="E8" s="4"/>
    </row>
    <row r="9" spans="1:5" ht="15.75" x14ac:dyDescent="0.25">
      <c r="A9" s="11" t="s">
        <v>511</v>
      </c>
      <c r="B9" s="13" t="s">
        <v>3</v>
      </c>
      <c r="C9" s="11" t="s">
        <v>486</v>
      </c>
      <c r="D9" s="12" t="s">
        <v>527</v>
      </c>
      <c r="E9" s="4"/>
    </row>
    <row r="10" spans="1:5" ht="15.75" x14ac:dyDescent="0.25">
      <c r="A10" s="11" t="s">
        <v>513</v>
      </c>
      <c r="B10" s="12" t="s">
        <v>596</v>
      </c>
      <c r="C10" s="11" t="s">
        <v>527</v>
      </c>
      <c r="D10" s="12" t="s">
        <v>527</v>
      </c>
      <c r="E10" s="4"/>
    </row>
    <row r="11" spans="1:5" ht="31.5" x14ac:dyDescent="0.25">
      <c r="A11" s="11" t="s">
        <v>516</v>
      </c>
      <c r="B11" s="12" t="s">
        <v>553</v>
      </c>
      <c r="C11" s="11" t="s">
        <v>527</v>
      </c>
      <c r="D11" s="12" t="s">
        <v>527</v>
      </c>
      <c r="E11" s="4"/>
    </row>
    <row r="12" spans="1:5" ht="15.75" x14ac:dyDescent="0.25">
      <c r="A12" s="11" t="s">
        <v>519</v>
      </c>
      <c r="B12" s="12" t="s">
        <v>520</v>
      </c>
      <c r="C12" s="11" t="s">
        <v>527</v>
      </c>
      <c r="D12" s="12" t="s">
        <v>527</v>
      </c>
      <c r="E12" s="4"/>
    </row>
    <row r="13" spans="1:5" ht="15.75" x14ac:dyDescent="0.25">
      <c r="A13" s="11" t="s">
        <v>522</v>
      </c>
      <c r="B13" s="63" t="s">
        <v>621</v>
      </c>
      <c r="C13" s="185" t="s">
        <v>1396</v>
      </c>
      <c r="D13" s="12" t="s">
        <v>527</v>
      </c>
      <c r="E13" s="4"/>
    </row>
    <row r="14" spans="1:5" ht="47.25" x14ac:dyDescent="0.25">
      <c r="A14" s="11" t="s">
        <v>525</v>
      </c>
      <c r="B14" s="13" t="s">
        <v>526</v>
      </c>
      <c r="C14" s="11" t="s">
        <v>527</v>
      </c>
      <c r="D14" s="76" t="s">
        <v>1404</v>
      </c>
      <c r="E14" s="4"/>
    </row>
    <row r="15" spans="1:5" ht="97.5" customHeight="1" x14ac:dyDescent="0.25">
      <c r="A15" s="11" t="s">
        <v>529</v>
      </c>
      <c r="B15" s="13" t="s">
        <v>530</v>
      </c>
      <c r="C15" s="11" t="s">
        <v>643</v>
      </c>
      <c r="D15" s="13" t="s">
        <v>1144</v>
      </c>
      <c r="E15" s="4"/>
    </row>
    <row r="16" spans="1:5" ht="110.25" x14ac:dyDescent="0.25">
      <c r="A16" s="11" t="s">
        <v>531</v>
      </c>
      <c r="B16" s="12" t="s">
        <v>532</v>
      </c>
      <c r="C16" s="11" t="s">
        <v>1391</v>
      </c>
      <c r="D16" s="13" t="s">
        <v>1999</v>
      </c>
      <c r="E16" s="4"/>
    </row>
    <row r="17" spans="1:5" ht="31.5" x14ac:dyDescent="0.25">
      <c r="A17" s="11" t="s">
        <v>533</v>
      </c>
      <c r="B17" s="12" t="s">
        <v>534</v>
      </c>
      <c r="C17" s="11" t="s">
        <v>527</v>
      </c>
      <c r="D17" s="12" t="s">
        <v>527</v>
      </c>
      <c r="E17" s="4"/>
    </row>
    <row r="18" spans="1:5" ht="15.75" x14ac:dyDescent="0.25">
      <c r="A18" s="11" t="s">
        <v>536</v>
      </c>
      <c r="B18" s="12" t="s">
        <v>537</v>
      </c>
      <c r="C18" s="11" t="s">
        <v>527</v>
      </c>
      <c r="D18" s="12" t="s">
        <v>527</v>
      </c>
      <c r="E18" s="4"/>
    </row>
    <row r="19" spans="1:5" ht="47.25" x14ac:dyDescent="0.25">
      <c r="A19" s="11" t="s">
        <v>538</v>
      </c>
      <c r="B19" s="12" t="s">
        <v>539</v>
      </c>
      <c r="C19" s="11" t="s">
        <v>1398</v>
      </c>
      <c r="D19" s="13" t="s">
        <v>1411</v>
      </c>
      <c r="E19" s="4"/>
    </row>
    <row r="20" spans="1:5" ht="15.75" x14ac:dyDescent="0.25">
      <c r="A20" s="65"/>
      <c r="B20" s="2"/>
      <c r="C20" s="2"/>
      <c r="D20" s="2"/>
      <c r="E20" s="4"/>
    </row>
    <row r="21" spans="1:5" s="29" customFormat="1" ht="60" customHeight="1" x14ac:dyDescent="0.25">
      <c r="A21" s="374" t="s">
        <v>1720</v>
      </c>
      <c r="B21" s="374"/>
      <c r="C21" s="374"/>
      <c r="D21" s="374"/>
      <c r="E21" s="79"/>
    </row>
    <row r="22" spans="1:5" ht="15.75" customHeight="1" x14ac:dyDescent="0.25">
      <c r="A22" s="303" t="s">
        <v>542</v>
      </c>
      <c r="B22" s="303"/>
      <c r="C22" s="303"/>
      <c r="D22" s="303"/>
      <c r="E22" s="4"/>
    </row>
    <row r="23" spans="1:5" ht="165.75" customHeight="1" x14ac:dyDescent="0.25">
      <c r="A23" s="304" t="s">
        <v>1406</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22" zoomScaleNormal="100" workbookViewId="0">
      <selection activeCell="C8" sqref="C8:D13"/>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18.75" customHeight="1" x14ac:dyDescent="0.25">
      <c r="A2" s="299" t="s">
        <v>1977</v>
      </c>
      <c r="B2" s="299"/>
      <c r="C2" s="299"/>
      <c r="D2" s="299"/>
      <c r="E2" s="4"/>
    </row>
    <row r="3" spans="1:5" ht="15.75" customHeight="1" x14ac:dyDescent="0.25">
      <c r="A3" s="5"/>
      <c r="B3" s="375" t="s">
        <v>1412</v>
      </c>
      <c r="C3" s="6" t="s">
        <v>501</v>
      </c>
      <c r="D3" s="5"/>
      <c r="E3" s="4"/>
    </row>
    <row r="4" spans="1:5" ht="15.75" x14ac:dyDescent="0.25">
      <c r="A4" s="2"/>
      <c r="B4" s="375"/>
      <c r="C4" s="6" t="s">
        <v>2018</v>
      </c>
      <c r="D4" s="2"/>
      <c r="E4" s="4"/>
    </row>
    <row r="5" spans="1:5" ht="15.75" customHeight="1" x14ac:dyDescent="0.25">
      <c r="A5" s="62"/>
      <c r="B5" s="302" t="s">
        <v>1413</v>
      </c>
      <c r="C5" s="302"/>
      <c r="D5" s="302"/>
      <c r="E5" s="22"/>
    </row>
    <row r="6" spans="1:5" ht="15.75" x14ac:dyDescent="0.25">
      <c r="A6" s="10" t="s">
        <v>502</v>
      </c>
      <c r="B6" s="10" t="s">
        <v>503</v>
      </c>
      <c r="C6" s="10" t="s">
        <v>504</v>
      </c>
      <c r="D6" s="10" t="s">
        <v>4</v>
      </c>
    </row>
    <row r="7" spans="1:5" ht="103.9" customHeight="1" x14ac:dyDescent="0.25">
      <c r="A7" s="11" t="s">
        <v>505</v>
      </c>
      <c r="B7" s="13" t="s">
        <v>506</v>
      </c>
      <c r="C7" s="11" t="s">
        <v>1027</v>
      </c>
      <c r="D7" s="86" t="s">
        <v>1242</v>
      </c>
      <c r="E7" s="4"/>
    </row>
    <row r="8" spans="1:5" ht="31.5" x14ac:dyDescent="0.25">
      <c r="A8" s="11" t="s">
        <v>508</v>
      </c>
      <c r="B8" s="13" t="s">
        <v>2</v>
      </c>
      <c r="C8" s="284" t="s">
        <v>1414</v>
      </c>
      <c r="D8" s="13" t="s">
        <v>1415</v>
      </c>
      <c r="E8" s="4"/>
    </row>
    <row r="9" spans="1:5" ht="15.75" x14ac:dyDescent="0.25">
      <c r="A9" s="11" t="s">
        <v>511</v>
      </c>
      <c r="B9" s="13" t="s">
        <v>3</v>
      </c>
      <c r="C9" s="284" t="s">
        <v>1416</v>
      </c>
      <c r="D9" s="280" t="s">
        <v>527</v>
      </c>
      <c r="E9" s="4"/>
    </row>
    <row r="10" spans="1:5" ht="15.75" x14ac:dyDescent="0.25">
      <c r="A10" s="11" t="s">
        <v>513</v>
      </c>
      <c r="B10" s="12" t="s">
        <v>596</v>
      </c>
      <c r="C10" s="284" t="s">
        <v>527</v>
      </c>
      <c r="D10" s="280" t="s">
        <v>527</v>
      </c>
      <c r="E10" s="4"/>
    </row>
    <row r="11" spans="1:5" ht="31.5" x14ac:dyDescent="0.25">
      <c r="A11" s="11" t="s">
        <v>516</v>
      </c>
      <c r="B11" s="12" t="s">
        <v>553</v>
      </c>
      <c r="C11" s="284" t="s">
        <v>1417</v>
      </c>
      <c r="D11" s="280" t="s">
        <v>527</v>
      </c>
      <c r="E11" s="4"/>
    </row>
    <row r="12" spans="1:5" ht="15.75" x14ac:dyDescent="0.25">
      <c r="A12" s="11" t="s">
        <v>519</v>
      </c>
      <c r="B12" s="12" t="s">
        <v>520</v>
      </c>
      <c r="C12" s="284" t="s">
        <v>527</v>
      </c>
      <c r="D12" s="280" t="s">
        <v>527</v>
      </c>
      <c r="E12" s="4"/>
    </row>
    <row r="13" spans="1:5" ht="46.9" customHeight="1" x14ac:dyDescent="0.25">
      <c r="A13" s="11" t="s">
        <v>522</v>
      </c>
      <c r="B13" s="63" t="s">
        <v>621</v>
      </c>
      <c r="C13" s="284" t="s">
        <v>1722</v>
      </c>
      <c r="D13" s="13" t="s">
        <v>1418</v>
      </c>
      <c r="E13" s="4"/>
    </row>
    <row r="14" spans="1:5" ht="31.5" x14ac:dyDescent="0.25">
      <c r="A14" s="11" t="s">
        <v>525</v>
      </c>
      <c r="B14" s="13" t="s">
        <v>526</v>
      </c>
      <c r="C14" s="11" t="s">
        <v>527</v>
      </c>
      <c r="D14" s="13" t="s">
        <v>1419</v>
      </c>
      <c r="E14" s="4"/>
    </row>
    <row r="15" spans="1:5" ht="94.5" x14ac:dyDescent="0.25">
      <c r="A15" s="11" t="s">
        <v>529</v>
      </c>
      <c r="B15" s="13" t="s">
        <v>530</v>
      </c>
      <c r="C15" s="11" t="s">
        <v>643</v>
      </c>
      <c r="D15" s="27" t="s">
        <v>1144</v>
      </c>
      <c r="E15" s="4"/>
    </row>
    <row r="16" spans="1:5" ht="78.75" x14ac:dyDescent="0.25">
      <c r="A16" s="11" t="s">
        <v>531</v>
      </c>
      <c r="B16" s="12" t="s">
        <v>532</v>
      </c>
      <c r="C16" s="11" t="s">
        <v>1420</v>
      </c>
      <c r="D16" s="13" t="s">
        <v>2001</v>
      </c>
      <c r="E16" s="4"/>
    </row>
    <row r="17" spans="1:5" ht="31.5" x14ac:dyDescent="0.25">
      <c r="A17" s="11" t="s">
        <v>533</v>
      </c>
      <c r="B17" s="12" t="s">
        <v>534</v>
      </c>
      <c r="C17" s="11" t="s">
        <v>527</v>
      </c>
      <c r="D17" s="12" t="s">
        <v>527</v>
      </c>
      <c r="E17" s="4"/>
    </row>
    <row r="18" spans="1:5" ht="15.75" x14ac:dyDescent="0.25">
      <c r="A18" s="11" t="s">
        <v>536</v>
      </c>
      <c r="B18" s="12" t="s">
        <v>537</v>
      </c>
      <c r="C18" s="11" t="s">
        <v>1899</v>
      </c>
      <c r="D18" s="12" t="s">
        <v>527</v>
      </c>
      <c r="E18" s="4"/>
    </row>
    <row r="19" spans="1:5" ht="94.5" x14ac:dyDescent="0.25">
      <c r="A19" s="11" t="s">
        <v>538</v>
      </c>
      <c r="B19" s="12" t="s">
        <v>539</v>
      </c>
      <c r="C19" s="11" t="s">
        <v>1421</v>
      </c>
      <c r="D19" s="13" t="s">
        <v>1422</v>
      </c>
      <c r="E19" s="4"/>
    </row>
    <row r="20" spans="1:5" ht="119.25" customHeight="1" x14ac:dyDescent="0.25">
      <c r="A20" s="377" t="s">
        <v>2005</v>
      </c>
      <c r="B20" s="378"/>
      <c r="C20" s="378"/>
      <c r="D20" s="378"/>
      <c r="E20" s="4"/>
    </row>
    <row r="21" spans="1:5" ht="66" customHeight="1" x14ac:dyDescent="0.25">
      <c r="A21" s="376" t="s">
        <v>2002</v>
      </c>
      <c r="B21" s="376"/>
      <c r="C21" s="376"/>
      <c r="D21" s="376"/>
      <c r="E21" s="4"/>
    </row>
    <row r="22" spans="1:5" ht="15.75" x14ac:dyDescent="0.25">
      <c r="A22" s="65"/>
      <c r="B22" s="2"/>
      <c r="C22" s="2"/>
      <c r="D22" s="2"/>
      <c r="E22" s="4"/>
    </row>
    <row r="23" spans="1:5" ht="165.75" customHeight="1" x14ac:dyDescent="0.25">
      <c r="A23" s="304" t="s">
        <v>1423</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D2"/>
    <mergeCell ref="B3:B4"/>
    <mergeCell ref="B5:D5"/>
    <mergeCell ref="A21:D21"/>
    <mergeCell ref="A23:D23"/>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2"/>
      <c r="B1" s="2"/>
      <c r="C1" s="2"/>
      <c r="D1" s="3" t="s">
        <v>1424</v>
      </c>
      <c r="E1" s="4"/>
    </row>
    <row r="2" spans="1:5" ht="30.75" customHeight="1" x14ac:dyDescent="0.25">
      <c r="A2" s="299" t="s">
        <v>1977</v>
      </c>
      <c r="B2" s="299"/>
      <c r="C2" s="299"/>
      <c r="D2" s="299"/>
      <c r="E2" s="4"/>
    </row>
    <row r="3" spans="1:5" ht="15.75" customHeight="1" x14ac:dyDescent="0.25">
      <c r="A3" s="5"/>
      <c r="B3" s="375" t="s">
        <v>1425</v>
      </c>
      <c r="C3" s="6" t="s">
        <v>501</v>
      </c>
      <c r="D3" s="5"/>
      <c r="E3" s="4"/>
    </row>
    <row r="4" spans="1:5" ht="17.25" customHeight="1" x14ac:dyDescent="0.25">
      <c r="A4" s="2"/>
      <c r="B4" s="375"/>
      <c r="C4" s="6" t="s">
        <v>2018</v>
      </c>
      <c r="D4" s="2"/>
      <c r="E4" s="4"/>
    </row>
    <row r="5" spans="1:5" ht="21.75" customHeight="1" x14ac:dyDescent="0.25">
      <c r="A5" s="62"/>
      <c r="B5" s="302" t="s">
        <v>1426</v>
      </c>
      <c r="C5" s="302"/>
      <c r="D5" s="302"/>
      <c r="E5" s="22"/>
    </row>
    <row r="6" spans="1:5" ht="15.75" x14ac:dyDescent="0.25">
      <c r="A6" s="10" t="s">
        <v>502</v>
      </c>
      <c r="B6" s="90" t="s">
        <v>503</v>
      </c>
      <c r="C6" s="90" t="s">
        <v>504</v>
      </c>
      <c r="D6" s="90" t="s">
        <v>4</v>
      </c>
    </row>
    <row r="7" spans="1:5" ht="103.15" customHeight="1" x14ac:dyDescent="0.25">
      <c r="A7" s="91" t="s">
        <v>505</v>
      </c>
      <c r="B7" s="76" t="s">
        <v>506</v>
      </c>
      <c r="C7" s="53" t="s">
        <v>674</v>
      </c>
      <c r="D7" s="86" t="s">
        <v>1242</v>
      </c>
      <c r="E7" s="4"/>
    </row>
    <row r="8" spans="1:5" ht="31.5" x14ac:dyDescent="0.25">
      <c r="A8" s="91" t="s">
        <v>508</v>
      </c>
      <c r="B8" s="76" t="s">
        <v>2</v>
      </c>
      <c r="C8" s="53" t="s">
        <v>1414</v>
      </c>
      <c r="D8" s="76" t="s">
        <v>1427</v>
      </c>
      <c r="E8" s="4"/>
    </row>
    <row r="9" spans="1:5" ht="15.75" x14ac:dyDescent="0.25">
      <c r="A9" s="91" t="s">
        <v>511</v>
      </c>
      <c r="B9" s="76" t="s">
        <v>3</v>
      </c>
      <c r="C9" s="53" t="s">
        <v>1428</v>
      </c>
      <c r="D9" s="75" t="s">
        <v>527</v>
      </c>
      <c r="E9" s="4"/>
    </row>
    <row r="10" spans="1:5" ht="15.75" x14ac:dyDescent="0.25">
      <c r="A10" s="91" t="s">
        <v>513</v>
      </c>
      <c r="B10" s="76" t="s">
        <v>514</v>
      </c>
      <c r="C10" s="53" t="s">
        <v>527</v>
      </c>
      <c r="D10" s="75" t="s">
        <v>527</v>
      </c>
      <c r="E10" s="4"/>
    </row>
    <row r="11" spans="1:5" ht="31.5" x14ac:dyDescent="0.25">
      <c r="A11" s="91" t="s">
        <v>516</v>
      </c>
      <c r="B11" s="12" t="s">
        <v>553</v>
      </c>
      <c r="C11" s="53" t="s">
        <v>527</v>
      </c>
      <c r="D11" s="75" t="s">
        <v>527</v>
      </c>
      <c r="E11" s="4"/>
    </row>
    <row r="12" spans="1:5" ht="15.75" x14ac:dyDescent="0.25">
      <c r="A12" s="91" t="s">
        <v>519</v>
      </c>
      <c r="B12" s="76" t="s">
        <v>936</v>
      </c>
      <c r="C12" s="53" t="s">
        <v>527</v>
      </c>
      <c r="D12" s="75" t="s">
        <v>527</v>
      </c>
      <c r="E12" s="4"/>
    </row>
    <row r="13" spans="1:5" ht="15.75" x14ac:dyDescent="0.25">
      <c r="A13" s="91" t="s">
        <v>522</v>
      </c>
      <c r="B13" s="63" t="s">
        <v>621</v>
      </c>
      <c r="C13" s="53" t="s">
        <v>1721</v>
      </c>
      <c r="D13" s="76" t="s">
        <v>1900</v>
      </c>
      <c r="E13" s="4"/>
    </row>
    <row r="14" spans="1:5" ht="47.25" x14ac:dyDescent="0.25">
      <c r="A14" s="91" t="s">
        <v>525</v>
      </c>
      <c r="B14" s="76" t="s">
        <v>558</v>
      </c>
      <c r="C14" s="60" t="s">
        <v>527</v>
      </c>
      <c r="D14" s="76" t="s">
        <v>1429</v>
      </c>
      <c r="E14" s="4"/>
    </row>
    <row r="15" spans="1:5" ht="108.75" customHeight="1" x14ac:dyDescent="0.25">
      <c r="A15" s="91" t="s">
        <v>529</v>
      </c>
      <c r="B15" s="76" t="s">
        <v>530</v>
      </c>
      <c r="C15" s="11" t="s">
        <v>632</v>
      </c>
      <c r="D15" s="13" t="s">
        <v>1144</v>
      </c>
      <c r="E15" s="4"/>
    </row>
    <row r="16" spans="1:5" ht="47.25" x14ac:dyDescent="0.25">
      <c r="A16" s="91" t="s">
        <v>531</v>
      </c>
      <c r="B16" s="76" t="s">
        <v>532</v>
      </c>
      <c r="C16" s="53" t="s">
        <v>1430</v>
      </c>
      <c r="D16" s="75" t="s">
        <v>527</v>
      </c>
      <c r="E16" s="4"/>
    </row>
    <row r="17" spans="1:5" ht="15.75" customHeight="1" x14ac:dyDescent="0.25">
      <c r="A17" s="186" t="s">
        <v>533</v>
      </c>
      <c r="B17" s="61" t="s">
        <v>534</v>
      </c>
      <c r="C17" s="60" t="s">
        <v>527</v>
      </c>
      <c r="D17" s="75" t="s">
        <v>527</v>
      </c>
      <c r="E17" s="4"/>
    </row>
    <row r="18" spans="1:5" ht="15.75" x14ac:dyDescent="0.25">
      <c r="A18" s="186" t="s">
        <v>536</v>
      </c>
      <c r="B18" s="61" t="s">
        <v>537</v>
      </c>
      <c r="C18" s="53" t="s">
        <v>1899</v>
      </c>
      <c r="D18" s="75" t="s">
        <v>527</v>
      </c>
      <c r="E18" s="4"/>
    </row>
    <row r="19" spans="1:5" ht="94.5" x14ac:dyDescent="0.25">
      <c r="A19" s="186" t="s">
        <v>538</v>
      </c>
      <c r="B19" s="61" t="s">
        <v>562</v>
      </c>
      <c r="C19" s="60" t="s">
        <v>1431</v>
      </c>
      <c r="D19" s="61" t="s">
        <v>1432</v>
      </c>
      <c r="E19" s="4"/>
    </row>
    <row r="20" spans="1:5" s="228" customFormat="1" ht="108" customHeight="1" x14ac:dyDescent="0.25">
      <c r="A20" s="313" t="s">
        <v>2005</v>
      </c>
      <c r="B20" s="379"/>
      <c r="C20" s="379"/>
      <c r="D20" s="379"/>
      <c r="E20" s="227"/>
    </row>
    <row r="21" spans="1:5" ht="35.25" customHeight="1" x14ac:dyDescent="0.25">
      <c r="A21" s="325" t="s">
        <v>542</v>
      </c>
      <c r="B21" s="325"/>
      <c r="C21" s="325"/>
      <c r="D21" s="325"/>
      <c r="E21" s="4"/>
    </row>
    <row r="22" spans="1:5" ht="184.5" customHeight="1" x14ac:dyDescent="0.25">
      <c r="A22" s="305" t="s">
        <v>1433</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10" zoomScaleNormal="11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19" t="s">
        <v>1434</v>
      </c>
      <c r="E1" s="4"/>
    </row>
    <row r="2" spans="1:5" ht="30.75" customHeight="1" x14ac:dyDescent="0.25">
      <c r="A2" s="306" t="s">
        <v>1978</v>
      </c>
      <c r="B2" s="306"/>
      <c r="C2" s="306"/>
      <c r="D2" s="306"/>
      <c r="E2" s="4"/>
    </row>
    <row r="3" spans="1:5" ht="15.75" customHeight="1" x14ac:dyDescent="0.25">
      <c r="A3" s="20"/>
      <c r="B3" s="375" t="s">
        <v>1435</v>
      </c>
      <c r="C3" s="6" t="s">
        <v>501</v>
      </c>
      <c r="D3" s="20"/>
      <c r="E3" s="4"/>
    </row>
    <row r="4" spans="1:5" ht="17.25" customHeight="1" x14ac:dyDescent="0.25">
      <c r="A4" s="15"/>
      <c r="B4" s="375"/>
      <c r="C4" s="6" t="s">
        <v>2018</v>
      </c>
      <c r="D4" s="15"/>
      <c r="E4" s="4"/>
    </row>
    <row r="5" spans="1:5" ht="21.75" customHeight="1" x14ac:dyDescent="0.25">
      <c r="A5" s="4"/>
      <c r="B5" s="302" t="s">
        <v>2003</v>
      </c>
      <c r="C5" s="302"/>
      <c r="D5" s="302"/>
      <c r="E5" s="22"/>
    </row>
    <row r="6" spans="1:5" ht="15.75" x14ac:dyDescent="0.25">
      <c r="A6" s="23" t="s">
        <v>502</v>
      </c>
      <c r="B6" s="90" t="s">
        <v>503</v>
      </c>
      <c r="C6" s="90" t="s">
        <v>504</v>
      </c>
      <c r="D6" s="90" t="s">
        <v>4</v>
      </c>
    </row>
    <row r="7" spans="1:5" ht="94.5" x14ac:dyDescent="0.25">
      <c r="A7" s="186" t="s">
        <v>505</v>
      </c>
      <c r="B7" s="76" t="s">
        <v>506</v>
      </c>
      <c r="C7" s="53" t="s">
        <v>674</v>
      </c>
      <c r="D7" s="86" t="s">
        <v>1242</v>
      </c>
      <c r="E7" s="4"/>
    </row>
    <row r="8" spans="1:5" ht="31.5" x14ac:dyDescent="0.25">
      <c r="A8" s="186" t="s">
        <v>508</v>
      </c>
      <c r="B8" s="76" t="s">
        <v>2</v>
      </c>
      <c r="C8" s="53" t="s">
        <v>1414</v>
      </c>
      <c r="D8" s="76" t="s">
        <v>1436</v>
      </c>
      <c r="E8" s="4"/>
    </row>
    <row r="9" spans="1:5" ht="15.75" x14ac:dyDescent="0.25">
      <c r="A9" s="186" t="s">
        <v>511</v>
      </c>
      <c r="B9" s="76" t="s">
        <v>3</v>
      </c>
      <c r="C9" s="53" t="s">
        <v>2004</v>
      </c>
      <c r="D9" s="75" t="s">
        <v>527</v>
      </c>
      <c r="E9" s="4"/>
    </row>
    <row r="10" spans="1:5" ht="15.75" x14ac:dyDescent="0.25">
      <c r="A10" s="186" t="s">
        <v>513</v>
      </c>
      <c r="B10" s="76" t="s">
        <v>514</v>
      </c>
      <c r="C10" s="53" t="s">
        <v>527</v>
      </c>
      <c r="D10" s="75" t="s">
        <v>527</v>
      </c>
      <c r="E10" s="4"/>
    </row>
    <row r="11" spans="1:5" ht="31.5" x14ac:dyDescent="0.25">
      <c r="A11" s="186" t="s">
        <v>516</v>
      </c>
      <c r="B11" s="12" t="s">
        <v>553</v>
      </c>
      <c r="C11" s="76"/>
      <c r="D11" s="75" t="s">
        <v>527</v>
      </c>
      <c r="E11" s="4"/>
    </row>
    <row r="12" spans="1:5" ht="15.75" x14ac:dyDescent="0.25">
      <c r="A12" s="186" t="s">
        <v>519</v>
      </c>
      <c r="B12" s="76" t="s">
        <v>936</v>
      </c>
      <c r="C12" s="53" t="s">
        <v>527</v>
      </c>
      <c r="D12" s="75" t="s">
        <v>527</v>
      </c>
      <c r="E12" s="4"/>
    </row>
    <row r="13" spans="1:5" ht="15.75" x14ac:dyDescent="0.25">
      <c r="A13" s="186" t="s">
        <v>522</v>
      </c>
      <c r="B13" s="63" t="s">
        <v>621</v>
      </c>
      <c r="C13" s="53" t="s">
        <v>1565</v>
      </c>
      <c r="D13" s="75" t="s">
        <v>527</v>
      </c>
      <c r="E13" s="4"/>
    </row>
    <row r="14" spans="1:5" ht="31.5" x14ac:dyDescent="0.25">
      <c r="A14" s="186" t="s">
        <v>525</v>
      </c>
      <c r="B14" s="76" t="s">
        <v>558</v>
      </c>
      <c r="C14" s="76"/>
      <c r="D14" s="76" t="s">
        <v>1437</v>
      </c>
      <c r="E14" s="4"/>
    </row>
    <row r="15" spans="1:5" ht="108.75" customHeight="1" x14ac:dyDescent="0.25">
      <c r="A15" s="186" t="s">
        <v>529</v>
      </c>
      <c r="B15" s="76" t="s">
        <v>530</v>
      </c>
      <c r="C15" s="11" t="s">
        <v>632</v>
      </c>
      <c r="D15" s="13" t="s">
        <v>1144</v>
      </c>
      <c r="E15" s="4"/>
    </row>
    <row r="16" spans="1:5" ht="47.25" x14ac:dyDescent="0.25">
      <c r="A16" s="186" t="s">
        <v>531</v>
      </c>
      <c r="B16" s="61" t="s">
        <v>532</v>
      </c>
      <c r="C16" s="60" t="s">
        <v>1430</v>
      </c>
      <c r="D16" s="75" t="s">
        <v>527</v>
      </c>
      <c r="E16" s="4"/>
    </row>
    <row r="17" spans="1:5" ht="15.75" customHeight="1" x14ac:dyDescent="0.25">
      <c r="A17" s="186" t="s">
        <v>533</v>
      </c>
      <c r="B17" s="61" t="s">
        <v>534</v>
      </c>
      <c r="C17" s="60" t="s">
        <v>527</v>
      </c>
      <c r="D17" s="75" t="s">
        <v>527</v>
      </c>
      <c r="E17" s="4"/>
    </row>
    <row r="18" spans="1:5" ht="15.75" x14ac:dyDescent="0.25">
      <c r="A18" s="186" t="s">
        <v>536</v>
      </c>
      <c r="B18" s="61" t="s">
        <v>537</v>
      </c>
      <c r="C18" s="60" t="s">
        <v>527</v>
      </c>
      <c r="D18" s="75" t="s">
        <v>527</v>
      </c>
      <c r="E18" s="4"/>
    </row>
    <row r="19" spans="1:5" ht="267.75" x14ac:dyDescent="0.25">
      <c r="A19" s="186" t="s">
        <v>538</v>
      </c>
      <c r="B19" s="61" t="s">
        <v>562</v>
      </c>
      <c r="C19" s="60" t="s">
        <v>1438</v>
      </c>
      <c r="D19" s="61" t="s">
        <v>1439</v>
      </c>
      <c r="E19" s="4"/>
    </row>
    <row r="20" spans="1:5" ht="112.5" customHeight="1" x14ac:dyDescent="0.25">
      <c r="A20" s="313" t="s">
        <v>2005</v>
      </c>
      <c r="B20" s="379"/>
      <c r="C20" s="379"/>
      <c r="D20" s="379"/>
      <c r="E20" s="4"/>
    </row>
    <row r="21" spans="1:5" ht="35.25" customHeight="1" x14ac:dyDescent="0.25">
      <c r="A21" s="325" t="s">
        <v>542</v>
      </c>
      <c r="B21" s="325"/>
      <c r="C21" s="325"/>
      <c r="D21" s="325"/>
      <c r="E21" s="4"/>
    </row>
    <row r="22" spans="1:5" ht="77.25" customHeight="1" x14ac:dyDescent="0.25">
      <c r="A22" s="305" t="s">
        <v>1440</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87"/>
  <sheetViews>
    <sheetView zoomScaleNormal="100" workbookViewId="0">
      <selection activeCell="D15" sqref="D15"/>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299" t="s">
        <v>627</v>
      </c>
      <c r="B2" s="299"/>
      <c r="C2" s="299"/>
      <c r="D2" s="299"/>
    </row>
    <row r="3" spans="1:5" ht="15.75" customHeight="1" x14ac:dyDescent="0.25">
      <c r="A3" s="5"/>
      <c r="B3" s="300" t="s">
        <v>494</v>
      </c>
      <c r="C3" s="6" t="s">
        <v>501</v>
      </c>
      <c r="D3" s="5"/>
    </row>
    <row r="4" spans="1:5" ht="17.25" customHeight="1" x14ac:dyDescent="0.25">
      <c r="A4" s="2"/>
      <c r="B4" s="301"/>
      <c r="C4" s="6" t="s">
        <v>2018</v>
      </c>
      <c r="D4" s="2"/>
    </row>
    <row r="5" spans="1:5" ht="21.75" customHeight="1" x14ac:dyDescent="0.25">
      <c r="A5" s="62"/>
      <c r="B5" s="302" t="s">
        <v>2033</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row>
    <row r="8" spans="1:5" ht="123.75" customHeight="1" x14ac:dyDescent="0.25">
      <c r="A8" s="11" t="s">
        <v>508</v>
      </c>
      <c r="B8" s="13" t="s">
        <v>2</v>
      </c>
      <c r="C8" s="11" t="s">
        <v>616</v>
      </c>
      <c r="D8" s="13" t="s">
        <v>1599</v>
      </c>
    </row>
    <row r="9" spans="1:5" ht="15.75" x14ac:dyDescent="0.25">
      <c r="A9" s="11" t="s">
        <v>511</v>
      </c>
      <c r="B9" s="13" t="s">
        <v>3</v>
      </c>
      <c r="C9" s="11" t="s">
        <v>2041</v>
      </c>
      <c r="D9" s="76" t="s">
        <v>1766</v>
      </c>
    </row>
    <row r="10" spans="1:5" ht="63" x14ac:dyDescent="0.25">
      <c r="A10" s="11" t="s">
        <v>513</v>
      </c>
      <c r="B10" s="12" t="s">
        <v>596</v>
      </c>
      <c r="C10" s="24" t="s">
        <v>572</v>
      </c>
      <c r="D10" s="13" t="s">
        <v>628</v>
      </c>
    </row>
    <row r="11" spans="1:5" ht="63" x14ac:dyDescent="0.25">
      <c r="A11" s="11" t="s">
        <v>516</v>
      </c>
      <c r="B11" s="12" t="s">
        <v>553</v>
      </c>
      <c r="C11" s="11" t="s">
        <v>629</v>
      </c>
      <c r="D11" s="13" t="s">
        <v>619</v>
      </c>
    </row>
    <row r="12" spans="1:5" ht="15.75" x14ac:dyDescent="0.25">
      <c r="A12" s="11" t="s">
        <v>519</v>
      </c>
      <c r="B12" s="12" t="s">
        <v>520</v>
      </c>
      <c r="C12" s="11" t="s">
        <v>527</v>
      </c>
      <c r="D12" s="13" t="s">
        <v>620</v>
      </c>
    </row>
    <row r="13" spans="1:5" ht="18.75" customHeight="1" x14ac:dyDescent="0.25">
      <c r="A13" s="11" t="s">
        <v>522</v>
      </c>
      <c r="B13" s="69" t="s">
        <v>621</v>
      </c>
      <c r="C13" s="11" t="s">
        <v>630</v>
      </c>
      <c r="D13" s="13" t="s">
        <v>1853</v>
      </c>
    </row>
    <row r="14" spans="1:5" ht="127.5" customHeight="1" x14ac:dyDescent="0.25">
      <c r="A14" s="11" t="s">
        <v>525</v>
      </c>
      <c r="B14" s="13" t="s">
        <v>526</v>
      </c>
      <c r="C14" s="13" t="s">
        <v>631</v>
      </c>
      <c r="D14" s="13" t="s">
        <v>527</v>
      </c>
    </row>
    <row r="15" spans="1:5" ht="97.5" customHeight="1" x14ac:dyDescent="0.25">
      <c r="A15" s="11" t="s">
        <v>529</v>
      </c>
      <c r="B15" s="13" t="s">
        <v>530</v>
      </c>
      <c r="C15" s="11" t="s">
        <v>632</v>
      </c>
      <c r="D15" s="13" t="s">
        <v>2050</v>
      </c>
    </row>
    <row r="16" spans="1:5" ht="47.25" x14ac:dyDescent="0.25">
      <c r="A16" s="11" t="s">
        <v>531</v>
      </c>
      <c r="B16" s="12" t="s">
        <v>532</v>
      </c>
      <c r="C16" s="11" t="s">
        <v>623</v>
      </c>
      <c r="D16" s="13" t="s">
        <v>527</v>
      </c>
    </row>
    <row r="17" spans="1:4" ht="129" x14ac:dyDescent="0.25">
      <c r="A17" s="11" t="s">
        <v>533</v>
      </c>
      <c r="B17" s="12" t="s">
        <v>534</v>
      </c>
      <c r="C17" s="13" t="s">
        <v>633</v>
      </c>
      <c r="D17" s="13" t="s">
        <v>527</v>
      </c>
    </row>
    <row r="18" spans="1:4" ht="21.75" customHeight="1" x14ac:dyDescent="0.25">
      <c r="A18" s="11" t="s">
        <v>536</v>
      </c>
      <c r="B18" s="12" t="s">
        <v>537</v>
      </c>
      <c r="C18" s="11" t="s">
        <v>655</v>
      </c>
      <c r="D18" s="12" t="s">
        <v>634</v>
      </c>
    </row>
    <row r="19" spans="1:4" ht="47.25" x14ac:dyDescent="0.25">
      <c r="A19" s="11" t="s">
        <v>538</v>
      </c>
      <c r="B19" s="12" t="s">
        <v>539</v>
      </c>
      <c r="C19" s="11" t="s">
        <v>625</v>
      </c>
      <c r="D19" s="13" t="s">
        <v>541</v>
      </c>
    </row>
    <row r="20" spans="1:4" ht="12" customHeight="1" x14ac:dyDescent="0.25">
      <c r="A20" s="65"/>
      <c r="B20" s="2"/>
      <c r="C20" s="2"/>
      <c r="D20" s="2"/>
    </row>
    <row r="21" spans="1:4" s="29" customFormat="1" ht="26.25" customHeight="1" x14ac:dyDescent="0.25">
      <c r="A21" s="320" t="s">
        <v>564</v>
      </c>
      <c r="B21" s="320"/>
      <c r="C21" s="320"/>
      <c r="D21" s="320"/>
    </row>
    <row r="22" spans="1:4" ht="32.25" customHeight="1" x14ac:dyDescent="0.25">
      <c r="A22" s="317" t="s">
        <v>626</v>
      </c>
      <c r="B22" s="317"/>
      <c r="C22" s="317"/>
      <c r="D22" s="317"/>
    </row>
    <row r="23" spans="1:4" ht="13.5" customHeight="1" x14ac:dyDescent="0.25">
      <c r="A23" s="71"/>
      <c r="B23" s="71"/>
      <c r="C23" s="71"/>
      <c r="D23" s="71"/>
    </row>
    <row r="24" spans="1:4" x14ac:dyDescent="0.25">
      <c r="A24" s="66"/>
      <c r="B24" s="66"/>
      <c r="C24" s="66"/>
      <c r="D24" s="66"/>
    </row>
    <row r="25" spans="1:4" ht="34.9" customHeight="1" x14ac:dyDescent="0.25">
      <c r="A25" s="317" t="s">
        <v>585</v>
      </c>
      <c r="B25" s="317"/>
      <c r="C25" s="317"/>
      <c r="D25" s="317"/>
    </row>
    <row r="26" spans="1:4" x14ac:dyDescent="0.25">
      <c r="A26" s="66"/>
      <c r="B26" s="66"/>
      <c r="C26" s="66"/>
      <c r="D26" s="66"/>
    </row>
    <row r="27" spans="1:4" ht="45.75" x14ac:dyDescent="0.25">
      <c r="A27" s="31" t="s">
        <v>567</v>
      </c>
      <c r="B27" s="32" t="s">
        <v>568</v>
      </c>
      <c r="C27" s="67" t="s">
        <v>569</v>
      </c>
      <c r="D27" s="66"/>
    </row>
    <row r="28" spans="1:4" x14ac:dyDescent="0.25">
      <c r="A28" s="40">
        <v>241</v>
      </c>
      <c r="B28" s="41">
        <f t="shared" ref="B28:B91" si="0">420+(A28-1)*0.0125</f>
        <v>423</v>
      </c>
      <c r="C28" s="66"/>
      <c r="D28" s="66"/>
    </row>
    <row r="29" spans="1:4" x14ac:dyDescent="0.25">
      <c r="A29" s="40">
        <v>242</v>
      </c>
      <c r="B29" s="41">
        <f t="shared" si="0"/>
        <v>423.01249999999999</v>
      </c>
      <c r="C29" s="66"/>
      <c r="D29" s="66"/>
    </row>
    <row r="30" spans="1:4" x14ac:dyDescent="0.25">
      <c r="A30" s="40">
        <v>243</v>
      </c>
      <c r="B30" s="41">
        <f t="shared" si="0"/>
        <v>423.02499999999998</v>
      </c>
      <c r="C30" s="66"/>
      <c r="D30" s="66"/>
    </row>
    <row r="31" spans="1:4" x14ac:dyDescent="0.25">
      <c r="A31" s="40">
        <v>244</v>
      </c>
      <c r="B31" s="41">
        <f t="shared" si="0"/>
        <v>423.03750000000002</v>
      </c>
      <c r="C31" s="66"/>
      <c r="D31" s="66"/>
    </row>
    <row r="32" spans="1:4" x14ac:dyDescent="0.25">
      <c r="A32" s="40">
        <v>245</v>
      </c>
      <c r="B32" s="41">
        <f t="shared" si="0"/>
        <v>423.05</v>
      </c>
      <c r="C32" s="66"/>
      <c r="D32" s="66"/>
    </row>
    <row r="33" spans="1:4" x14ac:dyDescent="0.25">
      <c r="A33" s="40">
        <v>246</v>
      </c>
      <c r="B33" s="41">
        <f t="shared" si="0"/>
        <v>423.0625</v>
      </c>
      <c r="C33" s="66"/>
      <c r="D33" s="66"/>
    </row>
    <row r="34" spans="1:4" x14ac:dyDescent="0.25">
      <c r="A34" s="40">
        <v>247</v>
      </c>
      <c r="B34" s="41">
        <f t="shared" si="0"/>
        <v>423.07499999999999</v>
      </c>
      <c r="C34" s="66"/>
      <c r="D34" s="66"/>
    </row>
    <row r="35" spans="1:4" x14ac:dyDescent="0.25">
      <c r="A35" s="40">
        <v>248</v>
      </c>
      <c r="B35" s="41">
        <f t="shared" si="0"/>
        <v>423.08749999999998</v>
      </c>
      <c r="C35" s="66"/>
      <c r="D35" s="66"/>
    </row>
    <row r="36" spans="1:4" x14ac:dyDescent="0.25">
      <c r="A36" s="40">
        <v>249</v>
      </c>
      <c r="B36" s="41">
        <f t="shared" si="0"/>
        <v>423.1</v>
      </c>
      <c r="C36" s="66"/>
      <c r="D36" s="66"/>
    </row>
    <row r="37" spans="1:4" x14ac:dyDescent="0.25">
      <c r="A37" s="40">
        <v>250</v>
      </c>
      <c r="B37" s="41">
        <f t="shared" si="0"/>
        <v>423.11250000000001</v>
      </c>
      <c r="C37" s="66"/>
      <c r="D37" s="66"/>
    </row>
    <row r="38" spans="1:4" x14ac:dyDescent="0.25">
      <c r="A38" s="40">
        <v>251</v>
      </c>
      <c r="B38" s="41">
        <f t="shared" si="0"/>
        <v>423.125</v>
      </c>
      <c r="C38" s="66"/>
      <c r="D38" s="66"/>
    </row>
    <row r="39" spans="1:4" x14ac:dyDescent="0.25">
      <c r="A39" s="40">
        <v>252</v>
      </c>
      <c r="B39" s="41">
        <f t="shared" si="0"/>
        <v>423.13749999999999</v>
      </c>
      <c r="C39" s="66"/>
      <c r="D39" s="66"/>
    </row>
    <row r="40" spans="1:4" x14ac:dyDescent="0.25">
      <c r="A40" s="40">
        <v>253</v>
      </c>
      <c r="B40" s="41">
        <f t="shared" si="0"/>
        <v>423.15</v>
      </c>
      <c r="C40" s="66"/>
      <c r="D40" s="66"/>
    </row>
    <row r="41" spans="1:4" x14ac:dyDescent="0.25">
      <c r="A41" s="40">
        <v>254</v>
      </c>
      <c r="B41" s="41">
        <f t="shared" si="0"/>
        <v>423.16250000000002</v>
      </c>
      <c r="C41" s="66"/>
      <c r="D41" s="66"/>
    </row>
    <row r="42" spans="1:4" x14ac:dyDescent="0.25">
      <c r="A42" s="40">
        <v>255</v>
      </c>
      <c r="B42" s="41">
        <f t="shared" si="0"/>
        <v>423.17500000000001</v>
      </c>
      <c r="C42" s="66"/>
      <c r="D42" s="66"/>
    </row>
    <row r="43" spans="1:4" x14ac:dyDescent="0.25">
      <c r="A43" s="40">
        <v>256</v>
      </c>
      <c r="B43" s="41">
        <f t="shared" si="0"/>
        <v>423.1875</v>
      </c>
      <c r="C43" s="66"/>
      <c r="D43" s="66"/>
    </row>
    <row r="44" spans="1:4" x14ac:dyDescent="0.25">
      <c r="A44" s="40">
        <v>257</v>
      </c>
      <c r="B44" s="41">
        <f t="shared" si="0"/>
        <v>423.2</v>
      </c>
      <c r="C44" s="66"/>
      <c r="D44" s="66"/>
    </row>
    <row r="45" spans="1:4" x14ac:dyDescent="0.25">
      <c r="A45" s="40">
        <v>258</v>
      </c>
      <c r="B45" s="41">
        <f t="shared" si="0"/>
        <v>423.21249999999998</v>
      </c>
      <c r="C45" s="66"/>
      <c r="D45" s="66"/>
    </row>
    <row r="46" spans="1:4" x14ac:dyDescent="0.25">
      <c r="A46" s="40">
        <v>259</v>
      </c>
      <c r="B46" s="41">
        <f t="shared" si="0"/>
        <v>423.22500000000002</v>
      </c>
      <c r="C46" s="66"/>
      <c r="D46" s="66"/>
    </row>
    <row r="47" spans="1:4" x14ac:dyDescent="0.25">
      <c r="A47" s="40">
        <v>260</v>
      </c>
      <c r="B47" s="41">
        <f t="shared" si="0"/>
        <v>423.23750000000001</v>
      </c>
      <c r="C47" s="66"/>
      <c r="D47" s="66"/>
    </row>
    <row r="48" spans="1:4" x14ac:dyDescent="0.25">
      <c r="A48" s="40">
        <v>261</v>
      </c>
      <c r="B48" s="41">
        <f t="shared" si="0"/>
        <v>423.25</v>
      </c>
      <c r="C48" s="66"/>
      <c r="D48" s="66"/>
    </row>
    <row r="49" spans="1:4" x14ac:dyDescent="0.25">
      <c r="A49" s="40">
        <v>262</v>
      </c>
      <c r="B49" s="41">
        <f t="shared" si="0"/>
        <v>423.26249999999999</v>
      </c>
      <c r="C49" s="66"/>
      <c r="D49" s="66"/>
    </row>
    <row r="50" spans="1:4" x14ac:dyDescent="0.25">
      <c r="A50" s="40">
        <v>263</v>
      </c>
      <c r="B50" s="41">
        <f t="shared" si="0"/>
        <v>423.27499999999998</v>
      </c>
      <c r="C50" s="66"/>
      <c r="D50" s="66"/>
    </row>
    <row r="51" spans="1:4" x14ac:dyDescent="0.25">
      <c r="A51" s="40">
        <v>264</v>
      </c>
      <c r="B51" s="41">
        <f t="shared" si="0"/>
        <v>423.28750000000002</v>
      </c>
      <c r="C51" s="66"/>
      <c r="D51" s="66"/>
    </row>
    <row r="52" spans="1:4" x14ac:dyDescent="0.25">
      <c r="A52" s="40">
        <v>265</v>
      </c>
      <c r="B52" s="41">
        <f t="shared" si="0"/>
        <v>423.3</v>
      </c>
      <c r="C52" s="66"/>
      <c r="D52" s="66"/>
    </row>
    <row r="53" spans="1:4" x14ac:dyDescent="0.25">
      <c r="A53" s="40">
        <v>266</v>
      </c>
      <c r="B53" s="41">
        <f t="shared" si="0"/>
        <v>423.3125</v>
      </c>
      <c r="C53" s="66"/>
      <c r="D53" s="66"/>
    </row>
    <row r="54" spans="1:4" x14ac:dyDescent="0.25">
      <c r="A54" s="40">
        <v>267</v>
      </c>
      <c r="B54" s="41">
        <f t="shared" si="0"/>
        <v>423.32499999999999</v>
      </c>
      <c r="C54" s="66"/>
      <c r="D54" s="66"/>
    </row>
    <row r="55" spans="1:4" x14ac:dyDescent="0.25">
      <c r="A55" s="40">
        <v>268</v>
      </c>
      <c r="B55" s="41">
        <f t="shared" si="0"/>
        <v>423.33749999999998</v>
      </c>
      <c r="C55" s="66"/>
      <c r="D55" s="66"/>
    </row>
    <row r="56" spans="1:4" x14ac:dyDescent="0.25">
      <c r="A56" s="40">
        <v>269</v>
      </c>
      <c r="B56" s="41">
        <f t="shared" si="0"/>
        <v>423.35</v>
      </c>
      <c r="C56" s="66"/>
      <c r="D56" s="66"/>
    </row>
    <row r="57" spans="1:4" x14ac:dyDescent="0.25">
      <c r="A57" s="40">
        <v>270</v>
      </c>
      <c r="B57" s="41">
        <f t="shared" si="0"/>
        <v>423.36250000000001</v>
      </c>
      <c r="C57" s="66"/>
      <c r="D57" s="66"/>
    </row>
    <row r="58" spans="1:4" x14ac:dyDescent="0.25">
      <c r="A58" s="40">
        <v>271</v>
      </c>
      <c r="B58" s="41">
        <f t="shared" si="0"/>
        <v>423.375</v>
      </c>
      <c r="C58" s="66"/>
      <c r="D58" s="66"/>
    </row>
    <row r="59" spans="1:4" x14ac:dyDescent="0.25">
      <c r="A59" s="40">
        <v>272</v>
      </c>
      <c r="B59" s="41">
        <f t="shared" si="0"/>
        <v>423.38749999999999</v>
      </c>
      <c r="C59" s="66"/>
      <c r="D59" s="66"/>
    </row>
    <row r="60" spans="1:4" x14ac:dyDescent="0.25">
      <c r="A60" s="40">
        <v>273</v>
      </c>
      <c r="B60" s="41">
        <f t="shared" si="0"/>
        <v>423.4</v>
      </c>
      <c r="C60" s="66"/>
      <c r="D60" s="66"/>
    </row>
    <row r="61" spans="1:4" x14ac:dyDescent="0.25">
      <c r="A61" s="40">
        <v>274</v>
      </c>
      <c r="B61" s="41">
        <f t="shared" si="0"/>
        <v>423.41250000000002</v>
      </c>
      <c r="C61" s="66"/>
      <c r="D61" s="66"/>
    </row>
    <row r="62" spans="1:4" x14ac:dyDescent="0.25">
      <c r="A62" s="40">
        <v>275</v>
      </c>
      <c r="B62" s="41">
        <f t="shared" si="0"/>
        <v>423.42500000000001</v>
      </c>
      <c r="C62" s="66"/>
      <c r="D62" s="66"/>
    </row>
    <row r="63" spans="1:4" x14ac:dyDescent="0.25">
      <c r="A63" s="40">
        <v>276</v>
      </c>
      <c r="B63" s="41">
        <f t="shared" si="0"/>
        <v>423.4375</v>
      </c>
      <c r="C63" s="66"/>
      <c r="D63" s="66"/>
    </row>
    <row r="64" spans="1:4" x14ac:dyDescent="0.25">
      <c r="A64" s="40">
        <v>277</v>
      </c>
      <c r="B64" s="41">
        <f t="shared" si="0"/>
        <v>423.45</v>
      </c>
      <c r="C64" s="66"/>
      <c r="D64" s="66"/>
    </row>
    <row r="65" spans="1:4" x14ac:dyDescent="0.25">
      <c r="A65" s="40">
        <v>278</v>
      </c>
      <c r="B65" s="41">
        <f t="shared" si="0"/>
        <v>423.46249999999998</v>
      </c>
      <c r="C65" s="66"/>
      <c r="D65" s="66"/>
    </row>
    <row r="66" spans="1:4" x14ac:dyDescent="0.25">
      <c r="A66" s="40">
        <v>279</v>
      </c>
      <c r="B66" s="41">
        <f t="shared" si="0"/>
        <v>423.47500000000002</v>
      </c>
      <c r="C66" s="66"/>
      <c r="D66" s="66"/>
    </row>
    <row r="67" spans="1:4" x14ac:dyDescent="0.25">
      <c r="A67" s="40">
        <v>280</v>
      </c>
      <c r="B67" s="41">
        <f t="shared" si="0"/>
        <v>423.48750000000001</v>
      </c>
      <c r="C67" s="66"/>
      <c r="D67" s="66"/>
    </row>
    <row r="68" spans="1:4" x14ac:dyDescent="0.25">
      <c r="A68" s="40">
        <v>281</v>
      </c>
      <c r="B68" s="41">
        <f t="shared" si="0"/>
        <v>423.5</v>
      </c>
      <c r="C68" s="66"/>
      <c r="D68" s="66"/>
    </row>
    <row r="69" spans="1:4" x14ac:dyDescent="0.25">
      <c r="A69" s="40">
        <v>282</v>
      </c>
      <c r="B69" s="41">
        <f t="shared" si="0"/>
        <v>423.51249999999999</v>
      </c>
      <c r="C69" s="66"/>
      <c r="D69" s="66"/>
    </row>
    <row r="70" spans="1:4" x14ac:dyDescent="0.25">
      <c r="A70" s="40">
        <v>283</v>
      </c>
      <c r="B70" s="41">
        <f t="shared" si="0"/>
        <v>423.52499999999998</v>
      </c>
      <c r="C70" s="66"/>
      <c r="D70" s="66"/>
    </row>
    <row r="71" spans="1:4" x14ac:dyDescent="0.25">
      <c r="A71" s="40">
        <v>284</v>
      </c>
      <c r="B71" s="41">
        <f t="shared" si="0"/>
        <v>423.53750000000002</v>
      </c>
      <c r="C71" s="66"/>
      <c r="D71" s="66"/>
    </row>
    <row r="72" spans="1:4" x14ac:dyDescent="0.25">
      <c r="A72" s="40">
        <v>285</v>
      </c>
      <c r="B72" s="41">
        <f t="shared" si="0"/>
        <v>423.55</v>
      </c>
      <c r="C72" s="66"/>
      <c r="D72" s="66"/>
    </row>
    <row r="73" spans="1:4" x14ac:dyDescent="0.25">
      <c r="A73" s="40">
        <v>286</v>
      </c>
      <c r="B73" s="41">
        <f t="shared" si="0"/>
        <v>423.5625</v>
      </c>
      <c r="C73" s="66"/>
      <c r="D73" s="66"/>
    </row>
    <row r="74" spans="1:4" x14ac:dyDescent="0.25">
      <c r="A74" s="40">
        <v>287</v>
      </c>
      <c r="B74" s="41">
        <f t="shared" si="0"/>
        <v>423.57499999999999</v>
      </c>
      <c r="C74" s="66"/>
      <c r="D74" s="66"/>
    </row>
    <row r="75" spans="1:4" x14ac:dyDescent="0.25">
      <c r="A75" s="40">
        <v>288</v>
      </c>
      <c r="B75" s="41">
        <f t="shared" si="0"/>
        <v>423.58749999999998</v>
      </c>
      <c r="C75" s="66"/>
      <c r="D75" s="66"/>
    </row>
    <row r="76" spans="1:4" x14ac:dyDescent="0.25">
      <c r="A76" s="40">
        <v>289</v>
      </c>
      <c r="B76" s="41">
        <f t="shared" si="0"/>
        <v>423.6</v>
      </c>
      <c r="C76" s="66"/>
      <c r="D76" s="66"/>
    </row>
    <row r="77" spans="1:4" x14ac:dyDescent="0.25">
      <c r="A77" s="40">
        <v>290</v>
      </c>
      <c r="B77" s="41">
        <f t="shared" si="0"/>
        <v>423.61250000000001</v>
      </c>
      <c r="C77" s="66"/>
      <c r="D77" s="66"/>
    </row>
    <row r="78" spans="1:4" x14ac:dyDescent="0.25">
      <c r="A78" s="40">
        <v>291</v>
      </c>
      <c r="B78" s="41">
        <f t="shared" si="0"/>
        <v>423.625</v>
      </c>
      <c r="C78" s="66"/>
      <c r="D78" s="66"/>
    </row>
    <row r="79" spans="1:4" x14ac:dyDescent="0.25">
      <c r="A79" s="40">
        <v>292</v>
      </c>
      <c r="B79" s="41">
        <f t="shared" si="0"/>
        <v>423.63749999999999</v>
      </c>
      <c r="C79" s="66"/>
      <c r="D79" s="66"/>
    </row>
    <row r="80" spans="1:4" x14ac:dyDescent="0.25">
      <c r="A80" s="40">
        <v>293</v>
      </c>
      <c r="B80" s="41">
        <f t="shared" si="0"/>
        <v>423.65</v>
      </c>
      <c r="C80" s="66"/>
      <c r="D80" s="66"/>
    </row>
    <row r="81" spans="1:4" x14ac:dyDescent="0.25">
      <c r="A81" s="40">
        <v>294</v>
      </c>
      <c r="B81" s="41">
        <f t="shared" si="0"/>
        <v>423.66250000000002</v>
      </c>
      <c r="C81" s="66"/>
      <c r="D81" s="66"/>
    </row>
    <row r="82" spans="1:4" x14ac:dyDescent="0.25">
      <c r="A82" s="40">
        <v>295</v>
      </c>
      <c r="B82" s="41">
        <f t="shared" si="0"/>
        <v>423.67500000000001</v>
      </c>
      <c r="C82" s="66"/>
      <c r="D82" s="66"/>
    </row>
    <row r="83" spans="1:4" x14ac:dyDescent="0.25">
      <c r="A83" s="40">
        <v>296</v>
      </c>
      <c r="B83" s="41">
        <f t="shared" si="0"/>
        <v>423.6875</v>
      </c>
      <c r="C83" s="66"/>
      <c r="D83" s="66"/>
    </row>
    <row r="84" spans="1:4" x14ac:dyDescent="0.25">
      <c r="A84" s="40">
        <v>297</v>
      </c>
      <c r="B84" s="41">
        <f t="shared" si="0"/>
        <v>423.7</v>
      </c>
      <c r="C84" s="66"/>
      <c r="D84" s="66"/>
    </row>
    <row r="85" spans="1:4" x14ac:dyDescent="0.25">
      <c r="A85" s="40">
        <v>298</v>
      </c>
      <c r="B85" s="41">
        <f t="shared" si="0"/>
        <v>423.71249999999998</v>
      </c>
      <c r="C85" s="66"/>
      <c r="D85" s="66"/>
    </row>
    <row r="86" spans="1:4" x14ac:dyDescent="0.25">
      <c r="A86" s="40">
        <v>299</v>
      </c>
      <c r="B86" s="41">
        <f t="shared" si="0"/>
        <v>423.72500000000002</v>
      </c>
      <c r="C86" s="66"/>
      <c r="D86" s="66"/>
    </row>
    <row r="87" spans="1:4" x14ac:dyDescent="0.25">
      <c r="A87" s="40">
        <v>300</v>
      </c>
      <c r="B87" s="41">
        <f t="shared" si="0"/>
        <v>423.73750000000001</v>
      </c>
      <c r="C87" s="66"/>
      <c r="D87" s="66"/>
    </row>
    <row r="88" spans="1:4" x14ac:dyDescent="0.25">
      <c r="A88" s="40">
        <v>301</v>
      </c>
      <c r="B88" s="41">
        <f t="shared" si="0"/>
        <v>423.75</v>
      </c>
      <c r="C88" s="66"/>
      <c r="D88" s="66"/>
    </row>
    <row r="89" spans="1:4" x14ac:dyDescent="0.25">
      <c r="A89" s="40">
        <v>302</v>
      </c>
      <c r="B89" s="41">
        <f t="shared" si="0"/>
        <v>423.76249999999999</v>
      </c>
      <c r="C89" s="66"/>
      <c r="D89" s="66"/>
    </row>
    <row r="90" spans="1:4" x14ac:dyDescent="0.25">
      <c r="A90" s="40">
        <v>303</v>
      </c>
      <c r="B90" s="41">
        <f t="shared" si="0"/>
        <v>423.77499999999998</v>
      </c>
      <c r="C90" s="66"/>
      <c r="D90" s="66"/>
    </row>
    <row r="91" spans="1:4" x14ac:dyDescent="0.25">
      <c r="A91" s="40">
        <v>304</v>
      </c>
      <c r="B91" s="41">
        <f t="shared" si="0"/>
        <v>423.78750000000002</v>
      </c>
      <c r="C91" s="66"/>
      <c r="D91" s="66"/>
    </row>
    <row r="92" spans="1:4" x14ac:dyDescent="0.25">
      <c r="A92" s="40">
        <v>305</v>
      </c>
      <c r="B92" s="41">
        <f t="shared" ref="B92:B155" si="1">420+(A92-1)*0.0125</f>
        <v>423.8</v>
      </c>
      <c r="C92" s="66"/>
      <c r="D92" s="66"/>
    </row>
    <row r="93" spans="1:4" x14ac:dyDescent="0.25">
      <c r="A93" s="40">
        <v>306</v>
      </c>
      <c r="B93" s="41">
        <f t="shared" si="1"/>
        <v>423.8125</v>
      </c>
      <c r="C93" s="66"/>
      <c r="D93" s="66"/>
    </row>
    <row r="94" spans="1:4" x14ac:dyDescent="0.25">
      <c r="A94" s="40">
        <v>307</v>
      </c>
      <c r="B94" s="41">
        <f t="shared" si="1"/>
        <v>423.82499999999999</v>
      </c>
      <c r="C94" s="66"/>
      <c r="D94" s="66"/>
    </row>
    <row r="95" spans="1:4" x14ac:dyDescent="0.25">
      <c r="A95" s="40">
        <v>308</v>
      </c>
      <c r="B95" s="41">
        <f t="shared" si="1"/>
        <v>423.83749999999998</v>
      </c>
      <c r="C95" s="66"/>
      <c r="D95" s="66"/>
    </row>
    <row r="96" spans="1:4" x14ac:dyDescent="0.25">
      <c r="A96" s="40">
        <v>309</v>
      </c>
      <c r="B96" s="41">
        <f t="shared" si="1"/>
        <v>423.85</v>
      </c>
      <c r="C96" s="66"/>
      <c r="D96" s="66"/>
    </row>
    <row r="97" spans="1:4" x14ac:dyDescent="0.25">
      <c r="A97" s="40">
        <v>310</v>
      </c>
      <c r="B97" s="41">
        <f t="shared" si="1"/>
        <v>423.86250000000001</v>
      </c>
      <c r="C97" s="66"/>
      <c r="D97" s="66"/>
    </row>
    <row r="98" spans="1:4" x14ac:dyDescent="0.25">
      <c r="A98" s="40">
        <v>311</v>
      </c>
      <c r="B98" s="41">
        <f t="shared" si="1"/>
        <v>423.875</v>
      </c>
      <c r="C98" s="66"/>
      <c r="D98" s="66"/>
    </row>
    <row r="99" spans="1:4" x14ac:dyDescent="0.25">
      <c r="A99" s="40">
        <v>312</v>
      </c>
      <c r="B99" s="41">
        <f t="shared" si="1"/>
        <v>423.88749999999999</v>
      </c>
      <c r="C99" s="66"/>
      <c r="D99" s="66"/>
    </row>
    <row r="100" spans="1:4" x14ac:dyDescent="0.25">
      <c r="A100" s="40">
        <v>313</v>
      </c>
      <c r="B100" s="41">
        <f t="shared" si="1"/>
        <v>423.9</v>
      </c>
      <c r="C100" s="66"/>
      <c r="D100" s="66"/>
    </row>
    <row r="101" spans="1:4" x14ac:dyDescent="0.25">
      <c r="A101" s="40">
        <v>314</v>
      </c>
      <c r="B101" s="41">
        <f t="shared" si="1"/>
        <v>423.91250000000002</v>
      </c>
      <c r="C101" s="66"/>
      <c r="D101" s="66"/>
    </row>
    <row r="102" spans="1:4" x14ac:dyDescent="0.25">
      <c r="A102" s="40">
        <v>315</v>
      </c>
      <c r="B102" s="41">
        <f t="shared" si="1"/>
        <v>423.92500000000001</v>
      </c>
      <c r="C102" s="66"/>
      <c r="D102" s="66"/>
    </row>
    <row r="103" spans="1:4" x14ac:dyDescent="0.25">
      <c r="A103" s="40">
        <v>316</v>
      </c>
      <c r="B103" s="41">
        <f t="shared" si="1"/>
        <v>423.9375</v>
      </c>
      <c r="C103" s="66"/>
      <c r="D103" s="66"/>
    </row>
    <row r="104" spans="1:4" x14ac:dyDescent="0.25">
      <c r="A104" s="40">
        <v>317</v>
      </c>
      <c r="B104" s="41">
        <f t="shared" si="1"/>
        <v>423.95</v>
      </c>
      <c r="C104" s="66"/>
      <c r="D104" s="66"/>
    </row>
    <row r="105" spans="1:4" x14ac:dyDescent="0.25">
      <c r="A105" s="40">
        <v>318</v>
      </c>
      <c r="B105" s="41">
        <f t="shared" si="1"/>
        <v>423.96249999999998</v>
      </c>
      <c r="C105" s="66"/>
      <c r="D105" s="66"/>
    </row>
    <row r="106" spans="1:4" x14ac:dyDescent="0.25">
      <c r="A106" s="40">
        <v>319</v>
      </c>
      <c r="B106" s="41">
        <f t="shared" si="1"/>
        <v>423.97500000000002</v>
      </c>
      <c r="C106" s="66"/>
      <c r="D106" s="66"/>
    </row>
    <row r="107" spans="1:4" x14ac:dyDescent="0.25">
      <c r="A107" s="40">
        <v>320</v>
      </c>
      <c r="B107" s="41">
        <f t="shared" si="1"/>
        <v>423.98750000000001</v>
      </c>
      <c r="C107" s="66"/>
      <c r="D107" s="66"/>
    </row>
    <row r="108" spans="1:4" x14ac:dyDescent="0.25">
      <c r="A108" s="40">
        <v>321</v>
      </c>
      <c r="B108" s="41">
        <f t="shared" si="1"/>
        <v>424</v>
      </c>
      <c r="C108" s="66"/>
      <c r="D108" s="66"/>
    </row>
    <row r="109" spans="1:4" x14ac:dyDescent="0.25">
      <c r="A109" s="40">
        <v>322</v>
      </c>
      <c r="B109" s="41">
        <f t="shared" si="1"/>
        <v>424.01249999999999</v>
      </c>
      <c r="C109" s="66"/>
      <c r="D109" s="66"/>
    </row>
    <row r="110" spans="1:4" x14ac:dyDescent="0.25">
      <c r="A110" s="40">
        <v>323</v>
      </c>
      <c r="B110" s="41">
        <f t="shared" si="1"/>
        <v>424.02499999999998</v>
      </c>
      <c r="C110" s="66"/>
      <c r="D110" s="66"/>
    </row>
    <row r="111" spans="1:4" x14ac:dyDescent="0.25">
      <c r="A111" s="40">
        <v>324</v>
      </c>
      <c r="B111" s="41">
        <f t="shared" si="1"/>
        <v>424.03750000000002</v>
      </c>
      <c r="C111" s="66"/>
      <c r="D111" s="66"/>
    </row>
    <row r="112" spans="1:4" x14ac:dyDescent="0.25">
      <c r="A112" s="40">
        <v>325</v>
      </c>
      <c r="B112" s="41">
        <f t="shared" si="1"/>
        <v>424.05</v>
      </c>
      <c r="C112" s="66"/>
      <c r="D112" s="66"/>
    </row>
    <row r="113" spans="1:4" x14ac:dyDescent="0.25">
      <c r="A113" s="40">
        <v>326</v>
      </c>
      <c r="B113" s="41">
        <f t="shared" si="1"/>
        <v>424.0625</v>
      </c>
      <c r="C113" s="66"/>
      <c r="D113" s="66"/>
    </row>
    <row r="114" spans="1:4" x14ac:dyDescent="0.25">
      <c r="A114" s="40">
        <v>327</v>
      </c>
      <c r="B114" s="41">
        <f t="shared" si="1"/>
        <v>424.07499999999999</v>
      </c>
      <c r="C114" s="66"/>
      <c r="D114" s="66"/>
    </row>
    <row r="115" spans="1:4" x14ac:dyDescent="0.25">
      <c r="A115" s="40">
        <v>328</v>
      </c>
      <c r="B115" s="41">
        <f t="shared" si="1"/>
        <v>424.08749999999998</v>
      </c>
      <c r="C115" s="66"/>
      <c r="D115" s="66"/>
    </row>
    <row r="116" spans="1:4" x14ac:dyDescent="0.25">
      <c r="A116" s="40">
        <v>329</v>
      </c>
      <c r="B116" s="41">
        <f t="shared" si="1"/>
        <v>424.1</v>
      </c>
      <c r="C116" s="66"/>
      <c r="D116" s="66"/>
    </row>
    <row r="117" spans="1:4" x14ac:dyDescent="0.25">
      <c r="A117" s="40">
        <v>330</v>
      </c>
      <c r="B117" s="41">
        <f t="shared" si="1"/>
        <v>424.11250000000001</v>
      </c>
      <c r="C117" s="66"/>
      <c r="D117" s="66"/>
    </row>
    <row r="118" spans="1:4" x14ac:dyDescent="0.25">
      <c r="A118" s="40">
        <v>331</v>
      </c>
      <c r="B118" s="41">
        <f t="shared" si="1"/>
        <v>424.125</v>
      </c>
      <c r="C118" s="66"/>
      <c r="D118" s="66"/>
    </row>
    <row r="119" spans="1:4" x14ac:dyDescent="0.25">
      <c r="A119" s="40">
        <v>332</v>
      </c>
      <c r="B119" s="41">
        <f t="shared" si="1"/>
        <v>424.13749999999999</v>
      </c>
      <c r="C119" s="66"/>
      <c r="D119" s="66"/>
    </row>
    <row r="120" spans="1:4" x14ac:dyDescent="0.25">
      <c r="A120" s="40">
        <v>333</v>
      </c>
      <c r="B120" s="41">
        <f t="shared" si="1"/>
        <v>424.15</v>
      </c>
      <c r="C120" s="66"/>
      <c r="D120" s="66"/>
    </row>
    <row r="121" spans="1:4" x14ac:dyDescent="0.25">
      <c r="A121" s="40">
        <v>334</v>
      </c>
      <c r="B121" s="41">
        <f t="shared" si="1"/>
        <v>424.16250000000002</v>
      </c>
      <c r="C121" s="66"/>
      <c r="D121" s="66"/>
    </row>
    <row r="122" spans="1:4" x14ac:dyDescent="0.25">
      <c r="A122" s="40">
        <v>335</v>
      </c>
      <c r="B122" s="41">
        <f t="shared" si="1"/>
        <v>424.17500000000001</v>
      </c>
      <c r="C122" s="66"/>
      <c r="D122" s="66"/>
    </row>
    <row r="123" spans="1:4" x14ac:dyDescent="0.25">
      <c r="A123" s="40">
        <v>336</v>
      </c>
      <c r="B123" s="41">
        <f t="shared" si="1"/>
        <v>424.1875</v>
      </c>
      <c r="C123" s="66"/>
      <c r="D123" s="66"/>
    </row>
    <row r="124" spans="1:4" x14ac:dyDescent="0.25">
      <c r="A124" s="40">
        <v>337</v>
      </c>
      <c r="B124" s="41">
        <f t="shared" si="1"/>
        <v>424.2</v>
      </c>
      <c r="C124" s="66"/>
      <c r="D124" s="66"/>
    </row>
    <row r="125" spans="1:4" x14ac:dyDescent="0.25">
      <c r="A125" s="40">
        <v>338</v>
      </c>
      <c r="B125" s="41">
        <f t="shared" si="1"/>
        <v>424.21249999999998</v>
      </c>
      <c r="C125" s="66"/>
      <c r="D125" s="66"/>
    </row>
    <row r="126" spans="1:4" x14ac:dyDescent="0.25">
      <c r="A126" s="40">
        <v>339</v>
      </c>
      <c r="B126" s="41">
        <f t="shared" si="1"/>
        <v>424.22500000000002</v>
      </c>
      <c r="C126" s="66"/>
      <c r="D126" s="66"/>
    </row>
    <row r="127" spans="1:4" x14ac:dyDescent="0.25">
      <c r="A127" s="40">
        <v>340</v>
      </c>
      <c r="B127" s="41">
        <f t="shared" si="1"/>
        <v>424.23750000000001</v>
      </c>
      <c r="C127" s="66"/>
      <c r="D127" s="66"/>
    </row>
    <row r="128" spans="1:4" x14ac:dyDescent="0.25">
      <c r="A128" s="40">
        <v>341</v>
      </c>
      <c r="B128" s="41">
        <f t="shared" si="1"/>
        <v>424.25</v>
      </c>
      <c r="C128" s="66"/>
      <c r="D128" s="66"/>
    </row>
    <row r="129" spans="1:4" x14ac:dyDescent="0.25">
      <c r="A129" s="40">
        <v>342</v>
      </c>
      <c r="B129" s="41">
        <f t="shared" si="1"/>
        <v>424.26249999999999</v>
      </c>
      <c r="C129" s="66"/>
      <c r="D129" s="66"/>
    </row>
    <row r="130" spans="1:4" x14ac:dyDescent="0.25">
      <c r="A130" s="40">
        <v>343</v>
      </c>
      <c r="B130" s="41">
        <f t="shared" si="1"/>
        <v>424.27499999999998</v>
      </c>
      <c r="C130" s="66"/>
      <c r="D130" s="66"/>
    </row>
    <row r="131" spans="1:4" x14ac:dyDescent="0.25">
      <c r="A131" s="40">
        <v>344</v>
      </c>
      <c r="B131" s="41">
        <f t="shared" si="1"/>
        <v>424.28750000000002</v>
      </c>
      <c r="C131" s="66"/>
      <c r="D131" s="66"/>
    </row>
    <row r="132" spans="1:4" x14ac:dyDescent="0.25">
      <c r="A132" s="40">
        <v>345</v>
      </c>
      <c r="B132" s="41">
        <f t="shared" si="1"/>
        <v>424.3</v>
      </c>
      <c r="C132" s="66"/>
      <c r="D132" s="66"/>
    </row>
    <row r="133" spans="1:4" x14ac:dyDescent="0.25">
      <c r="A133" s="40">
        <v>346</v>
      </c>
      <c r="B133" s="41">
        <f t="shared" si="1"/>
        <v>424.3125</v>
      </c>
      <c r="C133" s="66"/>
      <c r="D133" s="66"/>
    </row>
    <row r="134" spans="1:4" x14ac:dyDescent="0.25">
      <c r="A134" s="40">
        <v>347</v>
      </c>
      <c r="B134" s="41">
        <f t="shared" si="1"/>
        <v>424.32499999999999</v>
      </c>
      <c r="C134" s="66"/>
      <c r="D134" s="66"/>
    </row>
    <row r="135" spans="1:4" x14ac:dyDescent="0.25">
      <c r="A135" s="40">
        <v>348</v>
      </c>
      <c r="B135" s="41">
        <f t="shared" si="1"/>
        <v>424.33749999999998</v>
      </c>
      <c r="C135" s="66"/>
      <c r="D135" s="66"/>
    </row>
    <row r="136" spans="1:4" x14ac:dyDescent="0.25">
      <c r="A136" s="40">
        <v>349</v>
      </c>
      <c r="B136" s="41">
        <f t="shared" si="1"/>
        <v>424.35</v>
      </c>
      <c r="C136" s="66"/>
      <c r="D136" s="66"/>
    </row>
    <row r="137" spans="1:4" x14ac:dyDescent="0.25">
      <c r="A137" s="40">
        <v>350</v>
      </c>
      <c r="B137" s="41">
        <f t="shared" si="1"/>
        <v>424.36250000000001</v>
      </c>
      <c r="C137" s="66"/>
      <c r="D137" s="66"/>
    </row>
    <row r="138" spans="1:4" x14ac:dyDescent="0.25">
      <c r="A138" s="40">
        <v>351</v>
      </c>
      <c r="B138" s="41">
        <f t="shared" si="1"/>
        <v>424.375</v>
      </c>
      <c r="C138" s="66"/>
      <c r="D138" s="66"/>
    </row>
    <row r="139" spans="1:4" x14ac:dyDescent="0.25">
      <c r="A139" s="40">
        <v>352</v>
      </c>
      <c r="B139" s="41">
        <f t="shared" si="1"/>
        <v>424.38749999999999</v>
      </c>
      <c r="C139" s="66"/>
      <c r="D139" s="66"/>
    </row>
    <row r="140" spans="1:4" x14ac:dyDescent="0.25">
      <c r="A140" s="40">
        <v>353</v>
      </c>
      <c r="B140" s="41">
        <f t="shared" si="1"/>
        <v>424.4</v>
      </c>
      <c r="C140" s="66"/>
      <c r="D140" s="66"/>
    </row>
    <row r="141" spans="1:4" x14ac:dyDescent="0.25">
      <c r="A141" s="40">
        <v>354</v>
      </c>
      <c r="B141" s="41">
        <f t="shared" si="1"/>
        <v>424.41250000000002</v>
      </c>
      <c r="C141" s="66"/>
      <c r="D141" s="66"/>
    </row>
    <row r="142" spans="1:4" x14ac:dyDescent="0.25">
      <c r="A142" s="40">
        <v>355</v>
      </c>
      <c r="B142" s="41">
        <f t="shared" si="1"/>
        <v>424.42500000000001</v>
      </c>
      <c r="C142" s="66"/>
      <c r="D142" s="66"/>
    </row>
    <row r="143" spans="1:4" x14ac:dyDescent="0.25">
      <c r="A143" s="40">
        <v>356</v>
      </c>
      <c r="B143" s="41">
        <f t="shared" si="1"/>
        <v>424.4375</v>
      </c>
      <c r="C143" s="66"/>
      <c r="D143" s="66"/>
    </row>
    <row r="144" spans="1:4" x14ac:dyDescent="0.25">
      <c r="A144" s="40">
        <v>357</v>
      </c>
      <c r="B144" s="41">
        <f t="shared" si="1"/>
        <v>424.45</v>
      </c>
      <c r="C144" s="66"/>
      <c r="D144" s="66"/>
    </row>
    <row r="145" spans="1:4" x14ac:dyDescent="0.25">
      <c r="A145" s="40">
        <v>358</v>
      </c>
      <c r="B145" s="41">
        <f t="shared" si="1"/>
        <v>424.46249999999998</v>
      </c>
      <c r="C145" s="66"/>
      <c r="D145" s="66"/>
    </row>
    <row r="146" spans="1:4" x14ac:dyDescent="0.25">
      <c r="A146" s="40">
        <v>359</v>
      </c>
      <c r="B146" s="41">
        <f t="shared" si="1"/>
        <v>424.47500000000002</v>
      </c>
      <c r="C146" s="66"/>
      <c r="D146" s="66"/>
    </row>
    <row r="147" spans="1:4" x14ac:dyDescent="0.25">
      <c r="A147" s="40">
        <v>360</v>
      </c>
      <c r="B147" s="41">
        <f t="shared" si="1"/>
        <v>424.48750000000001</v>
      </c>
      <c r="C147" s="66"/>
      <c r="D147" s="66"/>
    </row>
    <row r="148" spans="1:4" x14ac:dyDescent="0.25">
      <c r="A148" s="40">
        <v>361</v>
      </c>
      <c r="B148" s="41">
        <f t="shared" si="1"/>
        <v>424.5</v>
      </c>
      <c r="C148" s="66"/>
      <c r="D148" s="66"/>
    </row>
    <row r="149" spans="1:4" x14ac:dyDescent="0.25">
      <c r="A149" s="40">
        <v>362</v>
      </c>
      <c r="B149" s="41">
        <f t="shared" si="1"/>
        <v>424.51249999999999</v>
      </c>
      <c r="C149" s="66"/>
      <c r="D149" s="66"/>
    </row>
    <row r="150" spans="1:4" x14ac:dyDescent="0.25">
      <c r="A150" s="40">
        <v>363</v>
      </c>
      <c r="B150" s="41">
        <f t="shared" si="1"/>
        <v>424.52499999999998</v>
      </c>
      <c r="C150" s="66"/>
      <c r="D150" s="66"/>
    </row>
    <row r="151" spans="1:4" x14ac:dyDescent="0.25">
      <c r="A151" s="40">
        <v>364</v>
      </c>
      <c r="B151" s="41">
        <f t="shared" si="1"/>
        <v>424.53750000000002</v>
      </c>
      <c r="C151" s="66"/>
      <c r="D151" s="66"/>
    </row>
    <row r="152" spans="1:4" x14ac:dyDescent="0.25">
      <c r="A152" s="40">
        <v>365</v>
      </c>
      <c r="B152" s="41">
        <f t="shared" si="1"/>
        <v>424.55</v>
      </c>
      <c r="C152" s="66"/>
      <c r="D152" s="66"/>
    </row>
    <row r="153" spans="1:4" x14ac:dyDescent="0.25">
      <c r="A153" s="40">
        <v>366</v>
      </c>
      <c r="B153" s="41">
        <f t="shared" si="1"/>
        <v>424.5625</v>
      </c>
      <c r="C153" s="66"/>
      <c r="D153" s="66"/>
    </row>
    <row r="154" spans="1:4" x14ac:dyDescent="0.25">
      <c r="A154" s="40">
        <v>367</v>
      </c>
      <c r="B154" s="41">
        <f t="shared" si="1"/>
        <v>424.57499999999999</v>
      </c>
      <c r="C154" s="66"/>
      <c r="D154" s="66"/>
    </row>
    <row r="155" spans="1:4" x14ac:dyDescent="0.25">
      <c r="A155" s="40">
        <v>368</v>
      </c>
      <c r="B155" s="41">
        <f t="shared" si="1"/>
        <v>424.58749999999998</v>
      </c>
      <c r="C155" s="66"/>
      <c r="D155" s="66"/>
    </row>
    <row r="156" spans="1:4" x14ac:dyDescent="0.25">
      <c r="A156" s="40">
        <v>369</v>
      </c>
      <c r="B156" s="41">
        <f t="shared" ref="B156:B219" si="2">420+(A156-1)*0.0125</f>
        <v>424.6</v>
      </c>
      <c r="C156" s="66"/>
      <c r="D156" s="66"/>
    </row>
    <row r="157" spans="1:4" x14ac:dyDescent="0.25">
      <c r="A157" s="40">
        <v>370</v>
      </c>
      <c r="B157" s="41">
        <f t="shared" si="2"/>
        <v>424.61250000000001</v>
      </c>
      <c r="C157" s="66"/>
      <c r="D157" s="66"/>
    </row>
    <row r="158" spans="1:4" x14ac:dyDescent="0.25">
      <c r="A158" s="40">
        <v>371</v>
      </c>
      <c r="B158" s="41">
        <f t="shared" si="2"/>
        <v>424.625</v>
      </c>
      <c r="C158" s="66"/>
      <c r="D158" s="66"/>
    </row>
    <row r="159" spans="1:4" x14ac:dyDescent="0.25">
      <c r="A159" s="40">
        <v>372</v>
      </c>
      <c r="B159" s="41">
        <f t="shared" si="2"/>
        <v>424.63749999999999</v>
      </c>
      <c r="C159" s="66"/>
      <c r="D159" s="66"/>
    </row>
    <row r="160" spans="1:4" x14ac:dyDescent="0.25">
      <c r="A160" s="40">
        <v>373</v>
      </c>
      <c r="B160" s="41">
        <f t="shared" si="2"/>
        <v>424.65</v>
      </c>
      <c r="C160" s="66"/>
      <c r="D160" s="66"/>
    </row>
    <row r="161" spans="1:4" x14ac:dyDescent="0.25">
      <c r="A161" s="40">
        <v>374</v>
      </c>
      <c r="B161" s="41">
        <f t="shared" si="2"/>
        <v>424.66250000000002</v>
      </c>
      <c r="C161" s="66"/>
      <c r="D161" s="66"/>
    </row>
    <row r="162" spans="1:4" x14ac:dyDescent="0.25">
      <c r="A162" s="40">
        <v>375</v>
      </c>
      <c r="B162" s="41">
        <f t="shared" si="2"/>
        <v>424.67500000000001</v>
      </c>
      <c r="C162" s="66"/>
      <c r="D162" s="66"/>
    </row>
    <row r="163" spans="1:4" x14ac:dyDescent="0.25">
      <c r="A163" s="40">
        <v>376</v>
      </c>
      <c r="B163" s="41">
        <f t="shared" si="2"/>
        <v>424.6875</v>
      </c>
      <c r="C163" s="66"/>
      <c r="D163" s="66"/>
    </row>
    <row r="164" spans="1:4" x14ac:dyDescent="0.25">
      <c r="A164" s="40">
        <v>377</v>
      </c>
      <c r="B164" s="41">
        <f t="shared" si="2"/>
        <v>424.7</v>
      </c>
      <c r="C164" s="66"/>
      <c r="D164" s="66"/>
    </row>
    <row r="165" spans="1:4" x14ac:dyDescent="0.25">
      <c r="A165" s="40">
        <v>378</v>
      </c>
      <c r="B165" s="41">
        <f t="shared" si="2"/>
        <v>424.71249999999998</v>
      </c>
      <c r="C165" s="66"/>
      <c r="D165" s="66"/>
    </row>
    <row r="166" spans="1:4" x14ac:dyDescent="0.25">
      <c r="A166" s="40">
        <v>379</v>
      </c>
      <c r="B166" s="41">
        <f t="shared" si="2"/>
        <v>424.72500000000002</v>
      </c>
      <c r="C166" s="66"/>
      <c r="D166" s="66"/>
    </row>
    <row r="167" spans="1:4" x14ac:dyDescent="0.25">
      <c r="A167" s="40">
        <v>380</v>
      </c>
      <c r="B167" s="41">
        <f t="shared" si="2"/>
        <v>424.73750000000001</v>
      </c>
      <c r="C167" s="66"/>
      <c r="D167" s="66"/>
    </row>
    <row r="168" spans="1:4" x14ac:dyDescent="0.25">
      <c r="A168" s="40">
        <v>381</v>
      </c>
      <c r="B168" s="41">
        <f t="shared" si="2"/>
        <v>424.75</v>
      </c>
      <c r="C168" s="66"/>
      <c r="D168" s="66"/>
    </row>
    <row r="169" spans="1:4" x14ac:dyDescent="0.25">
      <c r="A169" s="40">
        <v>382</v>
      </c>
      <c r="B169" s="41">
        <f t="shared" si="2"/>
        <v>424.76249999999999</v>
      </c>
      <c r="C169" s="66"/>
      <c r="D169" s="66"/>
    </row>
    <row r="170" spans="1:4" x14ac:dyDescent="0.25">
      <c r="A170" s="40">
        <v>383</v>
      </c>
      <c r="B170" s="41">
        <f t="shared" si="2"/>
        <v>424.77499999999998</v>
      </c>
      <c r="C170" s="66"/>
      <c r="D170" s="66"/>
    </row>
    <row r="171" spans="1:4" x14ac:dyDescent="0.25">
      <c r="A171" s="40">
        <v>384</v>
      </c>
      <c r="B171" s="41">
        <f t="shared" si="2"/>
        <v>424.78750000000002</v>
      </c>
      <c r="C171" s="66"/>
      <c r="D171" s="66"/>
    </row>
    <row r="172" spans="1:4" x14ac:dyDescent="0.25">
      <c r="A172" s="40">
        <v>385</v>
      </c>
      <c r="B172" s="41">
        <f t="shared" si="2"/>
        <v>424.8</v>
      </c>
      <c r="C172" s="66"/>
      <c r="D172" s="66"/>
    </row>
    <row r="173" spans="1:4" x14ac:dyDescent="0.25">
      <c r="A173" s="40">
        <v>386</v>
      </c>
      <c r="B173" s="41">
        <f t="shared" si="2"/>
        <v>424.8125</v>
      </c>
      <c r="C173" s="66"/>
      <c r="D173" s="66"/>
    </row>
    <row r="174" spans="1:4" x14ac:dyDescent="0.25">
      <c r="A174" s="40">
        <v>387</v>
      </c>
      <c r="B174" s="41">
        <f t="shared" si="2"/>
        <v>424.82499999999999</v>
      </c>
      <c r="C174" s="66"/>
      <c r="D174" s="66"/>
    </row>
    <row r="175" spans="1:4" x14ac:dyDescent="0.25">
      <c r="A175" s="40">
        <v>388</v>
      </c>
      <c r="B175" s="41">
        <f t="shared" si="2"/>
        <v>424.83749999999998</v>
      </c>
      <c r="C175" s="66"/>
      <c r="D175" s="66"/>
    </row>
    <row r="176" spans="1:4" x14ac:dyDescent="0.25">
      <c r="A176" s="40">
        <v>389</v>
      </c>
      <c r="B176" s="41">
        <f t="shared" si="2"/>
        <v>424.85</v>
      </c>
      <c r="C176" s="66"/>
      <c r="D176" s="66"/>
    </row>
    <row r="177" spans="1:4" x14ac:dyDescent="0.25">
      <c r="A177" s="40">
        <v>390</v>
      </c>
      <c r="B177" s="41">
        <f t="shared" si="2"/>
        <v>424.86250000000001</v>
      </c>
      <c r="C177" s="66"/>
      <c r="D177" s="66"/>
    </row>
    <row r="178" spans="1:4" x14ac:dyDescent="0.25">
      <c r="A178" s="40">
        <v>491</v>
      </c>
      <c r="B178" s="41">
        <f t="shared" si="2"/>
        <v>426.125</v>
      </c>
      <c r="C178" s="66"/>
      <c r="D178" s="66"/>
    </row>
    <row r="179" spans="1:4" x14ac:dyDescent="0.25">
      <c r="A179" s="40">
        <v>492</v>
      </c>
      <c r="B179" s="41">
        <f t="shared" si="2"/>
        <v>426.13749999999999</v>
      </c>
      <c r="C179" s="66"/>
      <c r="D179" s="66"/>
    </row>
    <row r="180" spans="1:4" x14ac:dyDescent="0.25">
      <c r="A180" s="40">
        <v>493</v>
      </c>
      <c r="B180" s="41">
        <f t="shared" si="2"/>
        <v>426.15</v>
      </c>
      <c r="C180" s="66"/>
      <c r="D180" s="66"/>
    </row>
    <row r="181" spans="1:4" x14ac:dyDescent="0.25">
      <c r="A181" s="40">
        <v>494</v>
      </c>
      <c r="B181" s="41">
        <f t="shared" si="2"/>
        <v>426.16250000000002</v>
      </c>
      <c r="C181" s="66"/>
      <c r="D181" s="66"/>
    </row>
    <row r="182" spans="1:4" x14ac:dyDescent="0.25">
      <c r="A182" s="40">
        <v>495</v>
      </c>
      <c r="B182" s="41">
        <f t="shared" si="2"/>
        <v>426.17500000000001</v>
      </c>
      <c r="C182" s="66"/>
      <c r="D182" s="66"/>
    </row>
    <row r="183" spans="1:4" x14ac:dyDescent="0.25">
      <c r="A183" s="40">
        <v>496</v>
      </c>
      <c r="B183" s="41">
        <f t="shared" si="2"/>
        <v>426.1875</v>
      </c>
      <c r="C183" s="66"/>
      <c r="D183" s="66"/>
    </row>
    <row r="184" spans="1:4" x14ac:dyDescent="0.25">
      <c r="A184" s="40">
        <v>497</v>
      </c>
      <c r="B184" s="41">
        <f t="shared" si="2"/>
        <v>426.2</v>
      </c>
      <c r="C184" s="66"/>
      <c r="D184" s="66"/>
    </row>
    <row r="185" spans="1:4" x14ac:dyDescent="0.25">
      <c r="A185" s="40">
        <v>498</v>
      </c>
      <c r="B185" s="41">
        <f t="shared" si="2"/>
        <v>426.21249999999998</v>
      </c>
      <c r="C185" s="66"/>
      <c r="D185" s="66"/>
    </row>
    <row r="186" spans="1:4" x14ac:dyDescent="0.25">
      <c r="A186" s="40">
        <v>499</v>
      </c>
      <c r="B186" s="41">
        <f t="shared" si="2"/>
        <v>426.22500000000002</v>
      </c>
      <c r="C186" s="66"/>
      <c r="D186" s="66"/>
    </row>
    <row r="187" spans="1:4" x14ac:dyDescent="0.25">
      <c r="A187" s="40">
        <v>500</v>
      </c>
      <c r="B187" s="41">
        <f t="shared" si="2"/>
        <v>426.23750000000001</v>
      </c>
      <c r="C187" s="66"/>
      <c r="D187" s="66"/>
    </row>
    <row r="188" spans="1:4" x14ac:dyDescent="0.25">
      <c r="A188" s="40">
        <v>501</v>
      </c>
      <c r="B188" s="41">
        <f t="shared" si="2"/>
        <v>426.25</v>
      </c>
      <c r="C188" s="66"/>
      <c r="D188" s="66"/>
    </row>
    <row r="189" spans="1:4" x14ac:dyDescent="0.25">
      <c r="A189" s="40">
        <v>502</v>
      </c>
      <c r="B189" s="41">
        <f t="shared" si="2"/>
        <v>426.26249999999999</v>
      </c>
      <c r="C189" s="66"/>
      <c r="D189" s="66"/>
    </row>
    <row r="190" spans="1:4" x14ac:dyDescent="0.25">
      <c r="A190" s="40">
        <v>503</v>
      </c>
      <c r="B190" s="41">
        <f t="shared" si="2"/>
        <v>426.27499999999998</v>
      </c>
      <c r="C190" s="66"/>
      <c r="D190" s="66"/>
    </row>
    <row r="191" spans="1:4" x14ac:dyDescent="0.25">
      <c r="A191" s="40">
        <v>504</v>
      </c>
      <c r="B191" s="41">
        <f t="shared" si="2"/>
        <v>426.28750000000002</v>
      </c>
      <c r="C191" s="66"/>
      <c r="D191" s="66"/>
    </row>
    <row r="192" spans="1:4" x14ac:dyDescent="0.25">
      <c r="A192" s="40">
        <v>505</v>
      </c>
      <c r="B192" s="41">
        <f t="shared" si="2"/>
        <v>426.3</v>
      </c>
      <c r="C192" s="66"/>
      <c r="D192" s="66"/>
    </row>
    <row r="193" spans="1:4" x14ac:dyDescent="0.25">
      <c r="A193" s="40">
        <v>506</v>
      </c>
      <c r="B193" s="41">
        <f t="shared" si="2"/>
        <v>426.3125</v>
      </c>
      <c r="C193" s="66"/>
      <c r="D193" s="66"/>
    </row>
    <row r="194" spans="1:4" x14ac:dyDescent="0.25">
      <c r="A194" s="40">
        <v>507</v>
      </c>
      <c r="B194" s="41">
        <f t="shared" si="2"/>
        <v>426.32499999999999</v>
      </c>
      <c r="C194" s="66"/>
      <c r="D194" s="66"/>
    </row>
    <row r="195" spans="1:4" x14ac:dyDescent="0.25">
      <c r="A195" s="40">
        <v>508</v>
      </c>
      <c r="B195" s="41">
        <f t="shared" si="2"/>
        <v>426.33749999999998</v>
      </c>
      <c r="C195" s="66"/>
      <c r="D195" s="66"/>
    </row>
    <row r="196" spans="1:4" x14ac:dyDescent="0.25">
      <c r="A196" s="40">
        <v>509</v>
      </c>
      <c r="B196" s="41">
        <f t="shared" si="2"/>
        <v>426.35</v>
      </c>
      <c r="C196" s="66"/>
      <c r="D196" s="66"/>
    </row>
    <row r="197" spans="1:4" x14ac:dyDescent="0.25">
      <c r="A197" s="40">
        <v>510</v>
      </c>
      <c r="B197" s="41">
        <f t="shared" si="2"/>
        <v>426.36250000000001</v>
      </c>
      <c r="C197" s="66"/>
      <c r="D197" s="66"/>
    </row>
    <row r="198" spans="1:4" x14ac:dyDescent="0.25">
      <c r="A198" s="40">
        <v>511</v>
      </c>
      <c r="B198" s="41">
        <f t="shared" si="2"/>
        <v>426.375</v>
      </c>
      <c r="C198" s="66"/>
      <c r="D198" s="66"/>
    </row>
    <row r="199" spans="1:4" x14ac:dyDescent="0.25">
      <c r="A199" s="40">
        <v>512</v>
      </c>
      <c r="B199" s="41">
        <f t="shared" si="2"/>
        <v>426.38749999999999</v>
      </c>
      <c r="C199" s="66"/>
      <c r="D199" s="66"/>
    </row>
    <row r="200" spans="1:4" x14ac:dyDescent="0.25">
      <c r="A200" s="40">
        <v>513</v>
      </c>
      <c r="B200" s="41">
        <f t="shared" si="2"/>
        <v>426.4</v>
      </c>
      <c r="C200" s="66"/>
      <c r="D200" s="66"/>
    </row>
    <row r="201" spans="1:4" x14ac:dyDescent="0.25">
      <c r="A201" s="40">
        <v>514</v>
      </c>
      <c r="B201" s="41">
        <f t="shared" si="2"/>
        <v>426.41250000000002</v>
      </c>
      <c r="C201" s="66"/>
      <c r="D201" s="66"/>
    </row>
    <row r="202" spans="1:4" x14ac:dyDescent="0.25">
      <c r="A202" s="40">
        <v>515</v>
      </c>
      <c r="B202" s="41">
        <f t="shared" si="2"/>
        <v>426.42500000000001</v>
      </c>
      <c r="C202" s="66"/>
      <c r="D202" s="66"/>
    </row>
    <row r="203" spans="1:4" x14ac:dyDescent="0.25">
      <c r="A203" s="40">
        <v>516</v>
      </c>
      <c r="B203" s="41">
        <f t="shared" si="2"/>
        <v>426.4375</v>
      </c>
      <c r="C203" s="66"/>
      <c r="D203" s="66"/>
    </row>
    <row r="204" spans="1:4" x14ac:dyDescent="0.25">
      <c r="A204" s="40">
        <v>517</v>
      </c>
      <c r="B204" s="41">
        <f t="shared" si="2"/>
        <v>426.45</v>
      </c>
      <c r="C204" s="66"/>
      <c r="D204" s="66"/>
    </row>
    <row r="205" spans="1:4" x14ac:dyDescent="0.25">
      <c r="A205" s="40">
        <v>518</v>
      </c>
      <c r="B205" s="41">
        <f t="shared" si="2"/>
        <v>426.46249999999998</v>
      </c>
      <c r="C205" s="66"/>
      <c r="D205" s="66"/>
    </row>
    <row r="206" spans="1:4" x14ac:dyDescent="0.25">
      <c r="A206" s="40">
        <v>519</v>
      </c>
      <c r="B206" s="41">
        <f t="shared" si="2"/>
        <v>426.47500000000002</v>
      </c>
      <c r="C206" s="66"/>
      <c r="D206" s="66"/>
    </row>
    <row r="207" spans="1:4" x14ac:dyDescent="0.25">
      <c r="A207" s="40">
        <v>520</v>
      </c>
      <c r="B207" s="41">
        <f t="shared" si="2"/>
        <v>426.48750000000001</v>
      </c>
      <c r="C207" s="66"/>
      <c r="D207" s="66"/>
    </row>
    <row r="208" spans="1:4" x14ac:dyDescent="0.25">
      <c r="A208" s="40">
        <v>521</v>
      </c>
      <c r="B208" s="41">
        <f t="shared" si="2"/>
        <v>426.5</v>
      </c>
      <c r="C208" s="66"/>
      <c r="D208" s="66"/>
    </row>
    <row r="209" spans="1:4" x14ac:dyDescent="0.25">
      <c r="A209" s="40">
        <v>522</v>
      </c>
      <c r="B209" s="41">
        <f t="shared" si="2"/>
        <v>426.51249999999999</v>
      </c>
      <c r="C209" s="66"/>
      <c r="D209" s="66"/>
    </row>
    <row r="210" spans="1:4" x14ac:dyDescent="0.25">
      <c r="A210" s="40">
        <v>523</v>
      </c>
      <c r="B210" s="41">
        <f t="shared" si="2"/>
        <v>426.52499999999998</v>
      </c>
      <c r="C210" s="66"/>
      <c r="D210" s="66"/>
    </row>
    <row r="211" spans="1:4" x14ac:dyDescent="0.25">
      <c r="A211" s="40">
        <v>524</v>
      </c>
      <c r="B211" s="41">
        <f t="shared" si="2"/>
        <v>426.53750000000002</v>
      </c>
      <c r="C211" s="66"/>
      <c r="D211" s="66"/>
    </row>
    <row r="212" spans="1:4" x14ac:dyDescent="0.25">
      <c r="A212" s="40">
        <v>525</v>
      </c>
      <c r="B212" s="41">
        <f t="shared" si="2"/>
        <v>426.55</v>
      </c>
      <c r="C212" s="66"/>
      <c r="D212" s="66"/>
    </row>
    <row r="213" spans="1:4" x14ac:dyDescent="0.25">
      <c r="A213" s="40">
        <v>526</v>
      </c>
      <c r="B213" s="41">
        <f t="shared" si="2"/>
        <v>426.5625</v>
      </c>
      <c r="C213" s="66"/>
      <c r="D213" s="66"/>
    </row>
    <row r="214" spans="1:4" x14ac:dyDescent="0.25">
      <c r="A214" s="40">
        <v>527</v>
      </c>
      <c r="B214" s="41">
        <f t="shared" si="2"/>
        <v>426.57499999999999</v>
      </c>
      <c r="C214" s="66"/>
      <c r="D214" s="66"/>
    </row>
    <row r="215" spans="1:4" x14ac:dyDescent="0.25">
      <c r="A215" s="40">
        <v>528</v>
      </c>
      <c r="B215" s="41">
        <f t="shared" si="2"/>
        <v>426.58749999999998</v>
      </c>
      <c r="C215" s="66"/>
      <c r="D215" s="66"/>
    </row>
    <row r="216" spans="1:4" x14ac:dyDescent="0.25">
      <c r="A216" s="40">
        <v>529</v>
      </c>
      <c r="B216" s="41">
        <f t="shared" si="2"/>
        <v>426.6</v>
      </c>
      <c r="C216" s="66"/>
      <c r="D216" s="66"/>
    </row>
    <row r="217" spans="1:4" x14ac:dyDescent="0.25">
      <c r="A217" s="40">
        <v>530</v>
      </c>
      <c r="B217" s="41">
        <f t="shared" si="2"/>
        <v>426.61250000000001</v>
      </c>
      <c r="C217" s="66"/>
      <c r="D217" s="66"/>
    </row>
    <row r="218" spans="1:4" x14ac:dyDescent="0.25">
      <c r="A218" s="40">
        <v>531</v>
      </c>
      <c r="B218" s="41">
        <f t="shared" si="2"/>
        <v>426.625</v>
      </c>
      <c r="C218" s="66"/>
      <c r="D218" s="66"/>
    </row>
    <row r="219" spans="1:4" x14ac:dyDescent="0.25">
      <c r="A219" s="40">
        <v>532</v>
      </c>
      <c r="B219" s="41">
        <f t="shared" si="2"/>
        <v>426.63749999999999</v>
      </c>
      <c r="C219" s="66"/>
      <c r="D219" s="66"/>
    </row>
    <row r="220" spans="1:4" x14ac:dyDescent="0.25">
      <c r="A220" s="40">
        <v>533</v>
      </c>
      <c r="B220" s="41">
        <f t="shared" ref="B220:B283" si="3">420+(A220-1)*0.0125</f>
        <v>426.65</v>
      </c>
      <c r="C220" s="66"/>
      <c r="D220" s="66"/>
    </row>
    <row r="221" spans="1:4" x14ac:dyDescent="0.25">
      <c r="A221" s="40">
        <v>534</v>
      </c>
      <c r="B221" s="41">
        <f t="shared" si="3"/>
        <v>426.66250000000002</v>
      </c>
      <c r="C221" s="66"/>
      <c r="D221" s="66"/>
    </row>
    <row r="222" spans="1:4" x14ac:dyDescent="0.25">
      <c r="A222" s="40">
        <v>535</v>
      </c>
      <c r="B222" s="41">
        <f t="shared" si="3"/>
        <v>426.67500000000001</v>
      </c>
      <c r="C222" s="66"/>
      <c r="D222" s="66"/>
    </row>
    <row r="223" spans="1:4" x14ac:dyDescent="0.25">
      <c r="A223" s="40">
        <v>536</v>
      </c>
      <c r="B223" s="41">
        <f t="shared" si="3"/>
        <v>426.6875</v>
      </c>
      <c r="C223" s="66"/>
      <c r="D223" s="66"/>
    </row>
    <row r="224" spans="1:4" x14ac:dyDescent="0.25">
      <c r="A224" s="40">
        <v>537</v>
      </c>
      <c r="B224" s="41">
        <f t="shared" si="3"/>
        <v>426.7</v>
      </c>
      <c r="C224" s="66"/>
      <c r="D224" s="66"/>
    </row>
    <row r="225" spans="1:4" x14ac:dyDescent="0.25">
      <c r="A225" s="40">
        <v>538</v>
      </c>
      <c r="B225" s="41">
        <f t="shared" si="3"/>
        <v>426.71249999999998</v>
      </c>
      <c r="C225" s="66"/>
      <c r="D225" s="66"/>
    </row>
    <row r="226" spans="1:4" x14ac:dyDescent="0.25">
      <c r="A226" s="40">
        <v>539</v>
      </c>
      <c r="B226" s="41">
        <f t="shared" si="3"/>
        <v>426.72500000000002</v>
      </c>
      <c r="C226" s="66"/>
      <c r="D226" s="66"/>
    </row>
    <row r="227" spans="1:4" x14ac:dyDescent="0.25">
      <c r="A227" s="40">
        <v>540</v>
      </c>
      <c r="B227" s="41">
        <f t="shared" si="3"/>
        <v>426.73750000000001</v>
      </c>
      <c r="C227" s="66"/>
      <c r="D227" s="66"/>
    </row>
    <row r="228" spans="1:4" x14ac:dyDescent="0.25">
      <c r="A228" s="40">
        <v>541</v>
      </c>
      <c r="B228" s="41">
        <f t="shared" si="3"/>
        <v>426.75</v>
      </c>
      <c r="C228" s="66"/>
      <c r="D228" s="66"/>
    </row>
    <row r="229" spans="1:4" x14ac:dyDescent="0.25">
      <c r="A229" s="40">
        <v>542</v>
      </c>
      <c r="B229" s="41">
        <f t="shared" si="3"/>
        <v>426.76249999999999</v>
      </c>
      <c r="C229" s="66"/>
      <c r="D229" s="66"/>
    </row>
    <row r="230" spans="1:4" x14ac:dyDescent="0.25">
      <c r="A230" s="40">
        <v>543</v>
      </c>
      <c r="B230" s="41">
        <f t="shared" si="3"/>
        <v>426.77499999999998</v>
      </c>
      <c r="C230" s="66"/>
      <c r="D230" s="66"/>
    </row>
    <row r="231" spans="1:4" x14ac:dyDescent="0.25">
      <c r="A231" s="40">
        <v>544</v>
      </c>
      <c r="B231" s="41">
        <f t="shared" si="3"/>
        <v>426.78750000000002</v>
      </c>
      <c r="C231" s="66"/>
      <c r="D231" s="66"/>
    </row>
    <row r="232" spans="1:4" x14ac:dyDescent="0.25">
      <c r="A232" s="40">
        <v>545</v>
      </c>
      <c r="B232" s="41">
        <f t="shared" si="3"/>
        <v>426.8</v>
      </c>
      <c r="C232" s="66"/>
      <c r="D232" s="66"/>
    </row>
    <row r="233" spans="1:4" x14ac:dyDescent="0.25">
      <c r="A233" s="40">
        <v>546</v>
      </c>
      <c r="B233" s="41">
        <f t="shared" si="3"/>
        <v>426.8125</v>
      </c>
      <c r="C233" s="66"/>
      <c r="D233" s="66"/>
    </row>
    <row r="234" spans="1:4" x14ac:dyDescent="0.25">
      <c r="A234" s="40">
        <v>547</v>
      </c>
      <c r="B234" s="41">
        <f t="shared" si="3"/>
        <v>426.82499999999999</v>
      </c>
      <c r="C234" s="66"/>
      <c r="D234" s="66"/>
    </row>
    <row r="235" spans="1:4" x14ac:dyDescent="0.25">
      <c r="A235" s="40">
        <v>548</v>
      </c>
      <c r="B235" s="41">
        <f t="shared" si="3"/>
        <v>426.83749999999998</v>
      </c>
      <c r="C235" s="66"/>
      <c r="D235" s="66"/>
    </row>
    <row r="236" spans="1:4" x14ac:dyDescent="0.25">
      <c r="A236" s="40">
        <v>549</v>
      </c>
      <c r="B236" s="41">
        <f t="shared" si="3"/>
        <v>426.85</v>
      </c>
      <c r="C236" s="66"/>
      <c r="D236" s="66"/>
    </row>
    <row r="237" spans="1:4" x14ac:dyDescent="0.25">
      <c r="A237" s="40">
        <v>550</v>
      </c>
      <c r="B237" s="41">
        <f t="shared" si="3"/>
        <v>426.86250000000001</v>
      </c>
      <c r="C237" s="66"/>
      <c r="D237" s="66"/>
    </row>
    <row r="238" spans="1:4" x14ac:dyDescent="0.25">
      <c r="A238" s="40">
        <v>551</v>
      </c>
      <c r="B238" s="41">
        <f t="shared" si="3"/>
        <v>426.875</v>
      </c>
      <c r="C238" s="66"/>
      <c r="D238" s="66"/>
    </row>
    <row r="239" spans="1:4" x14ac:dyDescent="0.25">
      <c r="A239" s="40">
        <v>552</v>
      </c>
      <c r="B239" s="41">
        <f t="shared" si="3"/>
        <v>426.88749999999999</v>
      </c>
      <c r="C239" s="66"/>
      <c r="D239" s="66"/>
    </row>
    <row r="240" spans="1:4" x14ac:dyDescent="0.25">
      <c r="A240" s="40">
        <v>553</v>
      </c>
      <c r="B240" s="41">
        <f t="shared" si="3"/>
        <v>426.9</v>
      </c>
      <c r="C240" s="66"/>
      <c r="D240" s="66"/>
    </row>
    <row r="241" spans="1:4" x14ac:dyDescent="0.25">
      <c r="A241" s="40">
        <v>554</v>
      </c>
      <c r="B241" s="41">
        <f t="shared" si="3"/>
        <v>426.91250000000002</v>
      </c>
      <c r="C241" s="66"/>
      <c r="D241" s="66"/>
    </row>
    <row r="242" spans="1:4" x14ac:dyDescent="0.25">
      <c r="A242" s="40">
        <v>555</v>
      </c>
      <c r="B242" s="41">
        <f t="shared" si="3"/>
        <v>426.92500000000001</v>
      </c>
      <c r="C242" s="66"/>
      <c r="D242" s="66"/>
    </row>
    <row r="243" spans="1:4" x14ac:dyDescent="0.25">
      <c r="A243" s="40">
        <v>556</v>
      </c>
      <c r="B243" s="41">
        <f t="shared" si="3"/>
        <v>426.9375</v>
      </c>
      <c r="C243" s="66"/>
      <c r="D243" s="66"/>
    </row>
    <row r="244" spans="1:4" x14ac:dyDescent="0.25">
      <c r="A244" s="40">
        <v>557</v>
      </c>
      <c r="B244" s="41">
        <f t="shared" si="3"/>
        <v>426.95</v>
      </c>
      <c r="C244" s="66"/>
      <c r="D244" s="66"/>
    </row>
    <row r="245" spans="1:4" x14ac:dyDescent="0.25">
      <c r="A245" s="40">
        <v>558</v>
      </c>
      <c r="B245" s="41">
        <f t="shared" si="3"/>
        <v>426.96249999999998</v>
      </c>
      <c r="C245" s="66"/>
      <c r="D245" s="66"/>
    </row>
    <row r="246" spans="1:4" x14ac:dyDescent="0.25">
      <c r="A246" s="40">
        <v>559</v>
      </c>
      <c r="B246" s="41">
        <f t="shared" si="3"/>
        <v>426.97500000000002</v>
      </c>
      <c r="C246" s="66"/>
      <c r="D246" s="66"/>
    </row>
    <row r="247" spans="1:4" x14ac:dyDescent="0.25">
      <c r="A247" s="40">
        <v>560</v>
      </c>
      <c r="B247" s="41">
        <f t="shared" si="3"/>
        <v>426.98750000000001</v>
      </c>
      <c r="C247" s="66"/>
      <c r="D247" s="66"/>
    </row>
    <row r="248" spans="1:4" x14ac:dyDescent="0.25">
      <c r="A248" s="40">
        <v>561</v>
      </c>
      <c r="B248" s="41">
        <f t="shared" si="3"/>
        <v>427</v>
      </c>
      <c r="C248" s="66"/>
      <c r="D248" s="66"/>
    </row>
    <row r="249" spans="1:4" x14ac:dyDescent="0.25">
      <c r="A249" s="40">
        <v>562</v>
      </c>
      <c r="B249" s="41">
        <f t="shared" si="3"/>
        <v>427.01249999999999</v>
      </c>
      <c r="C249" s="66"/>
      <c r="D249" s="66"/>
    </row>
    <row r="250" spans="1:4" x14ac:dyDescent="0.25">
      <c r="A250" s="40">
        <v>563</v>
      </c>
      <c r="B250" s="41">
        <f t="shared" si="3"/>
        <v>427.02499999999998</v>
      </c>
      <c r="C250" s="66"/>
      <c r="D250" s="66"/>
    </row>
    <row r="251" spans="1:4" x14ac:dyDescent="0.25">
      <c r="A251" s="40">
        <v>564</v>
      </c>
      <c r="B251" s="41">
        <f t="shared" si="3"/>
        <v>427.03750000000002</v>
      </c>
      <c r="C251" s="66"/>
      <c r="D251" s="66"/>
    </row>
    <row r="252" spans="1:4" x14ac:dyDescent="0.25">
      <c r="A252" s="40">
        <v>565</v>
      </c>
      <c r="B252" s="41">
        <f t="shared" si="3"/>
        <v>427.05</v>
      </c>
      <c r="C252" s="66"/>
      <c r="D252" s="66"/>
    </row>
    <row r="253" spans="1:4" x14ac:dyDescent="0.25">
      <c r="A253" s="40">
        <v>566</v>
      </c>
      <c r="B253" s="41">
        <f t="shared" si="3"/>
        <v>427.0625</v>
      </c>
      <c r="C253" s="66"/>
      <c r="D253" s="66"/>
    </row>
    <row r="254" spans="1:4" x14ac:dyDescent="0.25">
      <c r="A254" s="40">
        <v>567</v>
      </c>
      <c r="B254" s="41">
        <f t="shared" si="3"/>
        <v>427.07499999999999</v>
      </c>
      <c r="C254" s="66"/>
      <c r="D254" s="66"/>
    </row>
    <row r="255" spans="1:4" x14ac:dyDescent="0.25">
      <c r="A255" s="40">
        <v>568</v>
      </c>
      <c r="B255" s="41">
        <f t="shared" si="3"/>
        <v>427.08749999999998</v>
      </c>
      <c r="C255" s="66"/>
      <c r="D255" s="66"/>
    </row>
    <row r="256" spans="1:4" x14ac:dyDescent="0.25">
      <c r="A256" s="40">
        <v>569</v>
      </c>
      <c r="B256" s="41">
        <f t="shared" si="3"/>
        <v>427.1</v>
      </c>
      <c r="C256" s="66"/>
      <c r="D256" s="66"/>
    </row>
    <row r="257" spans="1:4" x14ac:dyDescent="0.25">
      <c r="A257" s="40">
        <v>570</v>
      </c>
      <c r="B257" s="41">
        <f t="shared" si="3"/>
        <v>427.11250000000001</v>
      </c>
      <c r="C257" s="66"/>
      <c r="D257" s="66"/>
    </row>
    <row r="258" spans="1:4" x14ac:dyDescent="0.25">
      <c r="A258" s="40">
        <v>571</v>
      </c>
      <c r="B258" s="41">
        <f t="shared" si="3"/>
        <v>427.125</v>
      </c>
      <c r="C258" s="66"/>
      <c r="D258" s="66"/>
    </row>
    <row r="259" spans="1:4" x14ac:dyDescent="0.25">
      <c r="A259" s="40">
        <v>572</v>
      </c>
      <c r="B259" s="41">
        <f t="shared" si="3"/>
        <v>427.13749999999999</v>
      </c>
      <c r="C259" s="66"/>
      <c r="D259" s="66"/>
    </row>
    <row r="260" spans="1:4" x14ac:dyDescent="0.25">
      <c r="A260" s="40">
        <v>573</v>
      </c>
      <c r="B260" s="41">
        <f t="shared" si="3"/>
        <v>427.15</v>
      </c>
      <c r="C260" s="66"/>
      <c r="D260" s="66"/>
    </row>
    <row r="261" spans="1:4" x14ac:dyDescent="0.25">
      <c r="A261" s="40">
        <v>574</v>
      </c>
      <c r="B261" s="41">
        <f t="shared" si="3"/>
        <v>427.16250000000002</v>
      </c>
      <c r="C261" s="66"/>
      <c r="D261" s="66"/>
    </row>
    <row r="262" spans="1:4" x14ac:dyDescent="0.25">
      <c r="A262" s="40">
        <v>575</v>
      </c>
      <c r="B262" s="41">
        <f t="shared" si="3"/>
        <v>427.17500000000001</v>
      </c>
      <c r="C262" s="66"/>
      <c r="D262" s="66"/>
    </row>
    <row r="263" spans="1:4" x14ac:dyDescent="0.25">
      <c r="A263" s="40">
        <v>576</v>
      </c>
      <c r="B263" s="41">
        <f t="shared" si="3"/>
        <v>427.1875</v>
      </c>
      <c r="C263" s="66"/>
      <c r="D263" s="66"/>
    </row>
    <row r="264" spans="1:4" x14ac:dyDescent="0.25">
      <c r="A264" s="40">
        <v>577</v>
      </c>
      <c r="B264" s="41">
        <f t="shared" si="3"/>
        <v>427.2</v>
      </c>
      <c r="C264" s="66"/>
      <c r="D264" s="66"/>
    </row>
    <row r="265" spans="1:4" x14ac:dyDescent="0.25">
      <c r="A265" s="40">
        <v>578</v>
      </c>
      <c r="B265" s="41">
        <f t="shared" si="3"/>
        <v>427.21249999999998</v>
      </c>
      <c r="C265" s="66"/>
      <c r="D265" s="66"/>
    </row>
    <row r="266" spans="1:4" x14ac:dyDescent="0.25">
      <c r="A266" s="40">
        <v>579</v>
      </c>
      <c r="B266" s="41">
        <f t="shared" si="3"/>
        <v>427.22500000000002</v>
      </c>
      <c r="C266" s="66"/>
      <c r="D266" s="66"/>
    </row>
    <row r="267" spans="1:4" x14ac:dyDescent="0.25">
      <c r="A267" s="40">
        <v>580</v>
      </c>
      <c r="B267" s="41">
        <f t="shared" si="3"/>
        <v>427.23750000000001</v>
      </c>
      <c r="C267" s="66"/>
      <c r="D267" s="66"/>
    </row>
    <row r="268" spans="1:4" x14ac:dyDescent="0.25">
      <c r="A268" s="40">
        <v>581</v>
      </c>
      <c r="B268" s="41">
        <f t="shared" si="3"/>
        <v>427.25</v>
      </c>
      <c r="C268" s="66"/>
      <c r="D268" s="66"/>
    </row>
    <row r="269" spans="1:4" x14ac:dyDescent="0.25">
      <c r="A269" s="40">
        <v>582</v>
      </c>
      <c r="B269" s="41">
        <f t="shared" si="3"/>
        <v>427.26249999999999</v>
      </c>
      <c r="C269" s="66"/>
      <c r="D269" s="66"/>
    </row>
    <row r="270" spans="1:4" x14ac:dyDescent="0.25">
      <c r="A270" s="40">
        <v>583</v>
      </c>
      <c r="B270" s="41">
        <f t="shared" si="3"/>
        <v>427.27499999999998</v>
      </c>
      <c r="C270" s="66"/>
      <c r="D270" s="66"/>
    </row>
    <row r="271" spans="1:4" x14ac:dyDescent="0.25">
      <c r="A271" s="40">
        <v>584</v>
      </c>
      <c r="B271" s="41">
        <f t="shared" si="3"/>
        <v>427.28750000000002</v>
      </c>
      <c r="C271" s="66"/>
      <c r="D271" s="66"/>
    </row>
    <row r="272" spans="1:4" x14ac:dyDescent="0.25">
      <c r="A272" s="40">
        <v>585</v>
      </c>
      <c r="B272" s="41">
        <f t="shared" si="3"/>
        <v>427.3</v>
      </c>
      <c r="C272" s="66"/>
      <c r="D272" s="66"/>
    </row>
    <row r="273" spans="1:4" x14ac:dyDescent="0.25">
      <c r="A273" s="40">
        <v>586</v>
      </c>
      <c r="B273" s="41">
        <f t="shared" si="3"/>
        <v>427.3125</v>
      </c>
      <c r="C273" s="66"/>
      <c r="D273" s="66"/>
    </row>
    <row r="274" spans="1:4" x14ac:dyDescent="0.25">
      <c r="A274" s="40">
        <v>587</v>
      </c>
      <c r="B274" s="41">
        <f t="shared" si="3"/>
        <v>427.32499999999999</v>
      </c>
      <c r="C274" s="66"/>
      <c r="D274" s="66"/>
    </row>
    <row r="275" spans="1:4" x14ac:dyDescent="0.25">
      <c r="A275" s="40">
        <v>588</v>
      </c>
      <c r="B275" s="41">
        <f t="shared" si="3"/>
        <v>427.33749999999998</v>
      </c>
      <c r="C275" s="66"/>
      <c r="D275" s="66"/>
    </row>
    <row r="276" spans="1:4" x14ac:dyDescent="0.25">
      <c r="A276" s="40">
        <v>589</v>
      </c>
      <c r="B276" s="41">
        <f t="shared" si="3"/>
        <v>427.35</v>
      </c>
      <c r="C276" s="66"/>
      <c r="D276" s="66"/>
    </row>
    <row r="277" spans="1:4" x14ac:dyDescent="0.25">
      <c r="A277" s="40">
        <v>590</v>
      </c>
      <c r="B277" s="41">
        <f t="shared" si="3"/>
        <v>427.36250000000001</v>
      </c>
      <c r="C277" s="66"/>
      <c r="D277" s="66"/>
    </row>
    <row r="278" spans="1:4" x14ac:dyDescent="0.25">
      <c r="A278" s="40">
        <v>591</v>
      </c>
      <c r="B278" s="41">
        <f t="shared" si="3"/>
        <v>427.375</v>
      </c>
      <c r="C278" s="66"/>
      <c r="D278" s="66"/>
    </row>
    <row r="279" spans="1:4" x14ac:dyDescent="0.25">
      <c r="A279" s="40">
        <v>592</v>
      </c>
      <c r="B279" s="41">
        <f t="shared" si="3"/>
        <v>427.38749999999999</v>
      </c>
      <c r="C279" s="66"/>
      <c r="D279" s="66"/>
    </row>
    <row r="280" spans="1:4" x14ac:dyDescent="0.25">
      <c r="A280" s="40">
        <v>593</v>
      </c>
      <c r="B280" s="41">
        <f t="shared" si="3"/>
        <v>427.4</v>
      </c>
      <c r="C280" s="66"/>
      <c r="D280" s="66"/>
    </row>
    <row r="281" spans="1:4" x14ac:dyDescent="0.25">
      <c r="A281" s="40">
        <v>594</v>
      </c>
      <c r="B281" s="41">
        <f t="shared" si="3"/>
        <v>427.41250000000002</v>
      </c>
      <c r="C281" s="66"/>
      <c r="D281" s="66"/>
    </row>
    <row r="282" spans="1:4" x14ac:dyDescent="0.25">
      <c r="A282" s="40">
        <v>595</v>
      </c>
      <c r="B282" s="41">
        <f t="shared" si="3"/>
        <v>427.42500000000001</v>
      </c>
      <c r="C282" s="66"/>
      <c r="D282" s="66"/>
    </row>
    <row r="283" spans="1:4" x14ac:dyDescent="0.25">
      <c r="A283" s="40">
        <v>596</v>
      </c>
      <c r="B283" s="41">
        <f t="shared" si="3"/>
        <v>427.4375</v>
      </c>
      <c r="C283" s="66"/>
      <c r="D283" s="66"/>
    </row>
    <row r="284" spans="1:4" x14ac:dyDescent="0.25">
      <c r="A284" s="40">
        <v>597</v>
      </c>
      <c r="B284" s="41">
        <f t="shared" ref="B284:B347" si="4">420+(A284-1)*0.0125</f>
        <v>427.45</v>
      </c>
      <c r="C284" s="66"/>
      <c r="D284" s="66"/>
    </row>
    <row r="285" spans="1:4" x14ac:dyDescent="0.25">
      <c r="A285" s="40">
        <v>598</v>
      </c>
      <c r="B285" s="41">
        <f t="shared" si="4"/>
        <v>427.46249999999998</v>
      </c>
      <c r="C285" s="66"/>
      <c r="D285" s="66"/>
    </row>
    <row r="286" spans="1:4" x14ac:dyDescent="0.25">
      <c r="A286" s="40">
        <v>599</v>
      </c>
      <c r="B286" s="41">
        <f t="shared" si="4"/>
        <v>427.47500000000002</v>
      </c>
      <c r="C286" s="66"/>
      <c r="D286" s="66"/>
    </row>
    <row r="287" spans="1:4" x14ac:dyDescent="0.25">
      <c r="A287" s="40">
        <v>600</v>
      </c>
      <c r="B287" s="41">
        <f t="shared" si="4"/>
        <v>427.48750000000001</v>
      </c>
      <c r="C287" s="66"/>
      <c r="D287" s="66"/>
    </row>
    <row r="288" spans="1:4" x14ac:dyDescent="0.25">
      <c r="A288" s="40">
        <v>601</v>
      </c>
      <c r="B288" s="41">
        <f t="shared" si="4"/>
        <v>427.5</v>
      </c>
      <c r="C288" s="66"/>
      <c r="D288" s="66"/>
    </row>
    <row r="289" spans="1:4" x14ac:dyDescent="0.25">
      <c r="A289" s="40">
        <v>602</v>
      </c>
      <c r="B289" s="41">
        <f t="shared" si="4"/>
        <v>427.51249999999999</v>
      </c>
      <c r="C289" s="66"/>
      <c r="D289" s="66"/>
    </row>
    <row r="290" spans="1:4" x14ac:dyDescent="0.25">
      <c r="A290" s="40">
        <v>603</v>
      </c>
      <c r="B290" s="41">
        <f t="shared" si="4"/>
        <v>427.52499999999998</v>
      </c>
      <c r="C290" s="66"/>
      <c r="D290" s="66"/>
    </row>
    <row r="291" spans="1:4" x14ac:dyDescent="0.25">
      <c r="A291" s="40">
        <v>604</v>
      </c>
      <c r="B291" s="41">
        <f t="shared" si="4"/>
        <v>427.53750000000002</v>
      </c>
      <c r="C291" s="66"/>
      <c r="D291" s="66"/>
    </row>
    <row r="292" spans="1:4" x14ac:dyDescent="0.25">
      <c r="A292" s="40">
        <v>605</v>
      </c>
      <c r="B292" s="41">
        <f t="shared" si="4"/>
        <v>427.55</v>
      </c>
      <c r="C292" s="66"/>
      <c r="D292" s="66"/>
    </row>
    <row r="293" spans="1:4" x14ac:dyDescent="0.25">
      <c r="A293" s="40">
        <v>606</v>
      </c>
      <c r="B293" s="41">
        <f t="shared" si="4"/>
        <v>427.5625</v>
      </c>
      <c r="C293" s="66"/>
      <c r="D293" s="66"/>
    </row>
    <row r="294" spans="1:4" x14ac:dyDescent="0.25">
      <c r="A294" s="40">
        <v>607</v>
      </c>
      <c r="B294" s="41">
        <f t="shared" si="4"/>
        <v>427.57499999999999</v>
      </c>
      <c r="C294" s="66"/>
      <c r="D294" s="66"/>
    </row>
    <row r="295" spans="1:4" x14ac:dyDescent="0.25">
      <c r="A295" s="40">
        <v>608</v>
      </c>
      <c r="B295" s="41">
        <f t="shared" si="4"/>
        <v>427.58749999999998</v>
      </c>
      <c r="C295" s="66"/>
      <c r="D295" s="66"/>
    </row>
    <row r="296" spans="1:4" x14ac:dyDescent="0.25">
      <c r="A296" s="40">
        <v>609</v>
      </c>
      <c r="B296" s="41">
        <f t="shared" si="4"/>
        <v>427.6</v>
      </c>
      <c r="C296" s="66"/>
      <c r="D296" s="66"/>
    </row>
    <row r="297" spans="1:4" x14ac:dyDescent="0.25">
      <c r="A297" s="40">
        <v>610</v>
      </c>
      <c r="B297" s="41">
        <f t="shared" si="4"/>
        <v>427.61250000000001</v>
      </c>
      <c r="C297" s="66"/>
      <c r="D297" s="66"/>
    </row>
    <row r="298" spans="1:4" x14ac:dyDescent="0.25">
      <c r="A298" s="40">
        <v>611</v>
      </c>
      <c r="B298" s="41">
        <f t="shared" si="4"/>
        <v>427.625</v>
      </c>
      <c r="C298" s="66"/>
      <c r="D298" s="66"/>
    </row>
    <row r="299" spans="1:4" x14ac:dyDescent="0.25">
      <c r="A299" s="40">
        <v>612</v>
      </c>
      <c r="B299" s="41">
        <f t="shared" si="4"/>
        <v>427.63749999999999</v>
      </c>
      <c r="C299" s="66"/>
      <c r="D299" s="66"/>
    </row>
    <row r="300" spans="1:4" x14ac:dyDescent="0.25">
      <c r="A300" s="40">
        <v>613</v>
      </c>
      <c r="B300" s="41">
        <f t="shared" si="4"/>
        <v>427.65</v>
      </c>
      <c r="C300" s="66"/>
      <c r="D300" s="66"/>
    </row>
    <row r="301" spans="1:4" x14ac:dyDescent="0.25">
      <c r="A301" s="40">
        <v>614</v>
      </c>
      <c r="B301" s="41">
        <f t="shared" si="4"/>
        <v>427.66250000000002</v>
      </c>
      <c r="C301" s="66"/>
      <c r="D301" s="66"/>
    </row>
    <row r="302" spans="1:4" x14ac:dyDescent="0.25">
      <c r="A302" s="40">
        <v>615</v>
      </c>
      <c r="B302" s="41">
        <f t="shared" si="4"/>
        <v>427.67500000000001</v>
      </c>
      <c r="C302" s="66"/>
      <c r="D302" s="66"/>
    </row>
    <row r="303" spans="1:4" x14ac:dyDescent="0.25">
      <c r="A303" s="40">
        <v>616</v>
      </c>
      <c r="B303" s="41">
        <f t="shared" si="4"/>
        <v>427.6875</v>
      </c>
      <c r="C303" s="66"/>
      <c r="D303" s="66"/>
    </row>
    <row r="304" spans="1:4" x14ac:dyDescent="0.25">
      <c r="A304" s="40">
        <v>617</v>
      </c>
      <c r="B304" s="41">
        <f t="shared" si="4"/>
        <v>427.7</v>
      </c>
      <c r="C304" s="66"/>
      <c r="D304" s="66"/>
    </row>
    <row r="305" spans="1:4" x14ac:dyDescent="0.25">
      <c r="A305" s="40">
        <v>618</v>
      </c>
      <c r="B305" s="41">
        <f t="shared" si="4"/>
        <v>427.71249999999998</v>
      </c>
      <c r="C305" s="66"/>
      <c r="D305" s="66"/>
    </row>
    <row r="306" spans="1:4" x14ac:dyDescent="0.25">
      <c r="A306" s="40">
        <v>619</v>
      </c>
      <c r="B306" s="41">
        <f t="shared" si="4"/>
        <v>427.72500000000002</v>
      </c>
      <c r="C306" s="66"/>
      <c r="D306" s="66"/>
    </row>
    <row r="307" spans="1:4" x14ac:dyDescent="0.25">
      <c r="A307" s="40">
        <v>620</v>
      </c>
      <c r="B307" s="41">
        <f t="shared" si="4"/>
        <v>427.73750000000001</v>
      </c>
      <c r="C307" s="66"/>
      <c r="D307" s="66"/>
    </row>
    <row r="308" spans="1:4" x14ac:dyDescent="0.25">
      <c r="A308" s="40">
        <v>621</v>
      </c>
      <c r="B308" s="41">
        <f t="shared" si="4"/>
        <v>427.75</v>
      </c>
      <c r="C308" s="66"/>
      <c r="D308" s="66"/>
    </row>
    <row r="309" spans="1:4" x14ac:dyDescent="0.25">
      <c r="A309" s="40">
        <v>622</v>
      </c>
      <c r="B309" s="41">
        <f t="shared" si="4"/>
        <v>427.76249999999999</v>
      </c>
      <c r="C309" s="66"/>
      <c r="D309" s="66"/>
    </row>
    <row r="310" spans="1:4" x14ac:dyDescent="0.25">
      <c r="A310" s="40">
        <v>623</v>
      </c>
      <c r="B310" s="41">
        <f t="shared" si="4"/>
        <v>427.77499999999998</v>
      </c>
      <c r="C310" s="66"/>
      <c r="D310" s="66"/>
    </row>
    <row r="311" spans="1:4" x14ac:dyDescent="0.25">
      <c r="A311" s="40">
        <v>624</v>
      </c>
      <c r="B311" s="41">
        <f t="shared" si="4"/>
        <v>427.78750000000002</v>
      </c>
      <c r="C311" s="66"/>
      <c r="D311" s="66"/>
    </row>
    <row r="312" spans="1:4" x14ac:dyDescent="0.25">
      <c r="A312" s="40">
        <v>625</v>
      </c>
      <c r="B312" s="41">
        <f t="shared" si="4"/>
        <v>427.8</v>
      </c>
      <c r="C312" s="66"/>
      <c r="D312" s="66"/>
    </row>
    <row r="313" spans="1:4" x14ac:dyDescent="0.25">
      <c r="A313" s="40">
        <v>626</v>
      </c>
      <c r="B313" s="41">
        <f t="shared" si="4"/>
        <v>427.8125</v>
      </c>
      <c r="C313" s="66"/>
      <c r="D313" s="66"/>
    </row>
    <row r="314" spans="1:4" x14ac:dyDescent="0.25">
      <c r="A314" s="40">
        <v>627</v>
      </c>
      <c r="B314" s="41">
        <f t="shared" si="4"/>
        <v>427.82499999999999</v>
      </c>
      <c r="C314" s="66"/>
      <c r="D314" s="66"/>
    </row>
    <row r="315" spans="1:4" x14ac:dyDescent="0.25">
      <c r="A315" s="40">
        <v>628</v>
      </c>
      <c r="B315" s="41">
        <f t="shared" si="4"/>
        <v>427.83749999999998</v>
      </c>
      <c r="C315" s="66"/>
      <c r="D315" s="66"/>
    </row>
    <row r="316" spans="1:4" x14ac:dyDescent="0.25">
      <c r="A316" s="40">
        <v>629</v>
      </c>
      <c r="B316" s="41">
        <f t="shared" si="4"/>
        <v>427.85</v>
      </c>
      <c r="C316" s="66"/>
      <c r="D316" s="66"/>
    </row>
    <row r="317" spans="1:4" x14ac:dyDescent="0.25">
      <c r="A317" s="40">
        <v>630</v>
      </c>
      <c r="B317" s="41">
        <f t="shared" si="4"/>
        <v>427.86250000000001</v>
      </c>
      <c r="C317" s="66"/>
      <c r="D317" s="66"/>
    </row>
    <row r="318" spans="1:4" x14ac:dyDescent="0.25">
      <c r="A318" s="40">
        <v>631</v>
      </c>
      <c r="B318" s="41">
        <f t="shared" si="4"/>
        <v>427.875</v>
      </c>
      <c r="C318" s="66"/>
      <c r="D318" s="66"/>
    </row>
    <row r="319" spans="1:4" x14ac:dyDescent="0.25">
      <c r="A319" s="40">
        <v>632</v>
      </c>
      <c r="B319" s="41">
        <f t="shared" si="4"/>
        <v>427.88749999999999</v>
      </c>
      <c r="C319" s="66"/>
      <c r="D319" s="66"/>
    </row>
    <row r="320" spans="1:4" x14ac:dyDescent="0.25">
      <c r="A320" s="40">
        <v>633</v>
      </c>
      <c r="B320" s="41">
        <f t="shared" si="4"/>
        <v>427.9</v>
      </c>
      <c r="C320" s="66"/>
      <c r="D320" s="66"/>
    </row>
    <row r="321" spans="1:4" x14ac:dyDescent="0.25">
      <c r="A321" s="40">
        <v>634</v>
      </c>
      <c r="B321" s="41">
        <f t="shared" si="4"/>
        <v>427.91250000000002</v>
      </c>
      <c r="C321" s="66"/>
      <c r="D321" s="66"/>
    </row>
    <row r="322" spans="1:4" x14ac:dyDescent="0.25">
      <c r="A322" s="40">
        <v>635</v>
      </c>
      <c r="B322" s="41">
        <f t="shared" si="4"/>
        <v>427.92500000000001</v>
      </c>
      <c r="C322" s="66"/>
      <c r="D322" s="66"/>
    </row>
    <row r="323" spans="1:4" x14ac:dyDescent="0.25">
      <c r="A323" s="40">
        <v>636</v>
      </c>
      <c r="B323" s="41">
        <f t="shared" si="4"/>
        <v>427.9375</v>
      </c>
      <c r="C323" s="66"/>
      <c r="D323" s="66"/>
    </row>
    <row r="324" spans="1:4" x14ac:dyDescent="0.25">
      <c r="A324" s="40">
        <v>637</v>
      </c>
      <c r="B324" s="41">
        <f t="shared" si="4"/>
        <v>427.95</v>
      </c>
      <c r="C324" s="66"/>
      <c r="D324" s="66"/>
    </row>
    <row r="325" spans="1:4" x14ac:dyDescent="0.25">
      <c r="A325" s="40">
        <v>638</v>
      </c>
      <c r="B325" s="41">
        <f t="shared" si="4"/>
        <v>427.96249999999998</v>
      </c>
      <c r="C325" s="66"/>
      <c r="D325" s="66"/>
    </row>
    <row r="326" spans="1:4" x14ac:dyDescent="0.25">
      <c r="A326" s="40">
        <v>639</v>
      </c>
      <c r="B326" s="41">
        <f t="shared" si="4"/>
        <v>427.97500000000002</v>
      </c>
      <c r="C326" s="66"/>
      <c r="D326" s="66"/>
    </row>
    <row r="327" spans="1:4" x14ac:dyDescent="0.25">
      <c r="A327" s="40">
        <v>640</v>
      </c>
      <c r="B327" s="41">
        <f t="shared" si="4"/>
        <v>427.98750000000001</v>
      </c>
      <c r="C327" s="66"/>
      <c r="D327" s="66"/>
    </row>
    <row r="328" spans="1:4" x14ac:dyDescent="0.25">
      <c r="A328" s="40">
        <v>641</v>
      </c>
      <c r="B328" s="41">
        <f t="shared" si="4"/>
        <v>428</v>
      </c>
      <c r="C328" s="66"/>
      <c r="D328" s="66"/>
    </row>
    <row r="329" spans="1:4" x14ac:dyDescent="0.25">
      <c r="A329" s="40">
        <v>642</v>
      </c>
      <c r="B329" s="41">
        <f t="shared" si="4"/>
        <v>428.01249999999999</v>
      </c>
      <c r="C329" s="66"/>
      <c r="D329" s="66"/>
    </row>
    <row r="330" spans="1:4" x14ac:dyDescent="0.25">
      <c r="A330" s="40">
        <v>643</v>
      </c>
      <c r="B330" s="41">
        <f t="shared" si="4"/>
        <v>428.02499999999998</v>
      </c>
      <c r="C330" s="66"/>
      <c r="D330" s="66"/>
    </row>
    <row r="331" spans="1:4" x14ac:dyDescent="0.25">
      <c r="A331" s="40">
        <v>644</v>
      </c>
      <c r="B331" s="41">
        <f t="shared" si="4"/>
        <v>428.03750000000002</v>
      </c>
      <c r="C331" s="66"/>
      <c r="D331" s="66"/>
    </row>
    <row r="332" spans="1:4" x14ac:dyDescent="0.25">
      <c r="A332" s="40">
        <v>645</v>
      </c>
      <c r="B332" s="41">
        <f t="shared" si="4"/>
        <v>428.05</v>
      </c>
      <c r="C332" s="66"/>
      <c r="D332" s="66"/>
    </row>
    <row r="333" spans="1:4" x14ac:dyDescent="0.25">
      <c r="A333" s="40">
        <v>646</v>
      </c>
      <c r="B333" s="41">
        <f t="shared" si="4"/>
        <v>428.0625</v>
      </c>
      <c r="C333" s="66"/>
      <c r="D333" s="66"/>
    </row>
    <row r="334" spans="1:4" x14ac:dyDescent="0.25">
      <c r="A334" s="40">
        <v>647</v>
      </c>
      <c r="B334" s="41">
        <f t="shared" si="4"/>
        <v>428.07499999999999</v>
      </c>
      <c r="C334" s="66"/>
      <c r="D334" s="66"/>
    </row>
    <row r="335" spans="1:4" x14ac:dyDescent="0.25">
      <c r="A335" s="40">
        <v>648</v>
      </c>
      <c r="B335" s="41">
        <f t="shared" si="4"/>
        <v>428.08749999999998</v>
      </c>
      <c r="C335" s="66"/>
      <c r="D335" s="66"/>
    </row>
    <row r="336" spans="1:4" x14ac:dyDescent="0.25">
      <c r="A336" s="40">
        <v>649</v>
      </c>
      <c r="B336" s="41">
        <f t="shared" si="4"/>
        <v>428.1</v>
      </c>
      <c r="C336" s="66"/>
      <c r="D336" s="66"/>
    </row>
    <row r="337" spans="1:4" x14ac:dyDescent="0.25">
      <c r="A337" s="40">
        <v>650</v>
      </c>
      <c r="B337" s="41">
        <f t="shared" si="4"/>
        <v>428.11250000000001</v>
      </c>
      <c r="C337" s="66"/>
      <c r="D337" s="66"/>
    </row>
    <row r="338" spans="1:4" x14ac:dyDescent="0.25">
      <c r="A338" s="40">
        <v>651</v>
      </c>
      <c r="B338" s="41">
        <f t="shared" si="4"/>
        <v>428.125</v>
      </c>
      <c r="C338" s="66"/>
      <c r="D338" s="66"/>
    </row>
    <row r="339" spans="1:4" x14ac:dyDescent="0.25">
      <c r="A339" s="40">
        <v>652</v>
      </c>
      <c r="B339" s="41">
        <f t="shared" si="4"/>
        <v>428.13749999999999</v>
      </c>
      <c r="C339" s="66"/>
      <c r="D339" s="66"/>
    </row>
    <row r="340" spans="1:4" x14ac:dyDescent="0.25">
      <c r="A340" s="40">
        <v>653</v>
      </c>
      <c r="B340" s="41">
        <f t="shared" si="4"/>
        <v>428.15</v>
      </c>
      <c r="C340" s="66"/>
      <c r="D340" s="66"/>
    </row>
    <row r="341" spans="1:4" x14ac:dyDescent="0.25">
      <c r="A341" s="40">
        <v>654</v>
      </c>
      <c r="B341" s="41">
        <f t="shared" si="4"/>
        <v>428.16250000000002</v>
      </c>
      <c r="C341" s="66"/>
      <c r="D341" s="66"/>
    </row>
    <row r="342" spans="1:4" x14ac:dyDescent="0.25">
      <c r="A342" s="40">
        <v>655</v>
      </c>
      <c r="B342" s="41">
        <f t="shared" si="4"/>
        <v>428.17500000000001</v>
      </c>
      <c r="C342" s="66"/>
      <c r="D342" s="66"/>
    </row>
    <row r="343" spans="1:4" x14ac:dyDescent="0.25">
      <c r="A343" s="40">
        <v>656</v>
      </c>
      <c r="B343" s="41">
        <f t="shared" si="4"/>
        <v>428.1875</v>
      </c>
      <c r="C343" s="66"/>
      <c r="D343" s="66"/>
    </row>
    <row r="344" spans="1:4" x14ac:dyDescent="0.25">
      <c r="A344" s="40">
        <v>657</v>
      </c>
      <c r="B344" s="41">
        <f t="shared" si="4"/>
        <v>428.2</v>
      </c>
      <c r="C344" s="66"/>
      <c r="D344" s="66"/>
    </row>
    <row r="345" spans="1:4" x14ac:dyDescent="0.25">
      <c r="A345" s="40">
        <v>658</v>
      </c>
      <c r="B345" s="41">
        <f t="shared" si="4"/>
        <v>428.21249999999998</v>
      </c>
      <c r="C345" s="66"/>
      <c r="D345" s="66"/>
    </row>
    <row r="346" spans="1:4" x14ac:dyDescent="0.25">
      <c r="A346" s="40">
        <v>659</v>
      </c>
      <c r="B346" s="41">
        <f t="shared" si="4"/>
        <v>428.22500000000002</v>
      </c>
      <c r="C346" s="66"/>
      <c r="D346" s="66"/>
    </row>
    <row r="347" spans="1:4" x14ac:dyDescent="0.25">
      <c r="A347" s="40">
        <v>660</v>
      </c>
      <c r="B347" s="41">
        <f t="shared" si="4"/>
        <v>428.23750000000001</v>
      </c>
      <c r="C347" s="66"/>
      <c r="D347" s="66"/>
    </row>
    <row r="348" spans="1:4" x14ac:dyDescent="0.25">
      <c r="A348" s="40">
        <v>661</v>
      </c>
      <c r="B348" s="41">
        <f t="shared" ref="B348:B411" si="5">420+(A348-1)*0.0125</f>
        <v>428.25</v>
      </c>
      <c r="C348" s="66"/>
      <c r="D348" s="66"/>
    </row>
    <row r="349" spans="1:4" x14ac:dyDescent="0.25">
      <c r="A349" s="40">
        <v>662</v>
      </c>
      <c r="B349" s="41">
        <f t="shared" si="5"/>
        <v>428.26249999999999</v>
      </c>
      <c r="C349" s="66"/>
      <c r="D349" s="66"/>
    </row>
    <row r="350" spans="1:4" x14ac:dyDescent="0.25">
      <c r="A350" s="40">
        <v>663</v>
      </c>
      <c r="B350" s="41">
        <f t="shared" si="5"/>
        <v>428.27499999999998</v>
      </c>
      <c r="C350" s="66"/>
      <c r="D350" s="66"/>
    </row>
    <row r="351" spans="1:4" x14ac:dyDescent="0.25">
      <c r="A351" s="40">
        <v>664</v>
      </c>
      <c r="B351" s="41">
        <f t="shared" si="5"/>
        <v>428.28750000000002</v>
      </c>
      <c r="C351" s="66"/>
      <c r="D351" s="66"/>
    </row>
    <row r="352" spans="1:4" x14ac:dyDescent="0.25">
      <c r="A352" s="40">
        <v>665</v>
      </c>
      <c r="B352" s="41">
        <f t="shared" si="5"/>
        <v>428.3</v>
      </c>
      <c r="C352" s="66"/>
      <c r="D352" s="66"/>
    </row>
    <row r="353" spans="1:4" x14ac:dyDescent="0.25">
      <c r="A353" s="40">
        <v>666</v>
      </c>
      <c r="B353" s="41">
        <f t="shared" si="5"/>
        <v>428.3125</v>
      </c>
      <c r="C353" s="66"/>
      <c r="D353" s="66"/>
    </row>
    <row r="354" spans="1:4" x14ac:dyDescent="0.25">
      <c r="A354" s="40">
        <v>667</v>
      </c>
      <c r="B354" s="41">
        <f t="shared" si="5"/>
        <v>428.32499999999999</v>
      </c>
      <c r="C354" s="66"/>
      <c r="D354" s="66"/>
    </row>
    <row r="355" spans="1:4" x14ac:dyDescent="0.25">
      <c r="A355" s="40">
        <v>668</v>
      </c>
      <c r="B355" s="41">
        <f t="shared" si="5"/>
        <v>428.33749999999998</v>
      </c>
      <c r="C355" s="66"/>
      <c r="D355" s="66"/>
    </row>
    <row r="356" spans="1:4" x14ac:dyDescent="0.25">
      <c r="A356" s="40">
        <v>669</v>
      </c>
      <c r="B356" s="41">
        <f t="shared" si="5"/>
        <v>428.35</v>
      </c>
      <c r="C356" s="66"/>
      <c r="D356" s="66"/>
    </row>
    <row r="357" spans="1:4" x14ac:dyDescent="0.25">
      <c r="A357" s="40">
        <v>670</v>
      </c>
      <c r="B357" s="41">
        <f t="shared" si="5"/>
        <v>428.36250000000001</v>
      </c>
      <c r="C357" s="66"/>
      <c r="D357" s="66"/>
    </row>
    <row r="358" spans="1:4" x14ac:dyDescent="0.25">
      <c r="A358" s="40">
        <v>671</v>
      </c>
      <c r="B358" s="41">
        <f t="shared" si="5"/>
        <v>428.375</v>
      </c>
      <c r="C358" s="66"/>
      <c r="D358" s="66"/>
    </row>
    <row r="359" spans="1:4" x14ac:dyDescent="0.25">
      <c r="A359" s="40">
        <v>672</v>
      </c>
      <c r="B359" s="41">
        <f t="shared" si="5"/>
        <v>428.38749999999999</v>
      </c>
      <c r="C359" s="66"/>
      <c r="D359" s="66"/>
    </row>
    <row r="360" spans="1:4" x14ac:dyDescent="0.25">
      <c r="A360" s="40">
        <v>673</v>
      </c>
      <c r="B360" s="41">
        <f t="shared" si="5"/>
        <v>428.4</v>
      </c>
      <c r="C360" s="66"/>
      <c r="D360" s="66"/>
    </row>
    <row r="361" spans="1:4" x14ac:dyDescent="0.25">
      <c r="A361" s="40">
        <v>674</v>
      </c>
      <c r="B361" s="41">
        <f t="shared" si="5"/>
        <v>428.41250000000002</v>
      </c>
      <c r="C361" s="66"/>
      <c r="D361" s="66"/>
    </row>
    <row r="362" spans="1:4" x14ac:dyDescent="0.25">
      <c r="A362" s="40">
        <v>675</v>
      </c>
      <c r="B362" s="41">
        <f t="shared" si="5"/>
        <v>428.42500000000001</v>
      </c>
      <c r="C362" s="66"/>
      <c r="D362" s="66"/>
    </row>
    <row r="363" spans="1:4" x14ac:dyDescent="0.25">
      <c r="A363" s="40">
        <v>676</v>
      </c>
      <c r="B363" s="41">
        <f t="shared" si="5"/>
        <v>428.4375</v>
      </c>
      <c r="C363" s="66"/>
      <c r="D363" s="66"/>
    </row>
    <row r="364" spans="1:4" x14ac:dyDescent="0.25">
      <c r="A364" s="40">
        <v>677</v>
      </c>
      <c r="B364" s="41">
        <f t="shared" si="5"/>
        <v>428.45</v>
      </c>
      <c r="C364" s="66"/>
      <c r="D364" s="66"/>
    </row>
    <row r="365" spans="1:4" x14ac:dyDescent="0.25">
      <c r="A365" s="40">
        <v>678</v>
      </c>
      <c r="B365" s="41">
        <f t="shared" si="5"/>
        <v>428.46249999999998</v>
      </c>
      <c r="C365" s="66"/>
      <c r="D365" s="66"/>
    </row>
    <row r="366" spans="1:4" x14ac:dyDescent="0.25">
      <c r="A366" s="40">
        <v>679</v>
      </c>
      <c r="B366" s="41">
        <f t="shared" si="5"/>
        <v>428.47500000000002</v>
      </c>
      <c r="C366" s="66"/>
      <c r="D366" s="66"/>
    </row>
    <row r="367" spans="1:4" x14ac:dyDescent="0.25">
      <c r="A367" s="40">
        <v>680</v>
      </c>
      <c r="B367" s="41">
        <f t="shared" si="5"/>
        <v>428.48750000000001</v>
      </c>
      <c r="C367" s="66"/>
      <c r="D367" s="66"/>
    </row>
    <row r="368" spans="1:4" x14ac:dyDescent="0.25">
      <c r="A368" s="40">
        <v>681</v>
      </c>
      <c r="B368" s="41">
        <f t="shared" si="5"/>
        <v>428.5</v>
      </c>
      <c r="C368" s="66"/>
      <c r="D368" s="66"/>
    </row>
    <row r="369" spans="1:4" x14ac:dyDescent="0.25">
      <c r="A369" s="40">
        <v>682</v>
      </c>
      <c r="B369" s="41">
        <f t="shared" si="5"/>
        <v>428.51249999999999</v>
      </c>
      <c r="C369" s="66"/>
      <c r="D369" s="66"/>
    </row>
    <row r="370" spans="1:4" x14ac:dyDescent="0.25">
      <c r="A370" s="40">
        <v>683</v>
      </c>
      <c r="B370" s="41">
        <f t="shared" si="5"/>
        <v>428.52499999999998</v>
      </c>
      <c r="C370" s="66"/>
      <c r="D370" s="66"/>
    </row>
    <row r="371" spans="1:4" x14ac:dyDescent="0.25">
      <c r="A371" s="40">
        <v>684</v>
      </c>
      <c r="B371" s="41">
        <f t="shared" si="5"/>
        <v>428.53750000000002</v>
      </c>
      <c r="C371" s="66"/>
      <c r="D371" s="66"/>
    </row>
    <row r="372" spans="1:4" x14ac:dyDescent="0.25">
      <c r="A372" s="40">
        <v>685</v>
      </c>
      <c r="B372" s="41">
        <f t="shared" si="5"/>
        <v>428.55</v>
      </c>
      <c r="C372" s="66"/>
      <c r="D372" s="66"/>
    </row>
    <row r="373" spans="1:4" x14ac:dyDescent="0.25">
      <c r="A373" s="40">
        <v>686</v>
      </c>
      <c r="B373" s="41">
        <f t="shared" si="5"/>
        <v>428.5625</v>
      </c>
      <c r="C373" s="66"/>
      <c r="D373" s="66"/>
    </row>
    <row r="374" spans="1:4" x14ac:dyDescent="0.25">
      <c r="A374" s="40">
        <v>687</v>
      </c>
      <c r="B374" s="41">
        <f t="shared" si="5"/>
        <v>428.57499999999999</v>
      </c>
      <c r="C374" s="66"/>
      <c r="D374" s="66"/>
    </row>
    <row r="375" spans="1:4" x14ac:dyDescent="0.25">
      <c r="A375" s="40">
        <v>688</v>
      </c>
      <c r="B375" s="41">
        <f t="shared" si="5"/>
        <v>428.58749999999998</v>
      </c>
      <c r="C375" s="66"/>
      <c r="D375" s="66"/>
    </row>
    <row r="376" spans="1:4" x14ac:dyDescent="0.25">
      <c r="A376" s="40">
        <v>689</v>
      </c>
      <c r="B376" s="41">
        <f t="shared" si="5"/>
        <v>428.6</v>
      </c>
      <c r="C376" s="66"/>
      <c r="D376" s="66"/>
    </row>
    <row r="377" spans="1:4" x14ac:dyDescent="0.25">
      <c r="A377" s="40">
        <v>690</v>
      </c>
      <c r="B377" s="41">
        <f t="shared" si="5"/>
        <v>428.61250000000001</v>
      </c>
      <c r="C377" s="66"/>
      <c r="D377" s="66"/>
    </row>
    <row r="378" spans="1:4" x14ac:dyDescent="0.25">
      <c r="A378" s="40">
        <v>691</v>
      </c>
      <c r="B378" s="41">
        <f t="shared" si="5"/>
        <v>428.625</v>
      </c>
      <c r="C378" s="66"/>
      <c r="D378" s="66"/>
    </row>
    <row r="379" spans="1:4" x14ac:dyDescent="0.25">
      <c r="A379" s="40">
        <v>692</v>
      </c>
      <c r="B379" s="41">
        <f t="shared" si="5"/>
        <v>428.63749999999999</v>
      </c>
      <c r="C379" s="66"/>
      <c r="D379" s="66"/>
    </row>
    <row r="380" spans="1:4" x14ac:dyDescent="0.25">
      <c r="A380" s="40">
        <v>693</v>
      </c>
      <c r="B380" s="41">
        <f t="shared" si="5"/>
        <v>428.65</v>
      </c>
      <c r="C380" s="66"/>
      <c r="D380" s="66"/>
    </row>
    <row r="381" spans="1:4" x14ac:dyDescent="0.25">
      <c r="A381" s="40">
        <v>694</v>
      </c>
      <c r="B381" s="41">
        <f t="shared" si="5"/>
        <v>428.66250000000002</v>
      </c>
      <c r="C381" s="66"/>
      <c r="D381" s="66"/>
    </row>
    <row r="382" spans="1:4" x14ac:dyDescent="0.25">
      <c r="A382" s="40">
        <v>695</v>
      </c>
      <c r="B382" s="41">
        <f t="shared" si="5"/>
        <v>428.67500000000001</v>
      </c>
      <c r="C382" s="66"/>
      <c r="D382" s="66"/>
    </row>
    <row r="383" spans="1:4" x14ac:dyDescent="0.25">
      <c r="A383" s="40">
        <v>696</v>
      </c>
      <c r="B383" s="41">
        <f t="shared" si="5"/>
        <v>428.6875</v>
      </c>
      <c r="C383" s="66"/>
      <c r="D383" s="66"/>
    </row>
    <row r="384" spans="1:4" x14ac:dyDescent="0.25">
      <c r="A384" s="40">
        <v>697</v>
      </c>
      <c r="B384" s="41">
        <f t="shared" si="5"/>
        <v>428.7</v>
      </c>
      <c r="C384" s="66"/>
      <c r="D384" s="66"/>
    </row>
    <row r="385" spans="1:4" x14ac:dyDescent="0.25">
      <c r="A385" s="40">
        <v>698</v>
      </c>
      <c r="B385" s="41">
        <f t="shared" si="5"/>
        <v>428.71249999999998</v>
      </c>
      <c r="C385" s="66"/>
      <c r="D385" s="66"/>
    </row>
    <row r="386" spans="1:4" x14ac:dyDescent="0.25">
      <c r="A386" s="40">
        <v>699</v>
      </c>
      <c r="B386" s="41">
        <f t="shared" si="5"/>
        <v>428.72500000000002</v>
      </c>
      <c r="C386" s="66"/>
      <c r="D386" s="66"/>
    </row>
    <row r="387" spans="1:4" x14ac:dyDescent="0.25">
      <c r="A387" s="40">
        <v>700</v>
      </c>
      <c r="B387" s="41">
        <f t="shared" si="5"/>
        <v>428.73750000000001</v>
      </c>
      <c r="C387" s="66"/>
      <c r="D387" s="66"/>
    </row>
    <row r="388" spans="1:4" x14ac:dyDescent="0.25">
      <c r="A388" s="40">
        <v>701</v>
      </c>
      <c r="B388" s="41">
        <f t="shared" si="5"/>
        <v>428.75</v>
      </c>
      <c r="C388" s="66"/>
      <c r="D388" s="66"/>
    </row>
    <row r="389" spans="1:4" x14ac:dyDescent="0.25">
      <c r="A389" s="40">
        <v>702</v>
      </c>
      <c r="B389" s="41">
        <f t="shared" si="5"/>
        <v>428.76249999999999</v>
      </c>
      <c r="C389" s="66"/>
      <c r="D389" s="66"/>
    </row>
    <row r="390" spans="1:4" x14ac:dyDescent="0.25">
      <c r="A390" s="40">
        <v>703</v>
      </c>
      <c r="B390" s="41">
        <f t="shared" si="5"/>
        <v>428.77499999999998</v>
      </c>
      <c r="C390" s="66"/>
      <c r="D390" s="66"/>
    </row>
    <row r="391" spans="1:4" x14ac:dyDescent="0.25">
      <c r="A391" s="40">
        <v>704</v>
      </c>
      <c r="B391" s="41">
        <f t="shared" si="5"/>
        <v>428.78750000000002</v>
      </c>
      <c r="C391" s="66"/>
      <c r="D391" s="66"/>
    </row>
    <row r="392" spans="1:4" x14ac:dyDescent="0.25">
      <c r="A392" s="40">
        <v>705</v>
      </c>
      <c r="B392" s="41">
        <f t="shared" si="5"/>
        <v>428.8</v>
      </c>
      <c r="C392" s="66"/>
      <c r="D392" s="66"/>
    </row>
    <row r="393" spans="1:4" x14ac:dyDescent="0.25">
      <c r="A393" s="40">
        <v>706</v>
      </c>
      <c r="B393" s="41">
        <f t="shared" si="5"/>
        <v>428.8125</v>
      </c>
      <c r="C393" s="66"/>
      <c r="D393" s="66"/>
    </row>
    <row r="394" spans="1:4" x14ac:dyDescent="0.25">
      <c r="A394" s="40">
        <v>707</v>
      </c>
      <c r="B394" s="41">
        <f t="shared" si="5"/>
        <v>428.82499999999999</v>
      </c>
      <c r="C394" s="66"/>
      <c r="D394" s="66"/>
    </row>
    <row r="395" spans="1:4" x14ac:dyDescent="0.25">
      <c r="A395" s="40">
        <v>708</v>
      </c>
      <c r="B395" s="41">
        <f t="shared" si="5"/>
        <v>428.83749999999998</v>
      </c>
      <c r="C395" s="66"/>
      <c r="D395" s="66"/>
    </row>
    <row r="396" spans="1:4" x14ac:dyDescent="0.25">
      <c r="A396" s="40">
        <v>709</v>
      </c>
      <c r="B396" s="41">
        <f t="shared" si="5"/>
        <v>428.85</v>
      </c>
      <c r="C396" s="66"/>
      <c r="D396" s="66"/>
    </row>
    <row r="397" spans="1:4" x14ac:dyDescent="0.25">
      <c r="A397" s="40">
        <v>710</v>
      </c>
      <c r="B397" s="41">
        <f t="shared" si="5"/>
        <v>428.86250000000001</v>
      </c>
      <c r="C397" s="66"/>
      <c r="D397" s="66"/>
    </row>
    <row r="398" spans="1:4" x14ac:dyDescent="0.25">
      <c r="A398" s="40">
        <v>711</v>
      </c>
      <c r="B398" s="41">
        <f t="shared" si="5"/>
        <v>428.875</v>
      </c>
      <c r="C398" s="66"/>
      <c r="D398" s="66"/>
    </row>
    <row r="399" spans="1:4" x14ac:dyDescent="0.25">
      <c r="A399" s="40">
        <v>712</v>
      </c>
      <c r="B399" s="41">
        <f t="shared" si="5"/>
        <v>428.88749999999999</v>
      </c>
      <c r="C399" s="66"/>
      <c r="D399" s="66"/>
    </row>
    <row r="400" spans="1:4" x14ac:dyDescent="0.25">
      <c r="A400" s="40">
        <v>713</v>
      </c>
      <c r="B400" s="41">
        <f t="shared" si="5"/>
        <v>428.9</v>
      </c>
      <c r="C400" s="66"/>
      <c r="D400" s="66"/>
    </row>
    <row r="401" spans="1:4" x14ac:dyDescent="0.25">
      <c r="A401" s="40">
        <v>714</v>
      </c>
      <c r="B401" s="41">
        <f t="shared" si="5"/>
        <v>428.91250000000002</v>
      </c>
      <c r="C401" s="66"/>
      <c r="D401" s="66"/>
    </row>
    <row r="402" spans="1:4" x14ac:dyDescent="0.25">
      <c r="A402" s="40">
        <v>715</v>
      </c>
      <c r="B402" s="41">
        <f t="shared" si="5"/>
        <v>428.92500000000001</v>
      </c>
      <c r="C402" s="66"/>
      <c r="D402" s="66"/>
    </row>
    <row r="403" spans="1:4" x14ac:dyDescent="0.25">
      <c r="A403" s="40">
        <v>716</v>
      </c>
      <c r="B403" s="41">
        <f t="shared" si="5"/>
        <v>428.9375</v>
      </c>
      <c r="C403" s="66"/>
      <c r="D403" s="66"/>
    </row>
    <row r="404" spans="1:4" x14ac:dyDescent="0.25">
      <c r="A404" s="40">
        <v>717</v>
      </c>
      <c r="B404" s="41">
        <f t="shared" si="5"/>
        <v>428.95</v>
      </c>
      <c r="C404" s="66"/>
      <c r="D404" s="66"/>
    </row>
    <row r="405" spans="1:4" x14ac:dyDescent="0.25">
      <c r="A405" s="40">
        <v>718</v>
      </c>
      <c r="B405" s="41">
        <f t="shared" si="5"/>
        <v>428.96249999999998</v>
      </c>
      <c r="C405" s="66"/>
      <c r="D405" s="66"/>
    </row>
    <row r="406" spans="1:4" x14ac:dyDescent="0.25">
      <c r="A406" s="40">
        <v>719</v>
      </c>
      <c r="B406" s="41">
        <f t="shared" si="5"/>
        <v>428.97500000000002</v>
      </c>
      <c r="C406" s="66"/>
      <c r="D406" s="66"/>
    </row>
    <row r="407" spans="1:4" x14ac:dyDescent="0.25">
      <c r="A407" s="40">
        <v>720</v>
      </c>
      <c r="B407" s="41">
        <f t="shared" si="5"/>
        <v>428.98750000000001</v>
      </c>
      <c r="C407" s="66"/>
      <c r="D407" s="66"/>
    </row>
    <row r="408" spans="1:4" x14ac:dyDescent="0.25">
      <c r="A408" s="40">
        <v>721</v>
      </c>
      <c r="B408" s="41">
        <f t="shared" si="5"/>
        <v>429</v>
      </c>
      <c r="C408" s="66"/>
      <c r="D408" s="66"/>
    </row>
    <row r="409" spans="1:4" x14ac:dyDescent="0.25">
      <c r="A409" s="40">
        <v>722</v>
      </c>
      <c r="B409" s="41">
        <f t="shared" si="5"/>
        <v>429.01249999999999</v>
      </c>
      <c r="C409" s="66"/>
      <c r="D409" s="66"/>
    </row>
    <row r="410" spans="1:4" x14ac:dyDescent="0.25">
      <c r="A410" s="40">
        <v>723</v>
      </c>
      <c r="B410" s="41">
        <f t="shared" si="5"/>
        <v>429.02499999999998</v>
      </c>
      <c r="C410" s="66"/>
      <c r="D410" s="66"/>
    </row>
    <row r="411" spans="1:4" x14ac:dyDescent="0.25">
      <c r="A411" s="40">
        <v>724</v>
      </c>
      <c r="B411" s="41">
        <f t="shared" si="5"/>
        <v>429.03750000000002</v>
      </c>
      <c r="C411" s="66"/>
      <c r="D411" s="66"/>
    </row>
    <row r="412" spans="1:4" x14ac:dyDescent="0.25">
      <c r="A412" s="40">
        <v>725</v>
      </c>
      <c r="B412" s="41">
        <f t="shared" ref="B412:B475" si="6">420+(A412-1)*0.0125</f>
        <v>429.05</v>
      </c>
      <c r="C412" s="66"/>
      <c r="D412" s="66"/>
    </row>
    <row r="413" spans="1:4" x14ac:dyDescent="0.25">
      <c r="A413" s="40">
        <v>726</v>
      </c>
      <c r="B413" s="41">
        <f t="shared" si="6"/>
        <v>429.0625</v>
      </c>
      <c r="C413" s="66"/>
      <c r="D413" s="66"/>
    </row>
    <row r="414" spans="1:4" x14ac:dyDescent="0.25">
      <c r="A414" s="40">
        <v>727</v>
      </c>
      <c r="B414" s="41">
        <f t="shared" si="6"/>
        <v>429.07499999999999</v>
      </c>
      <c r="C414" s="66"/>
      <c r="D414" s="66"/>
    </row>
    <row r="415" spans="1:4" x14ac:dyDescent="0.25">
      <c r="A415" s="40">
        <v>728</v>
      </c>
      <c r="B415" s="41">
        <f t="shared" si="6"/>
        <v>429.08749999999998</v>
      </c>
      <c r="C415" s="66"/>
      <c r="D415" s="66"/>
    </row>
    <row r="416" spans="1:4" x14ac:dyDescent="0.25">
      <c r="A416" s="40">
        <v>729</v>
      </c>
      <c r="B416" s="41">
        <f t="shared" si="6"/>
        <v>429.1</v>
      </c>
      <c r="C416" s="66"/>
      <c r="D416" s="66"/>
    </row>
    <row r="417" spans="1:4" x14ac:dyDescent="0.25">
      <c r="A417" s="40">
        <v>730</v>
      </c>
      <c r="B417" s="41">
        <f t="shared" si="6"/>
        <v>429.11250000000001</v>
      </c>
      <c r="C417" s="66"/>
      <c r="D417" s="66"/>
    </row>
    <row r="418" spans="1:4" x14ac:dyDescent="0.25">
      <c r="A418" s="40">
        <v>731</v>
      </c>
      <c r="B418" s="41">
        <f t="shared" si="6"/>
        <v>429.125</v>
      </c>
      <c r="C418" s="66"/>
      <c r="D418" s="66"/>
    </row>
    <row r="419" spans="1:4" x14ac:dyDescent="0.25">
      <c r="A419" s="40">
        <v>732</v>
      </c>
      <c r="B419" s="41">
        <f t="shared" si="6"/>
        <v>429.13749999999999</v>
      </c>
      <c r="C419" s="66"/>
      <c r="D419" s="66"/>
    </row>
    <row r="420" spans="1:4" x14ac:dyDescent="0.25">
      <c r="A420" s="40">
        <v>733</v>
      </c>
      <c r="B420" s="41">
        <f t="shared" si="6"/>
        <v>429.15</v>
      </c>
      <c r="C420" s="66"/>
      <c r="D420" s="66"/>
    </row>
    <row r="421" spans="1:4" x14ac:dyDescent="0.25">
      <c r="A421" s="40">
        <v>734</v>
      </c>
      <c r="B421" s="41">
        <f t="shared" si="6"/>
        <v>429.16250000000002</v>
      </c>
      <c r="C421" s="66"/>
      <c r="D421" s="66"/>
    </row>
    <row r="422" spans="1:4" x14ac:dyDescent="0.25">
      <c r="A422" s="40">
        <v>735</v>
      </c>
      <c r="B422" s="41">
        <f t="shared" si="6"/>
        <v>429.17500000000001</v>
      </c>
      <c r="C422" s="66"/>
      <c r="D422" s="66"/>
    </row>
    <row r="423" spans="1:4" x14ac:dyDescent="0.25">
      <c r="A423" s="40">
        <v>736</v>
      </c>
      <c r="B423" s="41">
        <f t="shared" si="6"/>
        <v>429.1875</v>
      </c>
      <c r="C423" s="66"/>
      <c r="D423" s="66"/>
    </row>
    <row r="424" spans="1:4" x14ac:dyDescent="0.25">
      <c r="A424" s="40">
        <v>737</v>
      </c>
      <c r="B424" s="41">
        <f t="shared" si="6"/>
        <v>429.2</v>
      </c>
      <c r="C424" s="66"/>
      <c r="D424" s="66"/>
    </row>
    <row r="425" spans="1:4" x14ac:dyDescent="0.25">
      <c r="A425" s="40">
        <v>738</v>
      </c>
      <c r="B425" s="41">
        <f t="shared" si="6"/>
        <v>429.21249999999998</v>
      </c>
      <c r="C425" s="66"/>
      <c r="D425" s="66"/>
    </row>
    <row r="426" spans="1:4" x14ac:dyDescent="0.25">
      <c r="A426" s="40">
        <v>739</v>
      </c>
      <c r="B426" s="41">
        <f t="shared" si="6"/>
        <v>429.22500000000002</v>
      </c>
      <c r="C426" s="66"/>
      <c r="D426" s="66"/>
    </row>
    <row r="427" spans="1:4" x14ac:dyDescent="0.25">
      <c r="A427" s="40">
        <v>740</v>
      </c>
      <c r="B427" s="41">
        <f t="shared" si="6"/>
        <v>429.23750000000001</v>
      </c>
      <c r="C427" s="66"/>
      <c r="D427" s="66"/>
    </row>
    <row r="428" spans="1:4" x14ac:dyDescent="0.25">
      <c r="A428" s="40">
        <v>741</v>
      </c>
      <c r="B428" s="41">
        <f t="shared" si="6"/>
        <v>429.25</v>
      </c>
      <c r="C428" s="66"/>
      <c r="D428" s="66"/>
    </row>
    <row r="429" spans="1:4" x14ac:dyDescent="0.25">
      <c r="A429" s="40">
        <v>742</v>
      </c>
      <c r="B429" s="41">
        <f t="shared" si="6"/>
        <v>429.26249999999999</v>
      </c>
      <c r="C429" s="66"/>
      <c r="D429" s="66"/>
    </row>
    <row r="430" spans="1:4" x14ac:dyDescent="0.25">
      <c r="A430" s="40">
        <v>743</v>
      </c>
      <c r="B430" s="41">
        <f t="shared" si="6"/>
        <v>429.27499999999998</v>
      </c>
      <c r="C430" s="66"/>
      <c r="D430" s="66"/>
    </row>
    <row r="431" spans="1:4" x14ac:dyDescent="0.25">
      <c r="A431" s="40">
        <v>744</v>
      </c>
      <c r="B431" s="41">
        <f t="shared" si="6"/>
        <v>429.28750000000002</v>
      </c>
      <c r="C431" s="66"/>
      <c r="D431" s="66"/>
    </row>
    <row r="432" spans="1:4" x14ac:dyDescent="0.25">
      <c r="A432" s="40">
        <v>745</v>
      </c>
      <c r="B432" s="41">
        <f t="shared" si="6"/>
        <v>429.3</v>
      </c>
      <c r="C432" s="66"/>
      <c r="D432" s="66"/>
    </row>
    <row r="433" spans="1:4" x14ac:dyDescent="0.25">
      <c r="A433" s="40">
        <v>746</v>
      </c>
      <c r="B433" s="41">
        <f t="shared" si="6"/>
        <v>429.3125</v>
      </c>
      <c r="C433" s="66"/>
      <c r="D433" s="66"/>
    </row>
    <row r="434" spans="1:4" x14ac:dyDescent="0.25">
      <c r="A434" s="40">
        <v>747</v>
      </c>
      <c r="B434" s="41">
        <f t="shared" si="6"/>
        <v>429.32499999999999</v>
      </c>
      <c r="C434" s="66"/>
      <c r="D434" s="66"/>
    </row>
    <row r="435" spans="1:4" x14ac:dyDescent="0.25">
      <c r="A435" s="40">
        <v>748</v>
      </c>
      <c r="B435" s="41">
        <f t="shared" si="6"/>
        <v>429.33749999999998</v>
      </c>
      <c r="C435" s="66"/>
      <c r="D435" s="66"/>
    </row>
    <row r="436" spans="1:4" x14ac:dyDescent="0.25">
      <c r="A436" s="40">
        <v>749</v>
      </c>
      <c r="B436" s="41">
        <f t="shared" si="6"/>
        <v>429.35</v>
      </c>
      <c r="C436" s="66"/>
      <c r="D436" s="66"/>
    </row>
    <row r="437" spans="1:4" x14ac:dyDescent="0.25">
      <c r="A437" s="40">
        <v>750</v>
      </c>
      <c r="B437" s="41">
        <f t="shared" si="6"/>
        <v>429.36250000000001</v>
      </c>
      <c r="C437" s="66"/>
      <c r="D437" s="66"/>
    </row>
    <row r="438" spans="1:4" x14ac:dyDescent="0.25">
      <c r="A438" s="40">
        <v>751</v>
      </c>
      <c r="B438" s="41">
        <f t="shared" si="6"/>
        <v>429.375</v>
      </c>
      <c r="C438" s="66"/>
      <c r="D438" s="66"/>
    </row>
    <row r="439" spans="1:4" x14ac:dyDescent="0.25">
      <c r="A439" s="40">
        <v>752</v>
      </c>
      <c r="B439" s="41">
        <f t="shared" si="6"/>
        <v>429.38749999999999</v>
      </c>
      <c r="C439" s="66"/>
      <c r="D439" s="66"/>
    </row>
    <row r="440" spans="1:4" x14ac:dyDescent="0.25">
      <c r="A440" s="40">
        <v>753</v>
      </c>
      <c r="B440" s="41">
        <f t="shared" si="6"/>
        <v>429.4</v>
      </c>
      <c r="C440" s="66"/>
      <c r="D440" s="66"/>
    </row>
    <row r="441" spans="1:4" x14ac:dyDescent="0.25">
      <c r="A441" s="40">
        <v>754</v>
      </c>
      <c r="B441" s="41">
        <f t="shared" si="6"/>
        <v>429.41250000000002</v>
      </c>
      <c r="C441" s="66"/>
      <c r="D441" s="66"/>
    </row>
    <row r="442" spans="1:4" x14ac:dyDescent="0.25">
      <c r="A442" s="40">
        <v>755</v>
      </c>
      <c r="B442" s="41">
        <f t="shared" si="6"/>
        <v>429.42500000000001</v>
      </c>
      <c r="C442" s="66"/>
      <c r="D442" s="66"/>
    </row>
    <row r="443" spans="1:4" x14ac:dyDescent="0.25">
      <c r="A443" s="40">
        <v>756</v>
      </c>
      <c r="B443" s="41">
        <f t="shared" si="6"/>
        <v>429.4375</v>
      </c>
      <c r="C443" s="66"/>
      <c r="D443" s="66"/>
    </row>
    <row r="444" spans="1:4" x14ac:dyDescent="0.25">
      <c r="A444" s="40">
        <v>757</v>
      </c>
      <c r="B444" s="41">
        <f t="shared" si="6"/>
        <v>429.45</v>
      </c>
      <c r="C444" s="66"/>
      <c r="D444" s="66"/>
    </row>
    <row r="445" spans="1:4" x14ac:dyDescent="0.25">
      <c r="A445" s="40">
        <v>758</v>
      </c>
      <c r="B445" s="41">
        <f t="shared" si="6"/>
        <v>429.46249999999998</v>
      </c>
      <c r="C445" s="66"/>
      <c r="D445" s="66"/>
    </row>
    <row r="446" spans="1:4" x14ac:dyDescent="0.25">
      <c r="A446" s="40">
        <v>759</v>
      </c>
      <c r="B446" s="41">
        <f t="shared" si="6"/>
        <v>429.47500000000002</v>
      </c>
      <c r="C446" s="66"/>
      <c r="D446" s="66"/>
    </row>
    <row r="447" spans="1:4" x14ac:dyDescent="0.25">
      <c r="A447" s="40">
        <v>760</v>
      </c>
      <c r="B447" s="41">
        <f t="shared" si="6"/>
        <v>429.48750000000001</v>
      </c>
      <c r="C447" s="66"/>
      <c r="D447" s="66"/>
    </row>
    <row r="448" spans="1:4" x14ac:dyDescent="0.25">
      <c r="A448" s="40">
        <v>761</v>
      </c>
      <c r="B448" s="41">
        <f t="shared" si="6"/>
        <v>429.5</v>
      </c>
      <c r="C448" s="66"/>
      <c r="D448" s="66"/>
    </row>
    <row r="449" spans="1:4" x14ac:dyDescent="0.25">
      <c r="A449" s="40">
        <v>762</v>
      </c>
      <c r="B449" s="41">
        <f t="shared" si="6"/>
        <v>429.51249999999999</v>
      </c>
      <c r="C449" s="66"/>
      <c r="D449" s="66"/>
    </row>
    <row r="450" spans="1:4" x14ac:dyDescent="0.25">
      <c r="A450" s="40">
        <v>763</v>
      </c>
      <c r="B450" s="41">
        <f t="shared" si="6"/>
        <v>429.52499999999998</v>
      </c>
      <c r="C450" s="66"/>
      <c r="D450" s="66"/>
    </row>
    <row r="451" spans="1:4" x14ac:dyDescent="0.25">
      <c r="A451" s="40">
        <v>764</v>
      </c>
      <c r="B451" s="41">
        <f t="shared" si="6"/>
        <v>429.53750000000002</v>
      </c>
      <c r="C451" s="66"/>
      <c r="D451" s="66"/>
    </row>
    <row r="452" spans="1:4" x14ac:dyDescent="0.25">
      <c r="A452" s="40">
        <v>765</v>
      </c>
      <c r="B452" s="41">
        <f t="shared" si="6"/>
        <v>429.55</v>
      </c>
      <c r="C452" s="66"/>
      <c r="D452" s="66"/>
    </row>
    <row r="453" spans="1:4" x14ac:dyDescent="0.25">
      <c r="A453" s="40">
        <v>766</v>
      </c>
      <c r="B453" s="41">
        <f t="shared" si="6"/>
        <v>429.5625</v>
      </c>
      <c r="C453" s="66"/>
      <c r="D453" s="66"/>
    </row>
    <row r="454" spans="1:4" x14ac:dyDescent="0.25">
      <c r="A454" s="40">
        <v>767</v>
      </c>
      <c r="B454" s="41">
        <f t="shared" si="6"/>
        <v>429.57499999999999</v>
      </c>
      <c r="C454" s="66"/>
      <c r="D454" s="66"/>
    </row>
    <row r="455" spans="1:4" x14ac:dyDescent="0.25">
      <c r="A455" s="40">
        <v>768</v>
      </c>
      <c r="B455" s="41">
        <f t="shared" si="6"/>
        <v>429.58749999999998</v>
      </c>
      <c r="C455" s="66"/>
      <c r="D455" s="66"/>
    </row>
    <row r="456" spans="1:4" x14ac:dyDescent="0.25">
      <c r="A456" s="40">
        <v>769</v>
      </c>
      <c r="B456" s="41">
        <f t="shared" si="6"/>
        <v>429.6</v>
      </c>
      <c r="C456" s="66"/>
      <c r="D456" s="66"/>
    </row>
    <row r="457" spans="1:4" x14ac:dyDescent="0.25">
      <c r="A457" s="40">
        <v>770</v>
      </c>
      <c r="B457" s="41">
        <f t="shared" si="6"/>
        <v>429.61250000000001</v>
      </c>
      <c r="C457" s="66"/>
      <c r="D457" s="66"/>
    </row>
    <row r="458" spans="1:4" x14ac:dyDescent="0.25">
      <c r="A458" s="40">
        <v>771</v>
      </c>
      <c r="B458" s="41">
        <f t="shared" si="6"/>
        <v>429.625</v>
      </c>
      <c r="C458" s="66"/>
      <c r="D458" s="66"/>
    </row>
    <row r="459" spans="1:4" x14ac:dyDescent="0.25">
      <c r="A459" s="40">
        <v>772</v>
      </c>
      <c r="B459" s="41">
        <f t="shared" si="6"/>
        <v>429.63749999999999</v>
      </c>
      <c r="C459" s="66"/>
      <c r="D459" s="66"/>
    </row>
    <row r="460" spans="1:4" x14ac:dyDescent="0.25">
      <c r="A460" s="40">
        <v>773</v>
      </c>
      <c r="B460" s="41">
        <f t="shared" si="6"/>
        <v>429.65</v>
      </c>
      <c r="C460" s="66"/>
      <c r="D460" s="66"/>
    </row>
    <row r="461" spans="1:4" x14ac:dyDescent="0.25">
      <c r="A461" s="40">
        <v>774</v>
      </c>
      <c r="B461" s="41">
        <f t="shared" si="6"/>
        <v>429.66250000000002</v>
      </c>
      <c r="C461" s="66"/>
      <c r="D461" s="66"/>
    </row>
    <row r="462" spans="1:4" x14ac:dyDescent="0.25">
      <c r="A462" s="40">
        <v>775</v>
      </c>
      <c r="B462" s="41">
        <f t="shared" si="6"/>
        <v>429.67500000000001</v>
      </c>
      <c r="C462" s="66"/>
      <c r="D462" s="66"/>
    </row>
    <row r="463" spans="1:4" x14ac:dyDescent="0.25">
      <c r="A463" s="40">
        <v>776</v>
      </c>
      <c r="B463" s="41">
        <f t="shared" si="6"/>
        <v>429.6875</v>
      </c>
      <c r="C463" s="66"/>
      <c r="D463" s="66"/>
    </row>
    <row r="464" spans="1:4" x14ac:dyDescent="0.25">
      <c r="A464" s="40">
        <v>777</v>
      </c>
      <c r="B464" s="41">
        <f t="shared" si="6"/>
        <v>429.7</v>
      </c>
      <c r="C464" s="66"/>
      <c r="D464" s="66"/>
    </row>
    <row r="465" spans="1:4" x14ac:dyDescent="0.25">
      <c r="A465" s="40">
        <v>778</v>
      </c>
      <c r="B465" s="41">
        <f t="shared" si="6"/>
        <v>429.71249999999998</v>
      </c>
      <c r="C465" s="66"/>
      <c r="D465" s="66"/>
    </row>
    <row r="466" spans="1:4" x14ac:dyDescent="0.25">
      <c r="A466" s="40">
        <v>779</v>
      </c>
      <c r="B466" s="41">
        <f t="shared" si="6"/>
        <v>429.72500000000002</v>
      </c>
      <c r="C466" s="66"/>
      <c r="D466" s="66"/>
    </row>
    <row r="467" spans="1:4" x14ac:dyDescent="0.25">
      <c r="A467" s="40">
        <v>780</v>
      </c>
      <c r="B467" s="41">
        <f t="shared" si="6"/>
        <v>429.73750000000001</v>
      </c>
      <c r="C467" s="66"/>
      <c r="D467" s="66"/>
    </row>
    <row r="468" spans="1:4" x14ac:dyDescent="0.25">
      <c r="A468" s="40">
        <v>781</v>
      </c>
      <c r="B468" s="41">
        <f t="shared" si="6"/>
        <v>429.75</v>
      </c>
      <c r="C468" s="66"/>
      <c r="D468" s="66"/>
    </row>
    <row r="469" spans="1:4" x14ac:dyDescent="0.25">
      <c r="A469" s="40">
        <v>782</v>
      </c>
      <c r="B469" s="41">
        <f t="shared" si="6"/>
        <v>429.76249999999999</v>
      </c>
      <c r="C469" s="66"/>
      <c r="D469" s="66"/>
    </row>
    <row r="470" spans="1:4" x14ac:dyDescent="0.25">
      <c r="A470" s="40">
        <v>783</v>
      </c>
      <c r="B470" s="41">
        <f t="shared" si="6"/>
        <v>429.77499999999998</v>
      </c>
      <c r="C470" s="66"/>
      <c r="D470" s="66"/>
    </row>
    <row r="471" spans="1:4" x14ac:dyDescent="0.25">
      <c r="A471" s="40">
        <v>784</v>
      </c>
      <c r="B471" s="41">
        <f t="shared" si="6"/>
        <v>429.78750000000002</v>
      </c>
      <c r="C471" s="66"/>
      <c r="D471" s="66"/>
    </row>
    <row r="472" spans="1:4" x14ac:dyDescent="0.25">
      <c r="A472" s="40">
        <v>785</v>
      </c>
      <c r="B472" s="41">
        <f t="shared" si="6"/>
        <v>429.8</v>
      </c>
      <c r="C472" s="66"/>
      <c r="D472" s="66"/>
    </row>
    <row r="473" spans="1:4" x14ac:dyDescent="0.25">
      <c r="A473" s="40">
        <v>786</v>
      </c>
      <c r="B473" s="41">
        <f t="shared" si="6"/>
        <v>429.8125</v>
      </c>
      <c r="C473" s="66"/>
      <c r="D473" s="66"/>
    </row>
    <row r="474" spans="1:4" x14ac:dyDescent="0.25">
      <c r="A474" s="40">
        <v>787</v>
      </c>
      <c r="B474" s="41">
        <f t="shared" si="6"/>
        <v>429.82499999999999</v>
      </c>
      <c r="C474" s="66"/>
      <c r="D474" s="66"/>
    </row>
    <row r="475" spans="1:4" x14ac:dyDescent="0.25">
      <c r="A475" s="40">
        <v>788</v>
      </c>
      <c r="B475" s="41">
        <f t="shared" si="6"/>
        <v>429.83749999999998</v>
      </c>
      <c r="C475" s="66"/>
      <c r="D475" s="66"/>
    </row>
    <row r="476" spans="1:4" x14ac:dyDescent="0.25">
      <c r="A476" s="40">
        <v>789</v>
      </c>
      <c r="B476" s="41">
        <f t="shared" ref="B476:B487" si="7">420+(A476-1)*0.0125</f>
        <v>429.85</v>
      </c>
      <c r="C476" s="66"/>
      <c r="D476" s="66"/>
    </row>
    <row r="477" spans="1:4" x14ac:dyDescent="0.25">
      <c r="A477" s="40">
        <v>790</v>
      </c>
      <c r="B477" s="41">
        <f t="shared" si="7"/>
        <v>429.86250000000001</v>
      </c>
      <c r="C477" s="66"/>
      <c r="D477" s="66"/>
    </row>
    <row r="478" spans="1:4" x14ac:dyDescent="0.25">
      <c r="A478" s="40">
        <v>791</v>
      </c>
      <c r="B478" s="41">
        <f t="shared" si="7"/>
        <v>429.875</v>
      </c>
      <c r="C478" s="66"/>
      <c r="D478" s="66"/>
    </row>
    <row r="479" spans="1:4" x14ac:dyDescent="0.25">
      <c r="A479" s="40">
        <v>792</v>
      </c>
      <c r="B479" s="41">
        <f t="shared" si="7"/>
        <v>429.88749999999999</v>
      </c>
      <c r="C479" s="66"/>
      <c r="D479" s="66"/>
    </row>
    <row r="480" spans="1:4" x14ac:dyDescent="0.25">
      <c r="A480" s="40">
        <v>793</v>
      </c>
      <c r="B480" s="41">
        <f t="shared" si="7"/>
        <v>429.9</v>
      </c>
      <c r="C480" s="66"/>
      <c r="D480" s="66"/>
    </row>
    <row r="481" spans="1:4" x14ac:dyDescent="0.25">
      <c r="A481" s="40">
        <v>794</v>
      </c>
      <c r="B481" s="41">
        <f t="shared" si="7"/>
        <v>429.91250000000002</v>
      </c>
      <c r="C481" s="66"/>
      <c r="D481" s="66"/>
    </row>
    <row r="482" spans="1:4" x14ac:dyDescent="0.25">
      <c r="A482" s="40">
        <v>795</v>
      </c>
      <c r="B482" s="41">
        <f t="shared" si="7"/>
        <v>429.92500000000001</v>
      </c>
      <c r="C482" s="66"/>
      <c r="D482" s="66"/>
    </row>
    <row r="483" spans="1:4" x14ac:dyDescent="0.25">
      <c r="A483" s="40">
        <v>796</v>
      </c>
      <c r="B483" s="41">
        <f t="shared" si="7"/>
        <v>429.9375</v>
      </c>
      <c r="C483" s="66"/>
      <c r="D483" s="66"/>
    </row>
    <row r="484" spans="1:4" x14ac:dyDescent="0.25">
      <c r="A484" s="40">
        <v>797</v>
      </c>
      <c r="B484" s="41">
        <f t="shared" si="7"/>
        <v>429.95</v>
      </c>
      <c r="C484" s="66"/>
      <c r="D484" s="66"/>
    </row>
    <row r="485" spans="1:4" x14ac:dyDescent="0.25">
      <c r="A485" s="40">
        <v>798</v>
      </c>
      <c r="B485" s="41">
        <f t="shared" si="7"/>
        <v>429.96249999999998</v>
      </c>
      <c r="C485" s="66"/>
      <c r="D485" s="66"/>
    </row>
    <row r="486" spans="1:4" x14ac:dyDescent="0.25">
      <c r="A486" s="40">
        <v>799</v>
      </c>
      <c r="B486" s="41">
        <f t="shared" si="7"/>
        <v>429.97500000000002</v>
      </c>
      <c r="C486" s="66"/>
      <c r="D486" s="66"/>
    </row>
    <row r="487" spans="1:4" x14ac:dyDescent="0.25">
      <c r="A487" s="40">
        <v>800</v>
      </c>
      <c r="B487" s="41">
        <f t="shared" si="7"/>
        <v>429.98750000000001</v>
      </c>
      <c r="C487" s="66"/>
      <c r="D487" s="66"/>
    </row>
  </sheetData>
  <mergeCells count="6">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19" t="s">
        <v>1434</v>
      </c>
      <c r="E1" s="4"/>
    </row>
    <row r="2" spans="1:5" ht="30.75" customHeight="1" x14ac:dyDescent="0.25">
      <c r="A2" s="306" t="s">
        <v>1729</v>
      </c>
      <c r="B2" s="306"/>
      <c r="C2" s="306"/>
      <c r="D2" s="306"/>
      <c r="E2" s="4"/>
    </row>
    <row r="3" spans="1:5" ht="15.75" customHeight="1" x14ac:dyDescent="0.25">
      <c r="A3" s="20"/>
      <c r="B3" s="375" t="s">
        <v>1441</v>
      </c>
      <c r="C3" s="6" t="s">
        <v>501</v>
      </c>
      <c r="D3" s="20"/>
      <c r="E3" s="4"/>
    </row>
    <row r="4" spans="1:5" ht="17.25" customHeight="1" x14ac:dyDescent="0.25">
      <c r="A4" s="15"/>
      <c r="B4" s="375"/>
      <c r="C4" s="6" t="s">
        <v>2018</v>
      </c>
      <c r="D4" s="15"/>
      <c r="E4" s="4"/>
    </row>
    <row r="5" spans="1:5" ht="21.75" customHeight="1" x14ac:dyDescent="0.25">
      <c r="A5" s="4"/>
      <c r="B5" s="302" t="s">
        <v>1442</v>
      </c>
      <c r="C5" s="302"/>
      <c r="D5" s="302"/>
      <c r="E5" s="22"/>
    </row>
    <row r="6" spans="1:5" ht="15.75" x14ac:dyDescent="0.25">
      <c r="A6" s="23" t="s">
        <v>502</v>
      </c>
      <c r="B6" s="90" t="s">
        <v>503</v>
      </c>
      <c r="C6" s="90" t="s">
        <v>504</v>
      </c>
      <c r="D6" s="90" t="s">
        <v>4</v>
      </c>
    </row>
    <row r="7" spans="1:5" ht="94.5" x14ac:dyDescent="0.25">
      <c r="A7" s="186" t="s">
        <v>505</v>
      </c>
      <c r="B7" s="76" t="s">
        <v>506</v>
      </c>
      <c r="C7" s="53" t="s">
        <v>674</v>
      </c>
      <c r="D7" s="86" t="s">
        <v>1242</v>
      </c>
      <c r="E7" s="4"/>
    </row>
    <row r="8" spans="1:5" ht="31.5" x14ac:dyDescent="0.25">
      <c r="A8" s="186" t="s">
        <v>508</v>
      </c>
      <c r="B8" s="76" t="s">
        <v>2</v>
      </c>
      <c r="C8" s="53" t="s">
        <v>1414</v>
      </c>
      <c r="D8" s="76" t="s">
        <v>1443</v>
      </c>
      <c r="E8" s="4"/>
    </row>
    <row r="9" spans="1:5" ht="15.75" x14ac:dyDescent="0.25">
      <c r="A9" s="186" t="s">
        <v>511</v>
      </c>
      <c r="B9" s="76" t="s">
        <v>3</v>
      </c>
      <c r="C9" s="53" t="s">
        <v>1444</v>
      </c>
      <c r="D9" s="218" t="s">
        <v>527</v>
      </c>
      <c r="E9" s="4"/>
    </row>
    <row r="10" spans="1:5" ht="15.75" x14ac:dyDescent="0.25">
      <c r="A10" s="186" t="s">
        <v>513</v>
      </c>
      <c r="B10" s="76" t="s">
        <v>514</v>
      </c>
      <c r="C10" s="53" t="s">
        <v>527</v>
      </c>
      <c r="D10" s="218" t="s">
        <v>527</v>
      </c>
      <c r="E10" s="4"/>
    </row>
    <row r="11" spans="1:5" ht="31.5" x14ac:dyDescent="0.25">
      <c r="A11" s="186" t="s">
        <v>516</v>
      </c>
      <c r="B11" s="12" t="s">
        <v>553</v>
      </c>
      <c r="C11" s="53" t="s">
        <v>527</v>
      </c>
      <c r="D11" s="218" t="s">
        <v>527</v>
      </c>
      <c r="E11" s="4"/>
    </row>
    <row r="12" spans="1:5" ht="15.75" x14ac:dyDescent="0.25">
      <c r="A12" s="186" t="s">
        <v>519</v>
      </c>
      <c r="B12" s="76" t="s">
        <v>936</v>
      </c>
      <c r="C12" s="53" t="s">
        <v>527</v>
      </c>
      <c r="D12" s="218" t="s">
        <v>527</v>
      </c>
      <c r="E12" s="4"/>
    </row>
    <row r="13" spans="1:5" ht="15.75" x14ac:dyDescent="0.25">
      <c r="A13" s="108" t="s">
        <v>522</v>
      </c>
      <c r="B13" s="63" t="s">
        <v>621</v>
      </c>
      <c r="C13" s="60" t="s">
        <v>1565</v>
      </c>
      <c r="D13" s="218" t="s">
        <v>527</v>
      </c>
      <c r="E13" s="4"/>
    </row>
    <row r="14" spans="1:5" ht="31.5" x14ac:dyDescent="0.25">
      <c r="A14" s="186" t="s">
        <v>525</v>
      </c>
      <c r="B14" s="61" t="s">
        <v>558</v>
      </c>
      <c r="C14" s="53" t="s">
        <v>527</v>
      </c>
      <c r="D14" s="218" t="s">
        <v>527</v>
      </c>
      <c r="E14" s="4"/>
    </row>
    <row r="15" spans="1:5" ht="108.75" customHeight="1" x14ac:dyDescent="0.25">
      <c r="A15" s="186" t="s">
        <v>529</v>
      </c>
      <c r="B15" s="61" t="s">
        <v>530</v>
      </c>
      <c r="C15" s="11" t="s">
        <v>632</v>
      </c>
      <c r="D15" s="27" t="s">
        <v>1144</v>
      </c>
      <c r="E15" s="4"/>
    </row>
    <row r="16" spans="1:5" ht="78.75" x14ac:dyDescent="0.25">
      <c r="A16" s="186" t="s">
        <v>531</v>
      </c>
      <c r="B16" s="61" t="s">
        <v>532</v>
      </c>
      <c r="C16" s="60" t="s">
        <v>1445</v>
      </c>
      <c r="D16" s="61" t="s">
        <v>2006</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63" x14ac:dyDescent="0.25">
      <c r="A19" s="186" t="s">
        <v>538</v>
      </c>
      <c r="B19" s="61" t="s">
        <v>562</v>
      </c>
      <c r="C19" s="60" t="s">
        <v>1446</v>
      </c>
      <c r="D19" s="61" t="s">
        <v>1447</v>
      </c>
      <c r="E19" s="4"/>
    </row>
    <row r="20" spans="1:5" s="228" customFormat="1" ht="108.75" customHeight="1" x14ac:dyDescent="0.25">
      <c r="A20" s="323" t="s">
        <v>2005</v>
      </c>
      <c r="B20" s="357"/>
      <c r="C20" s="357"/>
      <c r="D20" s="357"/>
      <c r="E20" s="227"/>
    </row>
    <row r="21" spans="1:5" s="29" customFormat="1" ht="50.25" customHeight="1" x14ac:dyDescent="0.25">
      <c r="A21" s="368" t="s">
        <v>2007</v>
      </c>
      <c r="B21" s="368"/>
      <c r="C21" s="368"/>
      <c r="D21" s="368"/>
      <c r="E21" s="79"/>
    </row>
    <row r="22" spans="1:5" ht="35.25" customHeight="1" x14ac:dyDescent="0.25">
      <c r="A22" s="325" t="s">
        <v>542</v>
      </c>
      <c r="B22" s="325"/>
      <c r="C22" s="325"/>
      <c r="D22" s="325"/>
      <c r="E22" s="4"/>
    </row>
    <row r="23" spans="1:5" ht="77.25" customHeight="1" x14ac:dyDescent="0.25">
      <c r="A23" s="305" t="s">
        <v>1449</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7">
    <mergeCell ref="A23:D23"/>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4"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339</v>
      </c>
      <c r="C3" s="6" t="s">
        <v>501</v>
      </c>
      <c r="D3" s="20"/>
      <c r="E3" s="4"/>
    </row>
    <row r="4" spans="1:5" ht="17.25" customHeight="1" x14ac:dyDescent="0.25">
      <c r="A4" s="15"/>
      <c r="B4" s="310"/>
      <c r="C4" s="6" t="s">
        <v>2018</v>
      </c>
      <c r="D4" s="15"/>
      <c r="E4" s="4"/>
    </row>
    <row r="5" spans="1:5" ht="21.75" customHeight="1" x14ac:dyDescent="0.25">
      <c r="A5" s="4"/>
      <c r="B5" s="307" t="s">
        <v>1450</v>
      </c>
      <c r="C5" s="307"/>
      <c r="D5" s="307"/>
      <c r="E5" s="22"/>
    </row>
    <row r="6" spans="1:5" ht="15.75" x14ac:dyDescent="0.25">
      <c r="A6" s="23" t="s">
        <v>502</v>
      </c>
      <c r="B6" s="187" t="s">
        <v>503</v>
      </c>
      <c r="C6" s="187" t="s">
        <v>591</v>
      </c>
      <c r="D6" s="187" t="s">
        <v>4</v>
      </c>
    </row>
    <row r="7" spans="1:5" ht="94.5" x14ac:dyDescent="0.25">
      <c r="A7" s="186" t="s">
        <v>505</v>
      </c>
      <c r="B7" s="69" t="s">
        <v>506</v>
      </c>
      <c r="C7" s="53" t="s">
        <v>931</v>
      </c>
      <c r="D7" s="86" t="s">
        <v>1242</v>
      </c>
      <c r="E7" s="4"/>
    </row>
    <row r="8" spans="1:5" ht="63" x14ac:dyDescent="0.25">
      <c r="A8" s="186" t="s">
        <v>508</v>
      </c>
      <c r="B8" s="69" t="s">
        <v>2</v>
      </c>
      <c r="C8" s="53" t="s">
        <v>341</v>
      </c>
      <c r="D8" s="76" t="s">
        <v>344</v>
      </c>
      <c r="E8" s="4"/>
    </row>
    <row r="9" spans="1:5" ht="15.75" x14ac:dyDescent="0.25">
      <c r="A9" s="186" t="s">
        <v>511</v>
      </c>
      <c r="B9" s="69" t="s">
        <v>3</v>
      </c>
      <c r="C9" s="53" t="s">
        <v>343</v>
      </c>
      <c r="D9" s="218" t="s">
        <v>527</v>
      </c>
      <c r="E9" s="4"/>
    </row>
    <row r="10" spans="1:5" ht="15.75" x14ac:dyDescent="0.25">
      <c r="A10" s="186" t="s">
        <v>513</v>
      </c>
      <c r="B10" s="69" t="s">
        <v>514</v>
      </c>
      <c r="C10" s="53" t="s">
        <v>527</v>
      </c>
      <c r="D10" s="218" t="s">
        <v>527</v>
      </c>
      <c r="E10" s="4"/>
    </row>
    <row r="11" spans="1:5" ht="31.5" x14ac:dyDescent="0.25">
      <c r="A11" s="186" t="s">
        <v>516</v>
      </c>
      <c r="B11" s="12" t="s">
        <v>553</v>
      </c>
      <c r="C11" s="53" t="s">
        <v>527</v>
      </c>
      <c r="D11" s="218" t="s">
        <v>527</v>
      </c>
      <c r="E11" s="4"/>
    </row>
    <row r="12" spans="1:5" ht="15.75" x14ac:dyDescent="0.25">
      <c r="A12" s="186" t="s">
        <v>519</v>
      </c>
      <c r="B12" s="69" t="s">
        <v>936</v>
      </c>
      <c r="C12" s="53" t="s">
        <v>527</v>
      </c>
      <c r="D12" s="218" t="s">
        <v>527</v>
      </c>
      <c r="E12" s="4"/>
    </row>
    <row r="13" spans="1:5" ht="71.25" customHeight="1" x14ac:dyDescent="0.25">
      <c r="A13" s="186" t="s">
        <v>522</v>
      </c>
      <c r="B13" s="63" t="s">
        <v>523</v>
      </c>
      <c r="C13" s="84" t="s">
        <v>2010</v>
      </c>
      <c r="D13" s="218" t="s">
        <v>527</v>
      </c>
      <c r="E13" s="4"/>
    </row>
    <row r="14" spans="1:5" ht="48.75" customHeight="1" x14ac:dyDescent="0.25">
      <c r="A14" s="186" t="s">
        <v>525</v>
      </c>
      <c r="B14" s="69" t="s">
        <v>558</v>
      </c>
      <c r="C14" s="53" t="s">
        <v>1451</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1452</v>
      </c>
      <c r="D16" s="218" t="s">
        <v>527</v>
      </c>
      <c r="E16" s="4"/>
    </row>
    <row r="17" spans="1:5" ht="15.75" customHeight="1" x14ac:dyDescent="0.25">
      <c r="A17" s="186" t="s">
        <v>533</v>
      </c>
      <c r="B17" s="61" t="s">
        <v>940</v>
      </c>
      <c r="C17" s="60" t="s">
        <v>527</v>
      </c>
      <c r="D17" s="218" t="s">
        <v>527</v>
      </c>
      <c r="E17" s="4"/>
    </row>
    <row r="18" spans="1:5" ht="15.75" x14ac:dyDescent="0.25">
      <c r="A18" s="186" t="s">
        <v>536</v>
      </c>
      <c r="B18" s="92" t="s">
        <v>941</v>
      </c>
      <c r="C18" s="60" t="s">
        <v>527</v>
      </c>
      <c r="D18" s="218" t="s">
        <v>527</v>
      </c>
      <c r="E18" s="4"/>
    </row>
    <row r="19" spans="1:5" ht="47.25" x14ac:dyDescent="0.25">
      <c r="A19" s="186" t="s">
        <v>538</v>
      </c>
      <c r="B19" s="92" t="s">
        <v>562</v>
      </c>
      <c r="C19" s="60" t="s">
        <v>1453</v>
      </c>
      <c r="D19" s="61" t="s">
        <v>1454</v>
      </c>
      <c r="E19" s="4"/>
    </row>
    <row r="20" spans="1:5" ht="15.75" x14ac:dyDescent="0.25">
      <c r="A20" s="14"/>
      <c r="B20" s="15"/>
      <c r="C20" s="15"/>
      <c r="D20" s="15"/>
      <c r="E20" s="4"/>
    </row>
    <row r="21" spans="1:5" s="29" customFormat="1" ht="17.25" customHeight="1" x14ac:dyDescent="0.25">
      <c r="A21" s="315" t="s">
        <v>564</v>
      </c>
      <c r="B21" s="315"/>
      <c r="C21" s="315"/>
      <c r="D21" s="315"/>
      <c r="E21" s="79"/>
    </row>
    <row r="22" spans="1:5" ht="48.75" customHeight="1" x14ac:dyDescent="0.25">
      <c r="A22" s="327" t="s">
        <v>1455</v>
      </c>
      <c r="B22" s="327"/>
      <c r="C22" s="327"/>
      <c r="D22" s="327"/>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A2" sqref="A2:D2"/>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345</v>
      </c>
      <c r="C3" s="6" t="s">
        <v>501</v>
      </c>
      <c r="D3" s="20"/>
      <c r="E3" s="4"/>
    </row>
    <row r="4" spans="1:5" ht="17.25" customHeight="1" x14ac:dyDescent="0.25">
      <c r="A4" s="15"/>
      <c r="B4" s="310"/>
      <c r="C4" s="6" t="s">
        <v>2018</v>
      </c>
      <c r="D4" s="15"/>
      <c r="E4" s="4"/>
    </row>
    <row r="5" spans="1:5" ht="21.75" customHeight="1" x14ac:dyDescent="0.25">
      <c r="A5" s="4"/>
      <c r="B5" s="307" t="s">
        <v>1456</v>
      </c>
      <c r="C5" s="307"/>
      <c r="D5" s="307"/>
      <c r="E5" s="22"/>
    </row>
    <row r="6" spans="1:5" ht="15.75" x14ac:dyDescent="0.25">
      <c r="A6" s="23" t="s">
        <v>502</v>
      </c>
      <c r="B6" s="187" t="s">
        <v>503</v>
      </c>
      <c r="C6" s="187" t="s">
        <v>591</v>
      </c>
      <c r="D6" s="187" t="s">
        <v>4</v>
      </c>
    </row>
    <row r="7" spans="1:5" ht="94.5" x14ac:dyDescent="0.25">
      <c r="A7" s="186" t="s">
        <v>505</v>
      </c>
      <c r="B7" s="69" t="s">
        <v>506</v>
      </c>
      <c r="C7" s="53" t="s">
        <v>931</v>
      </c>
      <c r="D7" s="86" t="s">
        <v>1242</v>
      </c>
      <c r="E7" s="4"/>
    </row>
    <row r="8" spans="1:5" ht="63" x14ac:dyDescent="0.25">
      <c r="A8" s="186" t="s">
        <v>508</v>
      </c>
      <c r="B8" s="69" t="s">
        <v>2</v>
      </c>
      <c r="C8" s="53" t="s">
        <v>341</v>
      </c>
      <c r="D8" s="76" t="s">
        <v>348</v>
      </c>
      <c r="E8" s="4"/>
    </row>
    <row r="9" spans="1:5" ht="15.75" x14ac:dyDescent="0.25">
      <c r="A9" s="186" t="s">
        <v>511</v>
      </c>
      <c r="B9" s="69" t="s">
        <v>3</v>
      </c>
      <c r="C9" s="53" t="s">
        <v>347</v>
      </c>
      <c r="D9" s="75" t="s">
        <v>527</v>
      </c>
      <c r="E9" s="4"/>
    </row>
    <row r="10" spans="1:5" ht="15.75" x14ac:dyDescent="0.25">
      <c r="A10" s="186" t="s">
        <v>513</v>
      </c>
      <c r="B10" s="69" t="s">
        <v>514</v>
      </c>
      <c r="C10" s="53" t="s">
        <v>527</v>
      </c>
      <c r="D10" s="75" t="s">
        <v>527</v>
      </c>
      <c r="E10" s="4"/>
    </row>
    <row r="11" spans="1:5" ht="31.5" x14ac:dyDescent="0.25">
      <c r="A11" s="186" t="s">
        <v>516</v>
      </c>
      <c r="B11" s="12" t="s">
        <v>553</v>
      </c>
      <c r="C11" s="53" t="s">
        <v>527</v>
      </c>
      <c r="D11" s="75" t="s">
        <v>527</v>
      </c>
      <c r="E11" s="4"/>
    </row>
    <row r="12" spans="1:5" ht="15.75" x14ac:dyDescent="0.25">
      <c r="A12" s="186" t="s">
        <v>519</v>
      </c>
      <c r="B12" s="69" t="s">
        <v>936</v>
      </c>
      <c r="C12" s="53" t="s">
        <v>527</v>
      </c>
      <c r="D12" s="75" t="s">
        <v>527</v>
      </c>
      <c r="E12" s="4"/>
    </row>
    <row r="13" spans="1:5" ht="63" x14ac:dyDescent="0.25">
      <c r="A13" s="186" t="s">
        <v>522</v>
      </c>
      <c r="B13" s="69" t="s">
        <v>1979</v>
      </c>
      <c r="C13" s="53" t="s">
        <v>1980</v>
      </c>
      <c r="D13" s="75" t="s">
        <v>527</v>
      </c>
      <c r="E13" s="4"/>
    </row>
    <row r="14" spans="1:5" ht="48.75" customHeight="1" x14ac:dyDescent="0.25">
      <c r="A14" s="186" t="s">
        <v>525</v>
      </c>
      <c r="B14" s="69" t="s">
        <v>558</v>
      </c>
      <c r="C14" s="53" t="s">
        <v>1451</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1457</v>
      </c>
      <c r="D16" s="75" t="s">
        <v>527</v>
      </c>
      <c r="E16" s="4"/>
    </row>
    <row r="17" spans="1:5" ht="15.75" customHeight="1" x14ac:dyDescent="0.25">
      <c r="A17" s="186" t="s">
        <v>533</v>
      </c>
      <c r="B17" s="61" t="s">
        <v>940</v>
      </c>
      <c r="C17" s="60" t="s">
        <v>527</v>
      </c>
      <c r="D17" s="75" t="s">
        <v>527</v>
      </c>
      <c r="E17" s="4"/>
    </row>
    <row r="18" spans="1:5" ht="15.75" x14ac:dyDescent="0.25">
      <c r="A18" s="186" t="s">
        <v>536</v>
      </c>
      <c r="B18" s="92" t="s">
        <v>941</v>
      </c>
      <c r="C18" s="60" t="s">
        <v>527</v>
      </c>
      <c r="D18" s="75" t="s">
        <v>527</v>
      </c>
      <c r="E18" s="4"/>
    </row>
    <row r="19" spans="1:5" ht="47.25" x14ac:dyDescent="0.25">
      <c r="A19" s="186" t="s">
        <v>538</v>
      </c>
      <c r="B19" s="92" t="s">
        <v>562</v>
      </c>
      <c r="C19" s="60" t="s">
        <v>1981</v>
      </c>
      <c r="D19" s="61" t="s">
        <v>1458</v>
      </c>
      <c r="E19" s="4"/>
    </row>
    <row r="20" spans="1:5" ht="15.75" x14ac:dyDescent="0.25">
      <c r="A20" s="14"/>
      <c r="B20" s="15"/>
      <c r="C20" s="15"/>
      <c r="D20" s="15"/>
      <c r="E20" s="4"/>
    </row>
    <row r="21" spans="1:5" s="29" customFormat="1" ht="17.25" customHeight="1" x14ac:dyDescent="0.25">
      <c r="A21" s="315" t="s">
        <v>564</v>
      </c>
      <c r="B21" s="315"/>
      <c r="C21" s="315"/>
      <c r="D21" s="315"/>
      <c r="E21" s="79"/>
    </row>
    <row r="22" spans="1:5" ht="48.75" customHeight="1" x14ac:dyDescent="0.25">
      <c r="A22" s="327" t="s">
        <v>1459</v>
      </c>
      <c r="B22" s="327"/>
      <c r="C22" s="327"/>
      <c r="D22" s="327"/>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349</v>
      </c>
      <c r="C3" s="6" t="s">
        <v>501</v>
      </c>
      <c r="D3" s="20"/>
      <c r="E3" s="4"/>
    </row>
    <row r="4" spans="1:5" ht="17.25" customHeight="1" x14ac:dyDescent="0.25">
      <c r="A4" s="15"/>
      <c r="B4" s="310"/>
      <c r="C4" s="6" t="s">
        <v>2018</v>
      </c>
      <c r="D4" s="15"/>
      <c r="E4" s="4"/>
    </row>
    <row r="5" spans="1:5" ht="21.75" customHeight="1" x14ac:dyDescent="0.25">
      <c r="A5" s="4"/>
      <c r="B5" s="307" t="s">
        <v>1460</v>
      </c>
      <c r="C5" s="307"/>
      <c r="D5" s="307"/>
      <c r="E5" s="22"/>
    </row>
    <row r="6" spans="1:5" ht="15.75" x14ac:dyDescent="0.25">
      <c r="A6" s="23" t="s">
        <v>502</v>
      </c>
      <c r="B6" s="187" t="s">
        <v>503</v>
      </c>
      <c r="C6" s="187" t="s">
        <v>591</v>
      </c>
      <c r="D6" s="187" t="s">
        <v>4</v>
      </c>
    </row>
    <row r="7" spans="1:5" ht="94.5" x14ac:dyDescent="0.25">
      <c r="A7" s="186" t="s">
        <v>505</v>
      </c>
      <c r="B7" s="69" t="s">
        <v>506</v>
      </c>
      <c r="C7" s="53" t="s">
        <v>931</v>
      </c>
      <c r="D7" s="86" t="s">
        <v>1242</v>
      </c>
      <c r="E7" s="4"/>
    </row>
    <row r="8" spans="1:5" ht="78.75" x14ac:dyDescent="0.25">
      <c r="A8" s="186" t="s">
        <v>508</v>
      </c>
      <c r="B8" s="69" t="s">
        <v>2</v>
      </c>
      <c r="C8" s="53" t="s">
        <v>341</v>
      </c>
      <c r="D8" s="76" t="s">
        <v>352</v>
      </c>
      <c r="E8" s="4"/>
    </row>
    <row r="9" spans="1:5" ht="15.75" x14ac:dyDescent="0.25">
      <c r="A9" s="186" t="s">
        <v>511</v>
      </c>
      <c r="B9" s="69" t="s">
        <v>3</v>
      </c>
      <c r="C9" s="53" t="s">
        <v>351</v>
      </c>
      <c r="D9" s="61" t="s">
        <v>527</v>
      </c>
      <c r="E9" s="4"/>
    </row>
    <row r="10" spans="1:5" ht="15.75" x14ac:dyDescent="0.25">
      <c r="A10" s="186" t="s">
        <v>513</v>
      </c>
      <c r="B10" s="69" t="s">
        <v>514</v>
      </c>
      <c r="C10" s="53" t="s">
        <v>527</v>
      </c>
      <c r="D10" s="61" t="s">
        <v>527</v>
      </c>
      <c r="E10" s="4"/>
    </row>
    <row r="11" spans="1:5" ht="31.5" x14ac:dyDescent="0.25">
      <c r="A11" s="186" t="s">
        <v>516</v>
      </c>
      <c r="B11" s="12" t="s">
        <v>553</v>
      </c>
      <c r="C11" s="53" t="s">
        <v>527</v>
      </c>
      <c r="D11" s="61" t="s">
        <v>527</v>
      </c>
      <c r="E11" s="4"/>
    </row>
    <row r="12" spans="1:5" ht="15.75" x14ac:dyDescent="0.25">
      <c r="A12" s="186" t="s">
        <v>519</v>
      </c>
      <c r="B12" s="69" t="s">
        <v>936</v>
      </c>
      <c r="C12" s="53" t="s">
        <v>527</v>
      </c>
      <c r="D12" s="61" t="s">
        <v>527</v>
      </c>
      <c r="E12" s="4"/>
    </row>
    <row r="13" spans="1:5" ht="15.75" x14ac:dyDescent="0.25">
      <c r="A13" s="186" t="s">
        <v>522</v>
      </c>
      <c r="B13" s="69" t="s">
        <v>523</v>
      </c>
      <c r="C13" s="188" t="s">
        <v>1722</v>
      </c>
      <c r="D13" s="61" t="s">
        <v>527</v>
      </c>
      <c r="E13" s="4"/>
    </row>
    <row r="14" spans="1:5" ht="48.75" customHeight="1" x14ac:dyDescent="0.25">
      <c r="A14" s="186" t="s">
        <v>525</v>
      </c>
      <c r="B14" s="69" t="s">
        <v>558</v>
      </c>
      <c r="C14" s="53" t="s">
        <v>1451</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1461</v>
      </c>
      <c r="D16" s="61" t="s">
        <v>527</v>
      </c>
      <c r="E16" s="4"/>
    </row>
    <row r="17" spans="1:5" ht="15.75" customHeight="1" x14ac:dyDescent="0.25">
      <c r="A17" s="186" t="s">
        <v>533</v>
      </c>
      <c r="B17" s="61" t="s">
        <v>940</v>
      </c>
      <c r="C17" s="60" t="s">
        <v>527</v>
      </c>
      <c r="D17" s="61" t="s">
        <v>527</v>
      </c>
      <c r="E17" s="4"/>
    </row>
    <row r="18" spans="1:5" ht="15.75" x14ac:dyDescent="0.25">
      <c r="A18" s="186" t="s">
        <v>536</v>
      </c>
      <c r="B18" s="92" t="s">
        <v>941</v>
      </c>
      <c r="C18" s="60" t="s">
        <v>527</v>
      </c>
      <c r="D18" s="61" t="s">
        <v>527</v>
      </c>
      <c r="E18" s="4"/>
    </row>
    <row r="19" spans="1:5" ht="47.25" x14ac:dyDescent="0.25">
      <c r="A19" s="186" t="s">
        <v>538</v>
      </c>
      <c r="B19" s="92" t="s">
        <v>562</v>
      </c>
      <c r="C19" s="60" t="s">
        <v>1462</v>
      </c>
      <c r="D19" s="61" t="s">
        <v>1463</v>
      </c>
      <c r="E19" s="4"/>
    </row>
    <row r="20" spans="1:5" ht="15.75" x14ac:dyDescent="0.25">
      <c r="A20" s="14"/>
      <c r="B20" s="15"/>
      <c r="C20" s="15"/>
      <c r="D20" s="15"/>
      <c r="E20" s="4"/>
    </row>
    <row r="21" spans="1:5" s="29" customFormat="1" ht="17.25" customHeight="1" x14ac:dyDescent="0.25">
      <c r="A21" s="315" t="s">
        <v>564</v>
      </c>
      <c r="B21" s="315"/>
      <c r="C21" s="315"/>
      <c r="D21" s="315"/>
      <c r="E21" s="79"/>
    </row>
    <row r="22" spans="1:5" ht="48.75" customHeight="1" x14ac:dyDescent="0.25">
      <c r="A22" s="327" t="s">
        <v>1464</v>
      </c>
      <c r="B22" s="327"/>
      <c r="C22" s="327"/>
      <c r="D22" s="327"/>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353</v>
      </c>
      <c r="C3" s="6" t="s">
        <v>501</v>
      </c>
      <c r="D3" s="20"/>
      <c r="E3" s="4"/>
    </row>
    <row r="4" spans="1:5" ht="17.25" customHeight="1" x14ac:dyDescent="0.25">
      <c r="A4" s="15"/>
      <c r="B4" s="310"/>
      <c r="C4" s="6" t="s">
        <v>2018</v>
      </c>
      <c r="D4" s="15"/>
      <c r="E4" s="4"/>
    </row>
    <row r="5" spans="1:5" ht="21.75" customHeight="1" x14ac:dyDescent="0.25">
      <c r="A5" s="4"/>
      <c r="B5" s="307" t="s">
        <v>1465</v>
      </c>
      <c r="C5" s="307"/>
      <c r="D5" s="307"/>
      <c r="E5" s="22"/>
    </row>
    <row r="6" spans="1:5" ht="15.75" x14ac:dyDescent="0.25">
      <c r="A6" s="23" t="s">
        <v>502</v>
      </c>
      <c r="B6" s="187" t="s">
        <v>503</v>
      </c>
      <c r="C6" s="187" t="s">
        <v>591</v>
      </c>
      <c r="D6" s="187" t="s">
        <v>4</v>
      </c>
    </row>
    <row r="7" spans="1:5" ht="94.5" x14ac:dyDescent="0.25">
      <c r="A7" s="186" t="s">
        <v>505</v>
      </c>
      <c r="B7" s="69" t="s">
        <v>506</v>
      </c>
      <c r="C7" s="53" t="s">
        <v>931</v>
      </c>
      <c r="D7" s="86" t="s">
        <v>1242</v>
      </c>
      <c r="E7" s="4"/>
    </row>
    <row r="8" spans="1:5" ht="63" x14ac:dyDescent="0.25">
      <c r="A8" s="186" t="s">
        <v>508</v>
      </c>
      <c r="B8" s="69" t="s">
        <v>2</v>
      </c>
      <c r="C8" s="53" t="s">
        <v>341</v>
      </c>
      <c r="D8" s="76" t="s">
        <v>356</v>
      </c>
      <c r="E8" s="4"/>
    </row>
    <row r="9" spans="1:5" ht="15.75" x14ac:dyDescent="0.25">
      <c r="A9" s="186" t="s">
        <v>511</v>
      </c>
      <c r="B9" s="69" t="s">
        <v>3</v>
      </c>
      <c r="C9" s="53" t="s">
        <v>355</v>
      </c>
      <c r="D9" s="61" t="s">
        <v>527</v>
      </c>
      <c r="E9" s="4"/>
    </row>
    <row r="10" spans="1:5" ht="47.25" x14ac:dyDescent="0.25">
      <c r="A10" s="186" t="s">
        <v>513</v>
      </c>
      <c r="B10" s="69" t="s">
        <v>514</v>
      </c>
      <c r="C10" s="53" t="s">
        <v>1466</v>
      </c>
      <c r="D10" s="76" t="s">
        <v>1902</v>
      </c>
      <c r="E10" s="4"/>
    </row>
    <row r="11" spans="1:5" ht="31.5" x14ac:dyDescent="0.25">
      <c r="A11" s="186" t="s">
        <v>516</v>
      </c>
      <c r="B11" s="12" t="s">
        <v>553</v>
      </c>
      <c r="C11" s="53" t="s">
        <v>527</v>
      </c>
      <c r="D11" s="61" t="s">
        <v>527</v>
      </c>
      <c r="E11" s="4"/>
    </row>
    <row r="12" spans="1:5" ht="15.75" x14ac:dyDescent="0.25">
      <c r="A12" s="186" t="s">
        <v>519</v>
      </c>
      <c r="B12" s="69" t="s">
        <v>936</v>
      </c>
      <c r="C12" s="53" t="s">
        <v>527</v>
      </c>
      <c r="D12" s="61" t="s">
        <v>527</v>
      </c>
      <c r="E12" s="4"/>
    </row>
    <row r="13" spans="1:5" ht="15.75" x14ac:dyDescent="0.25">
      <c r="A13" s="186" t="s">
        <v>522</v>
      </c>
      <c r="B13" s="69" t="s">
        <v>523</v>
      </c>
      <c r="C13" s="136" t="s">
        <v>1467</v>
      </c>
      <c r="D13" s="61" t="s">
        <v>527</v>
      </c>
      <c r="E13" s="4"/>
    </row>
    <row r="14" spans="1:5" ht="48.75" customHeight="1" x14ac:dyDescent="0.25">
      <c r="A14" s="186" t="s">
        <v>525</v>
      </c>
      <c r="B14" s="69" t="s">
        <v>558</v>
      </c>
      <c r="C14" s="53" t="s">
        <v>1468</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1469</v>
      </c>
      <c r="D16" s="61" t="s">
        <v>527</v>
      </c>
      <c r="E16" s="4"/>
    </row>
    <row r="17" spans="1:5" ht="15.75" customHeight="1" x14ac:dyDescent="0.25">
      <c r="A17" s="186" t="s">
        <v>533</v>
      </c>
      <c r="B17" s="61" t="s">
        <v>940</v>
      </c>
      <c r="C17" s="60" t="s">
        <v>527</v>
      </c>
      <c r="D17" s="61" t="s">
        <v>527</v>
      </c>
      <c r="E17" s="4"/>
    </row>
    <row r="18" spans="1:5" ht="15.75" x14ac:dyDescent="0.25">
      <c r="A18" s="186" t="s">
        <v>536</v>
      </c>
      <c r="B18" s="92" t="s">
        <v>941</v>
      </c>
      <c r="C18" s="60" t="s">
        <v>527</v>
      </c>
      <c r="D18" s="61" t="s">
        <v>527</v>
      </c>
      <c r="E18" s="4"/>
    </row>
    <row r="19" spans="1:5" ht="47.25" x14ac:dyDescent="0.25">
      <c r="A19" s="186" t="s">
        <v>538</v>
      </c>
      <c r="B19" s="92" t="s">
        <v>562</v>
      </c>
      <c r="C19" s="60" t="s">
        <v>1470</v>
      </c>
      <c r="D19" s="61" t="s">
        <v>1471</v>
      </c>
      <c r="E19" s="4"/>
    </row>
    <row r="20" spans="1:5" ht="15.75" x14ac:dyDescent="0.25">
      <c r="A20" s="14"/>
      <c r="B20" s="15"/>
      <c r="C20" s="15"/>
      <c r="D20" s="15"/>
      <c r="E20" s="4"/>
    </row>
    <row r="21" spans="1:5" s="29" customFormat="1" ht="17.25" customHeight="1" x14ac:dyDescent="0.25">
      <c r="A21" s="315" t="s">
        <v>564</v>
      </c>
      <c r="B21" s="315"/>
      <c r="C21" s="315"/>
      <c r="D21" s="315"/>
      <c r="E21" s="79"/>
    </row>
    <row r="22" spans="1:5" ht="72" customHeight="1" x14ac:dyDescent="0.25">
      <c r="A22" s="327" t="s">
        <v>1472</v>
      </c>
      <c r="B22" s="327"/>
      <c r="C22" s="327"/>
      <c r="D22" s="327"/>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4" sqref="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357</v>
      </c>
      <c r="C3" s="6" t="s">
        <v>501</v>
      </c>
      <c r="D3" s="20"/>
      <c r="E3" s="4"/>
    </row>
    <row r="4" spans="1:5" ht="17.25" customHeight="1" x14ac:dyDescent="0.25">
      <c r="A4" s="15"/>
      <c r="B4" s="310"/>
      <c r="C4" s="6" t="s">
        <v>2018</v>
      </c>
      <c r="D4" s="15"/>
      <c r="E4" s="4"/>
    </row>
    <row r="5" spans="1:5" ht="21.75" customHeight="1" x14ac:dyDescent="0.25">
      <c r="A5" s="4"/>
      <c r="B5" s="307" t="s">
        <v>1473</v>
      </c>
      <c r="C5" s="307"/>
      <c r="D5" s="307"/>
      <c r="E5" s="22"/>
    </row>
    <row r="6" spans="1:5" ht="15.75" x14ac:dyDescent="0.25">
      <c r="A6" s="23" t="s">
        <v>502</v>
      </c>
      <c r="B6" s="187" t="s">
        <v>503</v>
      </c>
      <c r="C6" s="187" t="s">
        <v>591</v>
      </c>
      <c r="D6" s="187" t="s">
        <v>4</v>
      </c>
    </row>
    <row r="7" spans="1:5" ht="94.5" x14ac:dyDescent="0.25">
      <c r="A7" s="186" t="s">
        <v>505</v>
      </c>
      <c r="B7" s="69" t="s">
        <v>506</v>
      </c>
      <c r="C7" s="53" t="s">
        <v>931</v>
      </c>
      <c r="D7" s="86" t="s">
        <v>1242</v>
      </c>
      <c r="E7" s="4"/>
    </row>
    <row r="8" spans="1:5" ht="63" x14ac:dyDescent="0.25">
      <c r="A8" s="186" t="s">
        <v>508</v>
      </c>
      <c r="B8" s="69" t="s">
        <v>2</v>
      </c>
      <c r="C8" s="53" t="s">
        <v>341</v>
      </c>
      <c r="D8" s="76" t="s">
        <v>360</v>
      </c>
      <c r="E8" s="4"/>
    </row>
    <row r="9" spans="1:5" ht="15.75" x14ac:dyDescent="0.25">
      <c r="A9" s="186" t="s">
        <v>511</v>
      </c>
      <c r="B9" s="69" t="s">
        <v>3</v>
      </c>
      <c r="C9" s="53" t="s">
        <v>359</v>
      </c>
      <c r="D9" s="61" t="s">
        <v>527</v>
      </c>
      <c r="E9" s="4"/>
    </row>
    <row r="10" spans="1:5" ht="47.25" x14ac:dyDescent="0.25">
      <c r="A10" s="186" t="s">
        <v>513</v>
      </c>
      <c r="B10" s="69" t="s">
        <v>514</v>
      </c>
      <c r="C10" s="53" t="s">
        <v>1466</v>
      </c>
      <c r="D10" s="76" t="s">
        <v>1901</v>
      </c>
      <c r="E10" s="4"/>
    </row>
    <row r="11" spans="1:5" ht="31.5" x14ac:dyDescent="0.25">
      <c r="A11" s="186" t="s">
        <v>516</v>
      </c>
      <c r="B11" s="12" t="s">
        <v>553</v>
      </c>
      <c r="C11" s="53" t="s">
        <v>527</v>
      </c>
      <c r="D11" s="61" t="s">
        <v>527</v>
      </c>
      <c r="E11" s="4"/>
    </row>
    <row r="12" spans="1:5" ht="15.75" x14ac:dyDescent="0.25">
      <c r="A12" s="186" t="s">
        <v>519</v>
      </c>
      <c r="B12" s="69" t="s">
        <v>936</v>
      </c>
      <c r="C12" s="53" t="s">
        <v>527</v>
      </c>
      <c r="D12" s="61" t="s">
        <v>527</v>
      </c>
      <c r="E12" s="4"/>
    </row>
    <row r="13" spans="1:5" ht="15.75" x14ac:dyDescent="0.25">
      <c r="A13" s="186" t="s">
        <v>522</v>
      </c>
      <c r="B13" s="69" t="s">
        <v>523</v>
      </c>
      <c r="C13" s="136" t="s">
        <v>1467</v>
      </c>
      <c r="D13" s="61" t="s">
        <v>527</v>
      </c>
      <c r="E13" s="4"/>
    </row>
    <row r="14" spans="1:5" ht="48.75" customHeight="1" x14ac:dyDescent="0.25">
      <c r="A14" s="186" t="s">
        <v>525</v>
      </c>
      <c r="B14" s="69" t="s">
        <v>558</v>
      </c>
      <c r="C14" s="53" t="s">
        <v>527</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1474</v>
      </c>
      <c r="D16" s="61" t="s">
        <v>527</v>
      </c>
      <c r="E16" s="4"/>
    </row>
    <row r="17" spans="1:5" ht="15.75" customHeight="1" x14ac:dyDescent="0.25">
      <c r="A17" s="186" t="s">
        <v>533</v>
      </c>
      <c r="B17" s="61" t="s">
        <v>940</v>
      </c>
      <c r="C17" s="60" t="s">
        <v>527</v>
      </c>
      <c r="D17" s="61" t="s">
        <v>527</v>
      </c>
      <c r="E17" s="4"/>
    </row>
    <row r="18" spans="1:5" ht="15.75" x14ac:dyDescent="0.25">
      <c r="A18" s="186" t="s">
        <v>536</v>
      </c>
      <c r="B18" s="92" t="s">
        <v>941</v>
      </c>
      <c r="C18" s="60" t="s">
        <v>527</v>
      </c>
      <c r="D18" s="61" t="s">
        <v>527</v>
      </c>
      <c r="E18" s="4"/>
    </row>
    <row r="19" spans="1:5" ht="31.5" customHeight="1" x14ac:dyDescent="0.25">
      <c r="A19" s="186" t="s">
        <v>538</v>
      </c>
      <c r="B19" s="92" t="s">
        <v>562</v>
      </c>
      <c r="C19" s="60" t="s">
        <v>1475</v>
      </c>
      <c r="D19" s="61" t="s">
        <v>1476</v>
      </c>
      <c r="E19" s="4"/>
    </row>
    <row r="20" spans="1:5" s="29" customFormat="1" ht="17.25" customHeight="1" x14ac:dyDescent="0.25">
      <c r="A20" s="315" t="s">
        <v>564</v>
      </c>
      <c r="B20" s="315"/>
      <c r="C20" s="315"/>
      <c r="D20" s="315"/>
      <c r="E20" s="79"/>
    </row>
    <row r="21" spans="1:5" ht="72" customHeight="1" x14ac:dyDescent="0.25">
      <c r="A21" s="327" t="s">
        <v>1477</v>
      </c>
      <c r="B21" s="327"/>
      <c r="C21" s="327"/>
      <c r="D21" s="327"/>
      <c r="E21" s="4"/>
    </row>
    <row r="22" spans="1:5" x14ac:dyDescent="0.25">
      <c r="A22" s="37"/>
      <c r="B22" s="37"/>
      <c r="C22" s="37"/>
      <c r="D22" s="37"/>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A7:D8"/>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10" t="s">
        <v>361</v>
      </c>
      <c r="C3" s="6" t="s">
        <v>501</v>
      </c>
      <c r="D3" s="20"/>
      <c r="E3" s="4"/>
    </row>
    <row r="4" spans="1:5" ht="17.25" customHeight="1" x14ac:dyDescent="0.25">
      <c r="A4" s="15"/>
      <c r="B4" s="310"/>
      <c r="C4" s="6" t="s">
        <v>2018</v>
      </c>
      <c r="D4" s="15"/>
      <c r="E4" s="4"/>
    </row>
    <row r="5" spans="1:5" ht="21.75" customHeight="1" x14ac:dyDescent="0.25">
      <c r="A5" s="4"/>
      <c r="B5" s="307" t="s">
        <v>1478</v>
      </c>
      <c r="C5" s="307"/>
      <c r="D5" s="307"/>
      <c r="E5" s="22"/>
    </row>
    <row r="6" spans="1:5" ht="15.75" x14ac:dyDescent="0.25">
      <c r="A6" s="23" t="s">
        <v>502</v>
      </c>
      <c r="B6" s="187" t="s">
        <v>503</v>
      </c>
      <c r="C6" s="187" t="s">
        <v>591</v>
      </c>
      <c r="D6" s="187" t="s">
        <v>4</v>
      </c>
    </row>
    <row r="7" spans="1:5" ht="94.5" x14ac:dyDescent="0.25">
      <c r="A7" s="24" t="s">
        <v>505</v>
      </c>
      <c r="B7" s="69" t="s">
        <v>506</v>
      </c>
      <c r="C7" s="53" t="s">
        <v>931</v>
      </c>
      <c r="D7" s="86" t="s">
        <v>1242</v>
      </c>
      <c r="E7" s="4"/>
    </row>
    <row r="8" spans="1:5" ht="48" customHeight="1" x14ac:dyDescent="0.25">
      <c r="A8" s="24" t="s">
        <v>508</v>
      </c>
      <c r="B8" s="69" t="s">
        <v>2</v>
      </c>
      <c r="C8" s="53" t="s">
        <v>341</v>
      </c>
      <c r="D8" s="76" t="s">
        <v>364</v>
      </c>
      <c r="E8" s="4"/>
    </row>
    <row r="9" spans="1:5" ht="15.75" x14ac:dyDescent="0.25">
      <c r="A9" s="24" t="s">
        <v>511</v>
      </c>
      <c r="B9" s="69" t="s">
        <v>3</v>
      </c>
      <c r="C9" s="53" t="s">
        <v>363</v>
      </c>
      <c r="D9" s="61" t="s">
        <v>527</v>
      </c>
      <c r="E9" s="4"/>
    </row>
    <row r="10" spans="1:5" ht="47.25" x14ac:dyDescent="0.25">
      <c r="A10" s="24" t="s">
        <v>513</v>
      </c>
      <c r="B10" s="69" t="s">
        <v>514</v>
      </c>
      <c r="C10" s="53" t="s">
        <v>1466</v>
      </c>
      <c r="D10" s="76" t="s">
        <v>1903</v>
      </c>
      <c r="E10" s="4"/>
    </row>
    <row r="11" spans="1:5" ht="31.5" x14ac:dyDescent="0.25">
      <c r="A11" s="24" t="s">
        <v>516</v>
      </c>
      <c r="B11" s="12" t="s">
        <v>553</v>
      </c>
      <c r="C11" s="53" t="s">
        <v>527</v>
      </c>
      <c r="D11" s="61" t="s">
        <v>527</v>
      </c>
      <c r="E11" s="4"/>
    </row>
    <row r="12" spans="1:5" ht="15.75" x14ac:dyDescent="0.25">
      <c r="A12" s="24" t="s">
        <v>519</v>
      </c>
      <c r="B12" s="69" t="s">
        <v>936</v>
      </c>
      <c r="C12" s="53" t="s">
        <v>527</v>
      </c>
      <c r="D12" s="61" t="s">
        <v>527</v>
      </c>
      <c r="E12" s="4"/>
    </row>
    <row r="13" spans="1:5" ht="15.75" x14ac:dyDescent="0.25">
      <c r="A13" s="24" t="s">
        <v>522</v>
      </c>
      <c r="B13" s="69" t="s">
        <v>523</v>
      </c>
      <c r="C13" s="136" t="s">
        <v>1467</v>
      </c>
      <c r="D13" s="61" t="s">
        <v>527</v>
      </c>
      <c r="E13" s="4"/>
    </row>
    <row r="14" spans="1:5" ht="48.75" customHeight="1" x14ac:dyDescent="0.25">
      <c r="A14" s="24" t="s">
        <v>525</v>
      </c>
      <c r="B14" s="69" t="s">
        <v>558</v>
      </c>
      <c r="C14" s="53" t="s">
        <v>1468</v>
      </c>
      <c r="D14" s="76" t="s">
        <v>1404</v>
      </c>
      <c r="E14" s="4"/>
    </row>
    <row r="15" spans="1:5" ht="108.75" customHeight="1" x14ac:dyDescent="0.25">
      <c r="A15" s="24" t="s">
        <v>529</v>
      </c>
      <c r="B15" s="69" t="s">
        <v>530</v>
      </c>
      <c r="C15" s="11" t="s">
        <v>632</v>
      </c>
      <c r="D15" s="13" t="s">
        <v>1144</v>
      </c>
      <c r="E15" s="4"/>
    </row>
    <row r="16" spans="1:5" ht="47.25" x14ac:dyDescent="0.25">
      <c r="A16" s="24" t="s">
        <v>531</v>
      </c>
      <c r="B16" s="61" t="s">
        <v>532</v>
      </c>
      <c r="C16" s="60" t="s">
        <v>1469</v>
      </c>
      <c r="D16" s="61" t="s">
        <v>527</v>
      </c>
      <c r="E16" s="4"/>
    </row>
    <row r="17" spans="1:5" ht="15.75" customHeight="1" x14ac:dyDescent="0.25">
      <c r="A17" s="24" t="s">
        <v>533</v>
      </c>
      <c r="B17" s="61" t="s">
        <v>940</v>
      </c>
      <c r="C17" s="60" t="s">
        <v>527</v>
      </c>
      <c r="D17" s="61" t="s">
        <v>527</v>
      </c>
      <c r="E17" s="4"/>
    </row>
    <row r="18" spans="1:5" ht="15.75" x14ac:dyDescent="0.25">
      <c r="A18" s="24" t="s">
        <v>536</v>
      </c>
      <c r="B18" s="92" t="s">
        <v>941</v>
      </c>
      <c r="C18" s="60" t="s">
        <v>527</v>
      </c>
      <c r="D18" s="61" t="s">
        <v>527</v>
      </c>
      <c r="E18" s="4"/>
    </row>
    <row r="19" spans="1:5" ht="36.75" customHeight="1" x14ac:dyDescent="0.25">
      <c r="A19" s="24" t="s">
        <v>538</v>
      </c>
      <c r="B19" s="92" t="s">
        <v>562</v>
      </c>
      <c r="C19" s="60" t="s">
        <v>1470</v>
      </c>
      <c r="D19" s="61" t="s">
        <v>1479</v>
      </c>
      <c r="E19" s="4"/>
    </row>
    <row r="20" spans="1:5" s="29" customFormat="1" ht="17.25" customHeight="1" x14ac:dyDescent="0.25">
      <c r="A20" s="315" t="s">
        <v>564</v>
      </c>
      <c r="B20" s="315"/>
      <c r="C20" s="315"/>
      <c r="D20" s="315"/>
      <c r="E20" s="79"/>
    </row>
    <row r="21" spans="1:5" ht="72" customHeight="1" x14ac:dyDescent="0.25">
      <c r="A21" s="327" t="s">
        <v>1472</v>
      </c>
      <c r="B21" s="327"/>
      <c r="C21" s="327"/>
      <c r="D21" s="327"/>
      <c r="E21" s="4"/>
    </row>
    <row r="22" spans="1:5" x14ac:dyDescent="0.25">
      <c r="A22" s="37"/>
      <c r="B22" s="37"/>
      <c r="C22" s="37"/>
      <c r="D22" s="37"/>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10" sqref="A7:D10"/>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341</v>
      </c>
      <c r="B2" s="306"/>
      <c r="C2" s="306"/>
      <c r="D2" s="306"/>
      <c r="E2" s="4"/>
    </row>
    <row r="3" spans="1:5" ht="15.75" customHeight="1" x14ac:dyDescent="0.25">
      <c r="A3" s="20"/>
      <c r="B3" s="300" t="s">
        <v>365</v>
      </c>
      <c r="C3" s="6" t="s">
        <v>501</v>
      </c>
      <c r="D3" s="5"/>
      <c r="E3" s="4"/>
    </row>
    <row r="4" spans="1:5" ht="17.25" customHeight="1" x14ac:dyDescent="0.25">
      <c r="A4" s="15"/>
      <c r="B4" s="300"/>
      <c r="C4" s="6" t="s">
        <v>2018</v>
      </c>
      <c r="D4" s="2"/>
      <c r="E4" s="4"/>
    </row>
    <row r="5" spans="1:5" ht="21.75" customHeight="1" x14ac:dyDescent="0.25">
      <c r="A5" s="4"/>
      <c r="B5" s="302" t="s">
        <v>1480</v>
      </c>
      <c r="C5" s="302"/>
      <c r="D5" s="302"/>
      <c r="E5" s="22"/>
    </row>
    <row r="6" spans="1:5" ht="15.75" x14ac:dyDescent="0.25">
      <c r="A6" s="23" t="s">
        <v>502</v>
      </c>
      <c r="B6" s="90" t="s">
        <v>503</v>
      </c>
      <c r="C6" s="90" t="s">
        <v>591</v>
      </c>
      <c r="D6" s="90" t="s">
        <v>4</v>
      </c>
    </row>
    <row r="7" spans="1:5" ht="94.5" x14ac:dyDescent="0.25">
      <c r="A7" s="186" t="s">
        <v>505</v>
      </c>
      <c r="B7" s="69" t="s">
        <v>506</v>
      </c>
      <c r="C7" s="53" t="s">
        <v>931</v>
      </c>
      <c r="D7" s="86" t="s">
        <v>1242</v>
      </c>
      <c r="E7" s="4"/>
    </row>
    <row r="8" spans="1:5" ht="63" x14ac:dyDescent="0.25">
      <c r="A8" s="186" t="s">
        <v>508</v>
      </c>
      <c r="B8" s="69" t="s">
        <v>2</v>
      </c>
      <c r="C8" s="53" t="s">
        <v>341</v>
      </c>
      <c r="D8" s="76" t="s">
        <v>368</v>
      </c>
      <c r="E8" s="4"/>
    </row>
    <row r="9" spans="1:5" ht="15.75" x14ac:dyDescent="0.25">
      <c r="A9" s="186" t="s">
        <v>511</v>
      </c>
      <c r="B9" s="69" t="s">
        <v>3</v>
      </c>
      <c r="C9" s="11" t="s">
        <v>367</v>
      </c>
      <c r="D9" s="61" t="s">
        <v>527</v>
      </c>
      <c r="E9" s="4"/>
    </row>
    <row r="10" spans="1:5" ht="31.5" x14ac:dyDescent="0.25">
      <c r="A10" s="186" t="s">
        <v>513</v>
      </c>
      <c r="B10" s="69" t="s">
        <v>514</v>
      </c>
      <c r="C10" s="53" t="s">
        <v>1481</v>
      </c>
      <c r="D10" s="76" t="s">
        <v>1482</v>
      </c>
      <c r="E10" s="4"/>
    </row>
    <row r="11" spans="1:5" ht="31.5" x14ac:dyDescent="0.25">
      <c r="A11" s="186" t="s">
        <v>516</v>
      </c>
      <c r="B11" s="12" t="s">
        <v>553</v>
      </c>
      <c r="C11" s="53" t="s">
        <v>527</v>
      </c>
      <c r="D11" s="61" t="s">
        <v>527</v>
      </c>
      <c r="E11" s="4"/>
    </row>
    <row r="12" spans="1:5" ht="15.75" x14ac:dyDescent="0.25">
      <c r="A12" s="186" t="s">
        <v>519</v>
      </c>
      <c r="B12" s="69" t="s">
        <v>936</v>
      </c>
      <c r="C12" s="53" t="s">
        <v>527</v>
      </c>
      <c r="D12" s="61" t="s">
        <v>527</v>
      </c>
      <c r="E12" s="4"/>
    </row>
    <row r="13" spans="1:5" ht="15.75" x14ac:dyDescent="0.25">
      <c r="A13" s="186" t="s">
        <v>522</v>
      </c>
      <c r="B13" s="69" t="s">
        <v>523</v>
      </c>
      <c r="C13" s="188" t="s">
        <v>1974</v>
      </c>
      <c r="D13" s="61" t="s">
        <v>527</v>
      </c>
      <c r="E13" s="4"/>
    </row>
    <row r="14" spans="1:5" ht="48.75" customHeight="1" x14ac:dyDescent="0.25">
      <c r="A14" s="186" t="s">
        <v>525</v>
      </c>
      <c r="B14" s="69" t="s">
        <v>558</v>
      </c>
      <c r="C14" s="53" t="s">
        <v>1451</v>
      </c>
      <c r="D14" s="76" t="s">
        <v>1404</v>
      </c>
      <c r="E14" s="4"/>
    </row>
    <row r="15" spans="1:5" ht="108.75" customHeight="1" x14ac:dyDescent="0.25">
      <c r="A15" s="186" t="s">
        <v>529</v>
      </c>
      <c r="B15" s="69" t="s">
        <v>530</v>
      </c>
      <c r="C15" s="11" t="s">
        <v>632</v>
      </c>
      <c r="D15" s="13" t="s">
        <v>1144</v>
      </c>
      <c r="E15" s="4"/>
    </row>
    <row r="16" spans="1:5" ht="47.25" x14ac:dyDescent="0.25">
      <c r="A16" s="186" t="s">
        <v>531</v>
      </c>
      <c r="B16" s="61" t="s">
        <v>532</v>
      </c>
      <c r="C16" s="60" t="s">
        <v>1483</v>
      </c>
      <c r="D16" s="61" t="s">
        <v>527</v>
      </c>
      <c r="E16" s="4"/>
    </row>
    <row r="17" spans="1:5" ht="15.75" customHeight="1" x14ac:dyDescent="0.25">
      <c r="A17" s="186" t="s">
        <v>533</v>
      </c>
      <c r="B17" s="61" t="s">
        <v>940</v>
      </c>
      <c r="C17" s="60" t="s">
        <v>527</v>
      </c>
      <c r="D17" s="61" t="s">
        <v>527</v>
      </c>
      <c r="E17" s="4"/>
    </row>
    <row r="18" spans="1:5" ht="15.75" x14ac:dyDescent="0.25">
      <c r="A18" s="186" t="s">
        <v>536</v>
      </c>
      <c r="B18" s="92" t="s">
        <v>941</v>
      </c>
      <c r="C18" s="60" t="s">
        <v>527</v>
      </c>
      <c r="D18" s="61" t="s">
        <v>527</v>
      </c>
      <c r="E18" s="4"/>
    </row>
    <row r="19" spans="1:5" ht="36.75" customHeight="1" x14ac:dyDescent="0.25">
      <c r="A19" s="186" t="s">
        <v>538</v>
      </c>
      <c r="B19" s="92" t="s">
        <v>562</v>
      </c>
      <c r="C19" s="60" t="s">
        <v>1484</v>
      </c>
      <c r="D19" s="61" t="s">
        <v>1485</v>
      </c>
      <c r="E19" s="4"/>
    </row>
    <row r="20" spans="1:5" s="29" customFormat="1" ht="17.25" customHeight="1" x14ac:dyDescent="0.25">
      <c r="A20" s="315" t="s">
        <v>564</v>
      </c>
      <c r="B20" s="315"/>
      <c r="C20" s="315"/>
      <c r="D20" s="315"/>
      <c r="E20" s="79"/>
    </row>
    <row r="21" spans="1:5" ht="47.25" customHeight="1" x14ac:dyDescent="0.25">
      <c r="A21" s="327" t="s">
        <v>1486</v>
      </c>
      <c r="B21" s="327"/>
      <c r="C21" s="327"/>
      <c r="D21" s="327"/>
      <c r="E21" s="4"/>
    </row>
    <row r="22" spans="1:5" x14ac:dyDescent="0.25">
      <c r="A22" s="37"/>
      <c r="B22" s="37"/>
      <c r="C22" s="37"/>
      <c r="D22" s="37"/>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A7:D8"/>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455</v>
      </c>
      <c r="B2" s="306"/>
      <c r="C2" s="306"/>
      <c r="D2" s="306"/>
      <c r="E2" s="4"/>
    </row>
    <row r="3" spans="1:5" ht="15.75" customHeight="1" x14ac:dyDescent="0.25">
      <c r="A3" s="20"/>
      <c r="B3" s="310" t="s">
        <v>453</v>
      </c>
      <c r="C3" s="6" t="s">
        <v>501</v>
      </c>
      <c r="D3" s="20"/>
      <c r="E3" s="4"/>
    </row>
    <row r="4" spans="1:5" ht="17.25" customHeight="1" x14ac:dyDescent="0.25">
      <c r="A4" s="15"/>
      <c r="B4" s="310"/>
      <c r="C4" s="6" t="s">
        <v>2018</v>
      </c>
      <c r="D4" s="15"/>
      <c r="E4" s="4"/>
    </row>
    <row r="5" spans="1:5" ht="21.75" customHeight="1" x14ac:dyDescent="0.25">
      <c r="A5" s="4"/>
      <c r="B5" s="307" t="s">
        <v>1487</v>
      </c>
      <c r="C5" s="307"/>
      <c r="D5" s="307"/>
      <c r="E5" s="22"/>
    </row>
    <row r="6" spans="1:5" ht="15.75" x14ac:dyDescent="0.25">
      <c r="A6" s="23" t="s">
        <v>502</v>
      </c>
      <c r="B6" s="187" t="s">
        <v>503</v>
      </c>
      <c r="C6" s="187" t="s">
        <v>504</v>
      </c>
      <c r="D6" s="187" t="s">
        <v>4</v>
      </c>
    </row>
    <row r="7" spans="1:5" ht="78.75" customHeight="1" x14ac:dyDescent="0.25">
      <c r="A7" s="186" t="s">
        <v>505</v>
      </c>
      <c r="B7" s="61" t="s">
        <v>506</v>
      </c>
      <c r="C7" s="60" t="s">
        <v>674</v>
      </c>
      <c r="D7" s="86" t="s">
        <v>1242</v>
      </c>
      <c r="E7" s="4"/>
    </row>
    <row r="8" spans="1:5" ht="126" x14ac:dyDescent="0.25">
      <c r="A8" s="186" t="s">
        <v>508</v>
      </c>
      <c r="B8" s="61" t="s">
        <v>2</v>
      </c>
      <c r="C8" s="60" t="s">
        <v>1488</v>
      </c>
      <c r="D8" s="61" t="s">
        <v>457</v>
      </c>
      <c r="E8" s="4"/>
    </row>
    <row r="9" spans="1:5" ht="15.75" x14ac:dyDescent="0.25">
      <c r="A9" s="186" t="s">
        <v>511</v>
      </c>
      <c r="B9" s="61" t="s">
        <v>3</v>
      </c>
      <c r="C9" s="60" t="s">
        <v>456</v>
      </c>
      <c r="D9" s="61" t="s">
        <v>527</v>
      </c>
      <c r="E9" s="4"/>
    </row>
    <row r="10" spans="1:5" ht="15.75" x14ac:dyDescent="0.25">
      <c r="A10" s="186" t="s">
        <v>513</v>
      </c>
      <c r="B10" s="61" t="s">
        <v>514</v>
      </c>
      <c r="C10" s="60" t="s">
        <v>527</v>
      </c>
      <c r="D10" s="61" t="s">
        <v>527</v>
      </c>
      <c r="E10" s="4"/>
    </row>
    <row r="11" spans="1:5" ht="47.25" x14ac:dyDescent="0.25">
      <c r="A11" s="186" t="s">
        <v>516</v>
      </c>
      <c r="B11" s="12" t="s">
        <v>553</v>
      </c>
      <c r="C11" s="53" t="s">
        <v>527</v>
      </c>
      <c r="D11" s="61" t="s">
        <v>1489</v>
      </c>
      <c r="E11" s="4"/>
    </row>
    <row r="12" spans="1:5" ht="15.75" x14ac:dyDescent="0.25">
      <c r="A12" s="186" t="s">
        <v>519</v>
      </c>
      <c r="B12" s="76" t="s">
        <v>936</v>
      </c>
      <c r="C12" s="53" t="s">
        <v>527</v>
      </c>
      <c r="D12" s="61" t="s">
        <v>527</v>
      </c>
      <c r="E12" s="4"/>
    </row>
    <row r="13" spans="1:5" ht="63" x14ac:dyDescent="0.25">
      <c r="A13" s="186" t="s">
        <v>522</v>
      </c>
      <c r="B13" s="76" t="s">
        <v>523</v>
      </c>
      <c r="C13" s="11" t="s">
        <v>1490</v>
      </c>
      <c r="D13" s="13" t="s">
        <v>1491</v>
      </c>
      <c r="E13" s="4"/>
    </row>
    <row r="14" spans="1:5" ht="126" x14ac:dyDescent="0.25">
      <c r="A14" s="186" t="s">
        <v>525</v>
      </c>
      <c r="B14" s="76" t="s">
        <v>558</v>
      </c>
      <c r="C14" s="57" t="s">
        <v>1492</v>
      </c>
      <c r="D14" s="13" t="s">
        <v>1493</v>
      </c>
      <c r="E14" s="4"/>
    </row>
    <row r="15" spans="1:5" ht="100.5" customHeight="1" x14ac:dyDescent="0.25">
      <c r="A15" s="186" t="s">
        <v>529</v>
      </c>
      <c r="B15" s="61" t="s">
        <v>530</v>
      </c>
      <c r="C15" s="11" t="s">
        <v>632</v>
      </c>
      <c r="D15" s="27" t="s">
        <v>1144</v>
      </c>
      <c r="E15" s="4"/>
    </row>
    <row r="16" spans="1:5" ht="47.25" x14ac:dyDescent="0.25">
      <c r="A16" s="186" t="s">
        <v>531</v>
      </c>
      <c r="B16" s="61" t="s">
        <v>532</v>
      </c>
      <c r="C16" s="60" t="s">
        <v>1494</v>
      </c>
      <c r="D16" s="61" t="s">
        <v>527</v>
      </c>
      <c r="E16" s="4"/>
    </row>
    <row r="17" spans="1:5" ht="15.75" customHeight="1" x14ac:dyDescent="0.25">
      <c r="A17" s="186" t="s">
        <v>533</v>
      </c>
      <c r="B17" s="61" t="s">
        <v>534</v>
      </c>
      <c r="C17" s="60" t="s">
        <v>527</v>
      </c>
      <c r="D17" s="61" t="s">
        <v>527</v>
      </c>
      <c r="E17" s="4"/>
    </row>
    <row r="18" spans="1:5" ht="31.5" x14ac:dyDescent="0.25">
      <c r="A18" s="186" t="s">
        <v>536</v>
      </c>
      <c r="B18" s="61" t="s">
        <v>537</v>
      </c>
      <c r="C18" s="24" t="s">
        <v>1904</v>
      </c>
      <c r="D18" s="13" t="s">
        <v>1941</v>
      </c>
      <c r="E18" s="4"/>
    </row>
    <row r="19" spans="1:5" ht="47.25" x14ac:dyDescent="0.25">
      <c r="A19" s="186" t="s">
        <v>538</v>
      </c>
      <c r="B19" s="61" t="s">
        <v>562</v>
      </c>
      <c r="C19" s="24" t="s">
        <v>1495</v>
      </c>
      <c r="D19" s="61" t="s">
        <v>1496</v>
      </c>
      <c r="E19" s="4"/>
    </row>
    <row r="20" spans="1:5" ht="15.75" x14ac:dyDescent="0.25">
      <c r="A20" s="14"/>
      <c r="B20" s="15"/>
      <c r="C20" s="15"/>
      <c r="D20" s="15"/>
      <c r="E20" s="4"/>
    </row>
    <row r="21" spans="1:5" ht="35.25" customHeight="1" x14ac:dyDescent="0.25">
      <c r="A21" s="325" t="s">
        <v>542</v>
      </c>
      <c r="B21" s="325"/>
      <c r="C21" s="325"/>
      <c r="D21" s="325"/>
      <c r="E21" s="4"/>
    </row>
    <row r="22" spans="1:5" ht="91.5" customHeight="1" x14ac:dyDescent="0.25">
      <c r="A22" s="305" t="s">
        <v>1497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A8:D8"/>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455</v>
      </c>
      <c r="B2" s="306"/>
      <c r="C2" s="306"/>
      <c r="D2" s="306"/>
      <c r="E2" s="4"/>
    </row>
    <row r="3" spans="1:5" ht="15.75" customHeight="1" x14ac:dyDescent="0.25">
      <c r="A3" s="20"/>
      <c r="B3" s="310" t="s">
        <v>458</v>
      </c>
      <c r="C3" s="6" t="s">
        <v>501</v>
      </c>
      <c r="D3" s="20"/>
      <c r="E3" s="4"/>
    </row>
    <row r="4" spans="1:5" ht="17.25" customHeight="1" x14ac:dyDescent="0.25">
      <c r="A4" s="15"/>
      <c r="B4" s="310"/>
      <c r="C4" s="6" t="s">
        <v>2018</v>
      </c>
      <c r="D4" s="15"/>
      <c r="E4" s="4"/>
    </row>
    <row r="5" spans="1:5" ht="21.75" customHeight="1" x14ac:dyDescent="0.25">
      <c r="A5" s="4"/>
      <c r="B5" s="307" t="s">
        <v>1498</v>
      </c>
      <c r="C5" s="307"/>
      <c r="D5" s="307"/>
      <c r="E5" s="22"/>
    </row>
    <row r="6" spans="1:5" ht="15.75" x14ac:dyDescent="0.25">
      <c r="A6" s="23" t="s">
        <v>502</v>
      </c>
      <c r="B6" s="187" t="s">
        <v>503</v>
      </c>
      <c r="C6" s="187" t="s">
        <v>504</v>
      </c>
      <c r="D6" s="187" t="s">
        <v>4</v>
      </c>
    </row>
    <row r="7" spans="1:5" ht="99.6" customHeight="1" x14ac:dyDescent="0.25">
      <c r="A7" s="186" t="s">
        <v>505</v>
      </c>
      <c r="B7" s="76" t="s">
        <v>506</v>
      </c>
      <c r="C7" s="53" t="s">
        <v>674</v>
      </c>
      <c r="D7" s="86" t="s">
        <v>1242</v>
      </c>
      <c r="E7" s="4"/>
    </row>
    <row r="8" spans="1:5" ht="126" x14ac:dyDescent="0.25">
      <c r="A8" s="186" t="s">
        <v>508</v>
      </c>
      <c r="B8" s="76" t="s">
        <v>2</v>
      </c>
      <c r="C8" s="53" t="s">
        <v>1488</v>
      </c>
      <c r="D8" s="76" t="s">
        <v>457</v>
      </c>
      <c r="E8" s="4"/>
    </row>
    <row r="9" spans="1:5" ht="15.75" x14ac:dyDescent="0.25">
      <c r="A9" s="186" t="s">
        <v>511</v>
      </c>
      <c r="B9" s="76" t="s">
        <v>3</v>
      </c>
      <c r="C9" s="53" t="s">
        <v>460</v>
      </c>
      <c r="D9" s="75" t="s">
        <v>527</v>
      </c>
      <c r="E9" s="4"/>
    </row>
    <row r="10" spans="1:5" ht="15.75" x14ac:dyDescent="0.25">
      <c r="A10" s="186" t="s">
        <v>513</v>
      </c>
      <c r="B10" s="76" t="s">
        <v>514</v>
      </c>
      <c r="C10" s="53" t="s">
        <v>527</v>
      </c>
      <c r="D10" s="75" t="s">
        <v>527</v>
      </c>
      <c r="E10" s="4"/>
    </row>
    <row r="11" spans="1:5" ht="47.25" x14ac:dyDescent="0.25">
      <c r="A11" s="186" t="s">
        <v>516</v>
      </c>
      <c r="B11" s="12" t="s">
        <v>553</v>
      </c>
      <c r="C11" s="53" t="s">
        <v>527</v>
      </c>
      <c r="D11" s="75" t="s">
        <v>1489</v>
      </c>
      <c r="E11" s="4"/>
    </row>
    <row r="12" spans="1:5" ht="15.75" x14ac:dyDescent="0.25">
      <c r="A12" s="186" t="s">
        <v>519</v>
      </c>
      <c r="B12" s="76" t="s">
        <v>936</v>
      </c>
      <c r="C12" s="53" t="s">
        <v>527</v>
      </c>
      <c r="D12" s="75" t="s">
        <v>527</v>
      </c>
      <c r="E12" s="4"/>
    </row>
    <row r="13" spans="1:5" ht="94.5" x14ac:dyDescent="0.25">
      <c r="A13" s="186" t="s">
        <v>522</v>
      </c>
      <c r="B13" s="76" t="s">
        <v>523</v>
      </c>
      <c r="C13" s="11" t="s">
        <v>1499</v>
      </c>
      <c r="D13" s="13" t="s">
        <v>1939</v>
      </c>
      <c r="E13" s="4"/>
    </row>
    <row r="14" spans="1:5" ht="126" x14ac:dyDescent="0.25">
      <c r="A14" s="186" t="s">
        <v>525</v>
      </c>
      <c r="B14" s="76" t="s">
        <v>558</v>
      </c>
      <c r="C14" s="57" t="s">
        <v>1500</v>
      </c>
      <c r="D14" s="13" t="s">
        <v>1493</v>
      </c>
      <c r="E14" s="4"/>
    </row>
    <row r="15" spans="1:5" ht="95.25" customHeight="1" x14ac:dyDescent="0.25">
      <c r="A15" s="186" t="s">
        <v>529</v>
      </c>
      <c r="B15" s="76" t="s">
        <v>530</v>
      </c>
      <c r="C15" s="11" t="s">
        <v>632</v>
      </c>
      <c r="D15" s="13" t="s">
        <v>1144</v>
      </c>
      <c r="E15" s="4"/>
    </row>
    <row r="16" spans="1:5" ht="47.25" x14ac:dyDescent="0.25">
      <c r="A16" s="186" t="s">
        <v>531</v>
      </c>
      <c r="B16" s="61" t="s">
        <v>532</v>
      </c>
      <c r="C16" s="60" t="s">
        <v>1494</v>
      </c>
      <c r="D16" s="75" t="s">
        <v>527</v>
      </c>
      <c r="E16" s="4"/>
    </row>
    <row r="17" spans="1:5" ht="15.75" customHeight="1" x14ac:dyDescent="0.25">
      <c r="A17" s="186" t="s">
        <v>533</v>
      </c>
      <c r="B17" s="61" t="s">
        <v>534</v>
      </c>
      <c r="C17" s="60" t="s">
        <v>527</v>
      </c>
      <c r="D17" s="75" t="s">
        <v>527</v>
      </c>
      <c r="E17" s="4"/>
    </row>
    <row r="18" spans="1:5" ht="31.5" x14ac:dyDescent="0.25">
      <c r="A18" s="186" t="s">
        <v>536</v>
      </c>
      <c r="B18" s="61" t="s">
        <v>537</v>
      </c>
      <c r="C18" s="24" t="s">
        <v>1594</v>
      </c>
      <c r="D18" s="13" t="s">
        <v>1940</v>
      </c>
      <c r="E18" s="4"/>
    </row>
    <row r="19" spans="1:5" ht="47.25" x14ac:dyDescent="0.25">
      <c r="A19" s="186" t="s">
        <v>538</v>
      </c>
      <c r="B19" s="61" t="s">
        <v>562</v>
      </c>
      <c r="C19" s="24" t="s">
        <v>1495</v>
      </c>
      <c r="D19" s="61" t="s">
        <v>1501</v>
      </c>
      <c r="E19" s="4"/>
    </row>
    <row r="20" spans="1:5" ht="15.75" x14ac:dyDescent="0.25">
      <c r="A20" s="14"/>
      <c r="B20" s="15"/>
      <c r="C20" s="15"/>
      <c r="D20" s="15"/>
      <c r="E20" s="4"/>
    </row>
    <row r="21" spans="1:5" ht="35.25" customHeight="1" x14ac:dyDescent="0.25">
      <c r="A21" s="325" t="s">
        <v>542</v>
      </c>
      <c r="B21" s="325"/>
      <c r="C21" s="325"/>
      <c r="D21" s="325"/>
      <c r="E21" s="4"/>
    </row>
    <row r="22" spans="1:5" ht="91.5" customHeight="1" x14ac:dyDescent="0.25">
      <c r="A22" s="305" t="s">
        <v>1497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96"/>
  <sheetViews>
    <sheetView zoomScaleNormal="100" workbookViewId="0">
      <selection activeCell="B16" sqref="B16"/>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299" t="s">
        <v>635</v>
      </c>
      <c r="B2" s="299"/>
      <c r="C2" s="299"/>
      <c r="D2" s="299"/>
    </row>
    <row r="3" spans="1:5" ht="15.75" customHeight="1" x14ac:dyDescent="0.25">
      <c r="A3" s="5"/>
      <c r="B3" s="300" t="s">
        <v>44</v>
      </c>
      <c r="C3" s="6" t="s">
        <v>501</v>
      </c>
      <c r="D3" s="5"/>
      <c r="E3" s="4"/>
    </row>
    <row r="4" spans="1:5" ht="15.75" x14ac:dyDescent="0.25">
      <c r="A4" s="2"/>
      <c r="B4" s="301"/>
      <c r="C4" s="6" t="s">
        <v>2018</v>
      </c>
      <c r="D4" s="2"/>
      <c r="E4" s="4"/>
    </row>
    <row r="5" spans="1:5" ht="15.75" customHeight="1" x14ac:dyDescent="0.25">
      <c r="A5" s="62"/>
      <c r="B5" s="302" t="s">
        <v>2034</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c r="E7" s="4"/>
    </row>
    <row r="8" spans="1:5" ht="108.75" customHeight="1" x14ac:dyDescent="0.25">
      <c r="A8" s="11" t="s">
        <v>508</v>
      </c>
      <c r="B8" s="13" t="s">
        <v>2</v>
      </c>
      <c r="C8" s="11" t="s">
        <v>616</v>
      </c>
      <c r="D8" s="13" t="s">
        <v>61</v>
      </c>
      <c r="E8" s="4"/>
    </row>
    <row r="9" spans="1:5" ht="15.75" x14ac:dyDescent="0.25">
      <c r="A9" s="11" t="s">
        <v>511</v>
      </c>
      <c r="B9" s="13" t="s">
        <v>3</v>
      </c>
      <c r="C9" s="11" t="s">
        <v>2047</v>
      </c>
      <c r="D9" s="13" t="s">
        <v>1762</v>
      </c>
      <c r="E9" s="4"/>
    </row>
    <row r="10" spans="1:5" ht="63" x14ac:dyDescent="0.25">
      <c r="A10" s="11" t="s">
        <v>513</v>
      </c>
      <c r="B10" s="12" t="s">
        <v>596</v>
      </c>
      <c r="C10" s="24" t="s">
        <v>572</v>
      </c>
      <c r="D10" s="13" t="s">
        <v>636</v>
      </c>
      <c r="E10" s="4"/>
    </row>
    <row r="11" spans="1:5" ht="47.25" x14ac:dyDescent="0.25">
      <c r="A11" s="11" t="s">
        <v>516</v>
      </c>
      <c r="B11" s="12" t="s">
        <v>611</v>
      </c>
      <c r="C11" s="11" t="s">
        <v>637</v>
      </c>
      <c r="D11" s="13" t="s">
        <v>638</v>
      </c>
      <c r="E11" s="4"/>
    </row>
    <row r="12" spans="1:5" ht="20.25" customHeight="1" x14ac:dyDescent="0.25">
      <c r="A12" s="11" t="s">
        <v>519</v>
      </c>
      <c r="B12" s="12" t="s">
        <v>520</v>
      </c>
      <c r="C12" s="11" t="s">
        <v>639</v>
      </c>
      <c r="D12" s="13" t="s">
        <v>609</v>
      </c>
      <c r="E12" s="4"/>
    </row>
    <row r="13" spans="1:5" ht="77.25" customHeight="1" x14ac:dyDescent="0.25">
      <c r="A13" s="11" t="s">
        <v>522</v>
      </c>
      <c r="B13" s="63" t="s">
        <v>621</v>
      </c>
      <c r="C13" s="13" t="s">
        <v>640</v>
      </c>
      <c r="D13" s="12" t="s">
        <v>527</v>
      </c>
      <c r="E13" s="4"/>
    </row>
    <row r="14" spans="1:5" ht="31.5" x14ac:dyDescent="0.25">
      <c r="A14" s="11" t="s">
        <v>525</v>
      </c>
      <c r="B14" s="13" t="s">
        <v>526</v>
      </c>
      <c r="C14" s="11" t="s">
        <v>527</v>
      </c>
      <c r="D14" s="12" t="s">
        <v>527</v>
      </c>
      <c r="E14" s="4"/>
    </row>
    <row r="15" spans="1:5" ht="81.75" customHeight="1" x14ac:dyDescent="0.25">
      <c r="A15" s="11" t="s">
        <v>529</v>
      </c>
      <c r="B15" s="13" t="s">
        <v>530</v>
      </c>
      <c r="C15" s="11" t="s">
        <v>882</v>
      </c>
      <c r="D15" s="13" t="s">
        <v>2038</v>
      </c>
      <c r="E15" s="4"/>
    </row>
    <row r="16" spans="1:5" ht="47.25" x14ac:dyDescent="0.25">
      <c r="A16" s="11" t="s">
        <v>531</v>
      </c>
      <c r="B16" s="12" t="s">
        <v>641</v>
      </c>
      <c r="C16" s="11" t="s">
        <v>623</v>
      </c>
      <c r="D16" s="12" t="s">
        <v>527</v>
      </c>
      <c r="E16" s="4"/>
    </row>
    <row r="17" spans="1:5" ht="15.75" customHeight="1" x14ac:dyDescent="0.25">
      <c r="A17" s="11" t="s">
        <v>533</v>
      </c>
      <c r="B17" s="12" t="s">
        <v>534</v>
      </c>
      <c r="C17" s="11" t="s">
        <v>527</v>
      </c>
      <c r="D17" s="12" t="s">
        <v>527</v>
      </c>
      <c r="E17" s="4"/>
    </row>
    <row r="18" spans="1:5" ht="15.75" x14ac:dyDescent="0.25">
      <c r="A18" s="11" t="s">
        <v>536</v>
      </c>
      <c r="B18" s="12" t="s">
        <v>537</v>
      </c>
      <c r="C18" s="11" t="s">
        <v>655</v>
      </c>
      <c r="D18" s="12" t="s">
        <v>527</v>
      </c>
      <c r="E18" s="4"/>
    </row>
    <row r="19" spans="1:5" ht="47.25" x14ac:dyDescent="0.25">
      <c r="A19" s="11" t="s">
        <v>538</v>
      </c>
      <c r="B19" s="12" t="s">
        <v>539</v>
      </c>
      <c r="C19" s="11" t="s">
        <v>625</v>
      </c>
      <c r="D19" s="13" t="s">
        <v>541</v>
      </c>
      <c r="E19" s="4"/>
    </row>
    <row r="20" spans="1:5" ht="15.75" x14ac:dyDescent="0.25">
      <c r="A20" s="65"/>
      <c r="B20" s="2"/>
      <c r="C20" s="2"/>
      <c r="D20" s="2"/>
      <c r="E20" s="4"/>
    </row>
    <row r="21" spans="1:5" ht="49.5" hidden="1" customHeight="1" x14ac:dyDescent="0.25">
      <c r="A21" s="319"/>
      <c r="B21" s="319"/>
      <c r="C21" s="319"/>
      <c r="D21" s="319"/>
    </row>
    <row r="22" spans="1:5" s="29" customFormat="1" ht="24.75" customHeight="1" x14ac:dyDescent="0.25">
      <c r="A22" s="320" t="s">
        <v>564</v>
      </c>
      <c r="B22" s="320"/>
      <c r="C22" s="320"/>
      <c r="D22" s="320"/>
    </row>
    <row r="23" spans="1:5" ht="39" customHeight="1" x14ac:dyDescent="0.25">
      <c r="A23" s="317" t="s">
        <v>626</v>
      </c>
      <c r="B23" s="317"/>
      <c r="C23" s="317"/>
      <c r="D23" s="317"/>
    </row>
    <row r="25" spans="1:5" ht="39.6" customHeight="1" x14ac:dyDescent="0.25">
      <c r="A25" s="321" t="s">
        <v>576</v>
      </c>
      <c r="B25" s="321"/>
      <c r="C25" s="321"/>
      <c r="D25" s="321"/>
    </row>
    <row r="26" spans="1:5" ht="43.5" x14ac:dyDescent="0.25">
      <c r="A26" s="73" t="s">
        <v>567</v>
      </c>
      <c r="B26" s="74" t="s">
        <v>577</v>
      </c>
      <c r="C26" s="66"/>
      <c r="D26" s="66"/>
    </row>
    <row r="27" spans="1:5" x14ac:dyDescent="0.25">
      <c r="A27" s="40">
        <v>1</v>
      </c>
      <c r="B27" s="41">
        <f t="shared" ref="B27:B58" si="0">460+(A27-1)*0.0125</f>
        <v>460</v>
      </c>
      <c r="C27" s="66"/>
      <c r="D27" s="66"/>
    </row>
    <row r="28" spans="1:5" x14ac:dyDescent="0.25">
      <c r="A28" s="40">
        <v>2</v>
      </c>
      <c r="B28" s="41">
        <f t="shared" si="0"/>
        <v>460.01249999999999</v>
      </c>
      <c r="C28" s="66"/>
      <c r="D28" s="66"/>
    </row>
    <row r="29" spans="1:5" x14ac:dyDescent="0.25">
      <c r="A29" s="40">
        <v>3</v>
      </c>
      <c r="B29" s="41">
        <f t="shared" si="0"/>
        <v>460.02499999999998</v>
      </c>
      <c r="C29" s="66"/>
      <c r="D29" s="66"/>
    </row>
    <row r="30" spans="1:5" x14ac:dyDescent="0.25">
      <c r="A30" s="40">
        <v>4</v>
      </c>
      <c r="B30" s="41">
        <f t="shared" si="0"/>
        <v>460.03750000000002</v>
      </c>
      <c r="C30" s="66"/>
      <c r="D30" s="66"/>
    </row>
    <row r="31" spans="1:5" x14ac:dyDescent="0.25">
      <c r="A31" s="40">
        <v>5</v>
      </c>
      <c r="B31" s="41">
        <f t="shared" si="0"/>
        <v>460.05</v>
      </c>
      <c r="C31" s="66"/>
      <c r="D31" s="66"/>
    </row>
    <row r="32" spans="1:5" x14ac:dyDescent="0.25">
      <c r="A32" s="40">
        <v>6</v>
      </c>
      <c r="B32" s="41">
        <f t="shared" si="0"/>
        <v>460.0625</v>
      </c>
      <c r="C32" s="66"/>
      <c r="D32" s="66"/>
    </row>
    <row r="33" spans="1:4" x14ac:dyDescent="0.25">
      <c r="A33" s="40">
        <v>7</v>
      </c>
      <c r="B33" s="41">
        <f t="shared" si="0"/>
        <v>460.07499999999999</v>
      </c>
      <c r="C33" s="66"/>
      <c r="D33" s="66"/>
    </row>
    <row r="34" spans="1:4" x14ac:dyDescent="0.25">
      <c r="A34" s="40">
        <v>8</v>
      </c>
      <c r="B34" s="41">
        <f t="shared" si="0"/>
        <v>460.08749999999998</v>
      </c>
      <c r="C34" s="66"/>
      <c r="D34" s="66"/>
    </row>
    <row r="35" spans="1:4" x14ac:dyDescent="0.25">
      <c r="A35" s="40">
        <v>9</v>
      </c>
      <c r="B35" s="41">
        <f t="shared" si="0"/>
        <v>460.1</v>
      </c>
      <c r="C35" s="66"/>
      <c r="D35" s="66"/>
    </row>
    <row r="36" spans="1:4" x14ac:dyDescent="0.25">
      <c r="A36" s="40">
        <v>10</v>
      </c>
      <c r="B36" s="41">
        <f t="shared" si="0"/>
        <v>460.11250000000001</v>
      </c>
      <c r="C36" s="66"/>
      <c r="D36" s="66"/>
    </row>
    <row r="37" spans="1:4" x14ac:dyDescent="0.25">
      <c r="A37" s="40">
        <v>11</v>
      </c>
      <c r="B37" s="41">
        <f t="shared" si="0"/>
        <v>460.125</v>
      </c>
      <c r="C37" s="66"/>
      <c r="D37" s="66"/>
    </row>
    <row r="38" spans="1:4" x14ac:dyDescent="0.25">
      <c r="A38" s="40">
        <v>12</v>
      </c>
      <c r="B38" s="41">
        <f t="shared" si="0"/>
        <v>460.13749999999999</v>
      </c>
      <c r="C38" s="66"/>
      <c r="D38" s="66"/>
    </row>
    <row r="39" spans="1:4" x14ac:dyDescent="0.25">
      <c r="A39" s="40">
        <v>13</v>
      </c>
      <c r="B39" s="41">
        <f t="shared" si="0"/>
        <v>460.15</v>
      </c>
      <c r="C39" s="66"/>
      <c r="D39" s="66"/>
    </row>
    <row r="40" spans="1:4" x14ac:dyDescent="0.25">
      <c r="A40" s="40">
        <v>14</v>
      </c>
      <c r="B40" s="41">
        <f t="shared" si="0"/>
        <v>460.16250000000002</v>
      </c>
      <c r="C40" s="66"/>
      <c r="D40" s="66"/>
    </row>
    <row r="41" spans="1:4" x14ac:dyDescent="0.25">
      <c r="A41" s="40">
        <v>15</v>
      </c>
      <c r="B41" s="41">
        <f t="shared" si="0"/>
        <v>460.17500000000001</v>
      </c>
      <c r="C41" s="66"/>
      <c r="D41" s="66"/>
    </row>
    <row r="42" spans="1:4" x14ac:dyDescent="0.25">
      <c r="A42" s="40">
        <v>16</v>
      </c>
      <c r="B42" s="41">
        <f t="shared" si="0"/>
        <v>460.1875</v>
      </c>
      <c r="C42" s="66"/>
      <c r="D42" s="66"/>
    </row>
    <row r="43" spans="1:4" x14ac:dyDescent="0.25">
      <c r="A43" s="40">
        <v>17</v>
      </c>
      <c r="B43" s="41">
        <f t="shared" si="0"/>
        <v>460.2</v>
      </c>
      <c r="C43" s="66"/>
      <c r="D43" s="66"/>
    </row>
    <row r="44" spans="1:4" x14ac:dyDescent="0.25">
      <c r="A44" s="40">
        <v>18</v>
      </c>
      <c r="B44" s="41">
        <f t="shared" si="0"/>
        <v>460.21249999999998</v>
      </c>
      <c r="C44" s="66"/>
      <c r="D44" s="66"/>
    </row>
    <row r="45" spans="1:4" x14ac:dyDescent="0.25">
      <c r="A45" s="40">
        <v>19</v>
      </c>
      <c r="B45" s="41">
        <f t="shared" si="0"/>
        <v>460.22500000000002</v>
      </c>
      <c r="C45" s="66"/>
      <c r="D45" s="66"/>
    </row>
    <row r="46" spans="1:4" x14ac:dyDescent="0.25">
      <c r="A46" s="40">
        <v>20</v>
      </c>
      <c r="B46" s="41">
        <f t="shared" si="0"/>
        <v>460.23750000000001</v>
      </c>
      <c r="C46" s="66"/>
      <c r="D46" s="66"/>
    </row>
    <row r="47" spans="1:4" x14ac:dyDescent="0.25">
      <c r="A47" s="40">
        <v>21</v>
      </c>
      <c r="B47" s="41">
        <f t="shared" si="0"/>
        <v>460.25</v>
      </c>
      <c r="C47" s="66"/>
      <c r="D47" s="66"/>
    </row>
    <row r="48" spans="1:4" x14ac:dyDescent="0.25">
      <c r="A48" s="40">
        <v>22</v>
      </c>
      <c r="B48" s="41">
        <f t="shared" si="0"/>
        <v>460.26249999999999</v>
      </c>
      <c r="C48" s="66"/>
      <c r="D48" s="66"/>
    </row>
    <row r="49" spans="1:4" x14ac:dyDescent="0.25">
      <c r="A49" s="40">
        <v>23</v>
      </c>
      <c r="B49" s="41">
        <f t="shared" si="0"/>
        <v>460.27499999999998</v>
      </c>
      <c r="C49" s="66"/>
      <c r="D49" s="66"/>
    </row>
    <row r="50" spans="1:4" x14ac:dyDescent="0.25">
      <c r="A50" s="40">
        <v>24</v>
      </c>
      <c r="B50" s="41">
        <f t="shared" si="0"/>
        <v>460.28750000000002</v>
      </c>
      <c r="C50" s="66"/>
      <c r="D50" s="66"/>
    </row>
    <row r="51" spans="1:4" x14ac:dyDescent="0.25">
      <c r="A51" s="40">
        <v>25</v>
      </c>
      <c r="B51" s="41">
        <f t="shared" si="0"/>
        <v>460.3</v>
      </c>
      <c r="C51" s="66"/>
      <c r="D51" s="66"/>
    </row>
    <row r="52" spans="1:4" x14ac:dyDescent="0.25">
      <c r="A52" s="40">
        <v>26</v>
      </c>
      <c r="B52" s="41">
        <f t="shared" si="0"/>
        <v>460.3125</v>
      </c>
      <c r="C52" s="66"/>
      <c r="D52" s="66"/>
    </row>
    <row r="53" spans="1:4" x14ac:dyDescent="0.25">
      <c r="A53" s="40">
        <v>27</v>
      </c>
      <c r="B53" s="41">
        <f t="shared" si="0"/>
        <v>460.32499999999999</v>
      </c>
      <c r="C53" s="66"/>
      <c r="D53" s="66"/>
    </row>
    <row r="54" spans="1:4" x14ac:dyDescent="0.25">
      <c r="A54" s="40">
        <v>28</v>
      </c>
      <c r="B54" s="41">
        <f t="shared" si="0"/>
        <v>460.33749999999998</v>
      </c>
      <c r="C54" s="66"/>
      <c r="D54" s="66"/>
    </row>
    <row r="55" spans="1:4" x14ac:dyDescent="0.25">
      <c r="A55" s="40">
        <v>29</v>
      </c>
      <c r="B55" s="41">
        <f t="shared" si="0"/>
        <v>460.35</v>
      </c>
      <c r="C55" s="66"/>
      <c r="D55" s="66"/>
    </row>
    <row r="56" spans="1:4" x14ac:dyDescent="0.25">
      <c r="A56" s="40">
        <v>30</v>
      </c>
      <c r="B56" s="41">
        <f t="shared" si="0"/>
        <v>460.36250000000001</v>
      </c>
      <c r="C56" s="66"/>
      <c r="D56" s="66"/>
    </row>
    <row r="57" spans="1:4" x14ac:dyDescent="0.25">
      <c r="A57" s="40">
        <v>31</v>
      </c>
      <c r="B57" s="41">
        <f t="shared" si="0"/>
        <v>460.375</v>
      </c>
      <c r="C57" s="66"/>
      <c r="D57" s="66"/>
    </row>
    <row r="58" spans="1:4" x14ac:dyDescent="0.25">
      <c r="A58" s="40">
        <v>32</v>
      </c>
      <c r="B58" s="41">
        <f t="shared" si="0"/>
        <v>460.38749999999999</v>
      </c>
      <c r="C58" s="66"/>
      <c r="D58" s="66"/>
    </row>
    <row r="59" spans="1:4" x14ac:dyDescent="0.25">
      <c r="A59" s="40">
        <v>33</v>
      </c>
      <c r="B59" s="41">
        <f t="shared" ref="B59:B90" si="1">460+(A59-1)*0.0125</f>
        <v>460.4</v>
      </c>
      <c r="C59" s="66"/>
      <c r="D59" s="66"/>
    </row>
    <row r="60" spans="1:4" x14ac:dyDescent="0.25">
      <c r="A60" s="40">
        <v>34</v>
      </c>
      <c r="B60" s="41">
        <f t="shared" si="1"/>
        <v>460.41250000000002</v>
      </c>
      <c r="C60" s="66"/>
      <c r="D60" s="66"/>
    </row>
    <row r="61" spans="1:4" x14ac:dyDescent="0.25">
      <c r="A61" s="40">
        <v>35</v>
      </c>
      <c r="B61" s="41">
        <f t="shared" si="1"/>
        <v>460.42500000000001</v>
      </c>
      <c r="C61" s="66"/>
      <c r="D61" s="66"/>
    </row>
    <row r="62" spans="1:4" x14ac:dyDescent="0.25">
      <c r="A62" s="40">
        <v>36</v>
      </c>
      <c r="B62" s="41">
        <f t="shared" si="1"/>
        <v>460.4375</v>
      </c>
      <c r="C62" s="66"/>
      <c r="D62" s="66"/>
    </row>
    <row r="63" spans="1:4" x14ac:dyDescent="0.25">
      <c r="A63" s="40">
        <v>37</v>
      </c>
      <c r="B63" s="41">
        <f t="shared" si="1"/>
        <v>460.45</v>
      </c>
      <c r="C63" s="66"/>
      <c r="D63" s="66"/>
    </row>
    <row r="64" spans="1:4" x14ac:dyDescent="0.25">
      <c r="A64" s="40">
        <v>38</v>
      </c>
      <c r="B64" s="41">
        <f t="shared" si="1"/>
        <v>460.46249999999998</v>
      </c>
      <c r="C64" s="66"/>
      <c r="D64" s="66"/>
    </row>
    <row r="65" spans="1:4" x14ac:dyDescent="0.25">
      <c r="A65" s="40">
        <v>39</v>
      </c>
      <c r="B65" s="41">
        <f t="shared" si="1"/>
        <v>460.47500000000002</v>
      </c>
      <c r="C65" s="66"/>
      <c r="D65" s="66"/>
    </row>
    <row r="66" spans="1:4" x14ac:dyDescent="0.25">
      <c r="A66" s="40">
        <v>40</v>
      </c>
      <c r="B66" s="41">
        <f t="shared" si="1"/>
        <v>460.48750000000001</v>
      </c>
      <c r="C66" s="66"/>
      <c r="D66" s="66"/>
    </row>
    <row r="67" spans="1:4" x14ac:dyDescent="0.25">
      <c r="A67" s="40">
        <v>41</v>
      </c>
      <c r="B67" s="41">
        <f t="shared" si="1"/>
        <v>460.5</v>
      </c>
      <c r="C67" s="66"/>
      <c r="D67" s="66"/>
    </row>
    <row r="68" spans="1:4" x14ac:dyDescent="0.25">
      <c r="A68" s="40">
        <v>42</v>
      </c>
      <c r="B68" s="41">
        <f t="shared" si="1"/>
        <v>460.51249999999999</v>
      </c>
      <c r="C68" s="66"/>
      <c r="D68" s="66"/>
    </row>
    <row r="69" spans="1:4" x14ac:dyDescent="0.25">
      <c r="A69" s="40">
        <v>43</v>
      </c>
      <c r="B69" s="41">
        <f t="shared" si="1"/>
        <v>460.52499999999998</v>
      </c>
      <c r="C69" s="66"/>
      <c r="D69" s="66"/>
    </row>
    <row r="70" spans="1:4" x14ac:dyDescent="0.25">
      <c r="A70" s="40">
        <v>44</v>
      </c>
      <c r="B70" s="41">
        <f t="shared" si="1"/>
        <v>460.53750000000002</v>
      </c>
      <c r="C70" s="66"/>
      <c r="D70" s="66"/>
    </row>
    <row r="71" spans="1:4" x14ac:dyDescent="0.25">
      <c r="A71" s="40">
        <v>45</v>
      </c>
      <c r="B71" s="41">
        <f t="shared" si="1"/>
        <v>460.55</v>
      </c>
      <c r="C71" s="66"/>
      <c r="D71" s="66"/>
    </row>
    <row r="72" spans="1:4" x14ac:dyDescent="0.25">
      <c r="A72" s="40">
        <v>46</v>
      </c>
      <c r="B72" s="41">
        <f t="shared" si="1"/>
        <v>460.5625</v>
      </c>
      <c r="C72" s="66"/>
      <c r="D72" s="66"/>
    </row>
    <row r="73" spans="1:4" x14ac:dyDescent="0.25">
      <c r="A73" s="40">
        <v>47</v>
      </c>
      <c r="B73" s="41">
        <f t="shared" si="1"/>
        <v>460.57499999999999</v>
      </c>
      <c r="C73" s="66"/>
      <c r="D73" s="66"/>
    </row>
    <row r="74" spans="1:4" x14ac:dyDescent="0.25">
      <c r="A74" s="40">
        <v>48</v>
      </c>
      <c r="B74" s="41">
        <f t="shared" si="1"/>
        <v>460.58749999999998</v>
      </c>
      <c r="C74" s="66"/>
      <c r="D74" s="66"/>
    </row>
    <row r="75" spans="1:4" x14ac:dyDescent="0.25">
      <c r="A75" s="40">
        <v>49</v>
      </c>
      <c r="B75" s="41">
        <f t="shared" si="1"/>
        <v>460.6</v>
      </c>
      <c r="C75" s="66"/>
      <c r="D75" s="66"/>
    </row>
    <row r="76" spans="1:4" x14ac:dyDescent="0.25">
      <c r="A76" s="40">
        <v>50</v>
      </c>
      <c r="B76" s="41">
        <f t="shared" si="1"/>
        <v>460.61250000000001</v>
      </c>
      <c r="C76" s="66"/>
      <c r="D76" s="66"/>
    </row>
    <row r="77" spans="1:4" x14ac:dyDescent="0.25">
      <c r="A77" s="40">
        <v>51</v>
      </c>
      <c r="B77" s="41">
        <f t="shared" si="1"/>
        <v>460.625</v>
      </c>
      <c r="C77" s="66"/>
      <c r="D77" s="66"/>
    </row>
    <row r="78" spans="1:4" x14ac:dyDescent="0.25">
      <c r="A78" s="40">
        <v>52</v>
      </c>
      <c r="B78" s="41">
        <f t="shared" si="1"/>
        <v>460.63749999999999</v>
      </c>
      <c r="C78" s="66"/>
      <c r="D78" s="66"/>
    </row>
    <row r="79" spans="1:4" x14ac:dyDescent="0.25">
      <c r="A79" s="40">
        <v>53</v>
      </c>
      <c r="B79" s="41">
        <f t="shared" si="1"/>
        <v>460.65</v>
      </c>
      <c r="C79" s="66"/>
      <c r="D79" s="66"/>
    </row>
    <row r="80" spans="1:4" x14ac:dyDescent="0.25">
      <c r="A80" s="40">
        <v>54</v>
      </c>
      <c r="B80" s="41">
        <f t="shared" si="1"/>
        <v>460.66250000000002</v>
      </c>
      <c r="C80" s="66"/>
      <c r="D80" s="66"/>
    </row>
    <row r="81" spans="1:4" x14ac:dyDescent="0.25">
      <c r="A81" s="40">
        <v>55</v>
      </c>
      <c r="B81" s="41">
        <f t="shared" si="1"/>
        <v>460.67500000000001</v>
      </c>
      <c r="C81" s="66"/>
      <c r="D81" s="66"/>
    </row>
    <row r="82" spans="1:4" x14ac:dyDescent="0.25">
      <c r="A82" s="40">
        <v>56</v>
      </c>
      <c r="B82" s="41">
        <f t="shared" si="1"/>
        <v>460.6875</v>
      </c>
      <c r="C82" s="66"/>
      <c r="D82" s="66"/>
    </row>
    <row r="83" spans="1:4" x14ac:dyDescent="0.25">
      <c r="A83" s="40">
        <v>57</v>
      </c>
      <c r="B83" s="41">
        <f t="shared" si="1"/>
        <v>460.7</v>
      </c>
      <c r="C83" s="66"/>
      <c r="D83" s="66"/>
    </row>
    <row r="84" spans="1:4" x14ac:dyDescent="0.25">
      <c r="A84" s="40">
        <v>58</v>
      </c>
      <c r="B84" s="41">
        <f t="shared" si="1"/>
        <v>460.71249999999998</v>
      </c>
      <c r="C84" s="66"/>
      <c r="D84" s="66"/>
    </row>
    <row r="85" spans="1:4" x14ac:dyDescent="0.25">
      <c r="A85" s="40">
        <v>59</v>
      </c>
      <c r="B85" s="41">
        <f t="shared" si="1"/>
        <v>460.72500000000002</v>
      </c>
      <c r="C85" s="66"/>
      <c r="D85" s="66"/>
    </row>
    <row r="86" spans="1:4" x14ac:dyDescent="0.25">
      <c r="A86" s="40">
        <v>60</v>
      </c>
      <c r="B86" s="41">
        <f t="shared" si="1"/>
        <v>460.73750000000001</v>
      </c>
      <c r="C86" s="66"/>
      <c r="D86" s="66"/>
    </row>
    <row r="87" spans="1:4" x14ac:dyDescent="0.25">
      <c r="A87" s="40">
        <v>61</v>
      </c>
      <c r="B87" s="41">
        <f t="shared" si="1"/>
        <v>460.75</v>
      </c>
      <c r="C87" s="66"/>
      <c r="D87" s="66"/>
    </row>
    <row r="88" spans="1:4" x14ac:dyDescent="0.25">
      <c r="A88" s="40">
        <v>62</v>
      </c>
      <c r="B88" s="41">
        <f t="shared" si="1"/>
        <v>460.76249999999999</v>
      </c>
      <c r="C88" s="66"/>
      <c r="D88" s="66"/>
    </row>
    <row r="89" spans="1:4" x14ac:dyDescent="0.25">
      <c r="A89" s="40">
        <v>63</v>
      </c>
      <c r="B89" s="41">
        <f t="shared" si="1"/>
        <v>460.77499999999998</v>
      </c>
      <c r="C89" s="66"/>
      <c r="D89" s="66"/>
    </row>
    <row r="90" spans="1:4" x14ac:dyDescent="0.25">
      <c r="A90" s="40">
        <v>64</v>
      </c>
      <c r="B90" s="41">
        <f t="shared" si="1"/>
        <v>460.78750000000002</v>
      </c>
      <c r="C90" s="66"/>
      <c r="D90" s="66"/>
    </row>
    <row r="91" spans="1:4" x14ac:dyDescent="0.25">
      <c r="A91" s="40">
        <v>65</v>
      </c>
      <c r="B91" s="41">
        <f t="shared" ref="B91:B95" si="2">460+(A91-1)*0.0125</f>
        <v>460.8</v>
      </c>
      <c r="C91" s="66"/>
      <c r="D91" s="66"/>
    </row>
    <row r="92" spans="1:4" x14ac:dyDescent="0.25">
      <c r="A92" s="40">
        <v>66</v>
      </c>
      <c r="B92" s="41">
        <f t="shared" si="2"/>
        <v>460.8125</v>
      </c>
      <c r="C92" s="66"/>
      <c r="D92" s="66"/>
    </row>
    <row r="93" spans="1:4" x14ac:dyDescent="0.25">
      <c r="A93" s="40">
        <v>67</v>
      </c>
      <c r="B93" s="41">
        <f t="shared" si="2"/>
        <v>460.82499999999999</v>
      </c>
      <c r="C93" s="66"/>
      <c r="D93" s="66"/>
    </row>
    <row r="94" spans="1:4" x14ac:dyDescent="0.25">
      <c r="A94" s="40">
        <v>68</v>
      </c>
      <c r="B94" s="41">
        <f t="shared" si="2"/>
        <v>460.83749999999998</v>
      </c>
      <c r="C94" s="66"/>
      <c r="D94" s="66"/>
    </row>
    <row r="95" spans="1:4" x14ac:dyDescent="0.25">
      <c r="A95" s="40">
        <v>69</v>
      </c>
      <c r="B95" s="41">
        <f t="shared" si="2"/>
        <v>460.85</v>
      </c>
      <c r="C95" s="66"/>
      <c r="D95" s="66"/>
    </row>
    <row r="96" spans="1:4" x14ac:dyDescent="0.25">
      <c r="A96" s="66"/>
      <c r="B96" s="66"/>
      <c r="C96" s="66"/>
      <c r="D96" s="66"/>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A8:D8"/>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443</v>
      </c>
      <c r="B2" s="306"/>
      <c r="C2" s="306"/>
      <c r="D2" s="306"/>
      <c r="E2" s="4"/>
    </row>
    <row r="3" spans="1:5" ht="15.75" customHeight="1" x14ac:dyDescent="0.25">
      <c r="A3" s="20"/>
      <c r="B3" s="310" t="s">
        <v>441</v>
      </c>
      <c r="C3" s="6" t="s">
        <v>501</v>
      </c>
      <c r="D3" s="20"/>
      <c r="E3" s="4"/>
    </row>
    <row r="4" spans="1:5" ht="17.25" customHeight="1" x14ac:dyDescent="0.25">
      <c r="A4" s="15"/>
      <c r="B4" s="310"/>
      <c r="C4" s="6" t="s">
        <v>2018</v>
      </c>
      <c r="D4" s="15"/>
      <c r="E4" s="4"/>
    </row>
    <row r="5" spans="1:5" ht="21.75" customHeight="1" x14ac:dyDescent="0.25">
      <c r="A5" s="4"/>
      <c r="B5" s="307" t="s">
        <v>1502</v>
      </c>
      <c r="C5" s="307"/>
      <c r="D5" s="307"/>
      <c r="E5" s="22"/>
    </row>
    <row r="6" spans="1:5" ht="15.75" x14ac:dyDescent="0.25">
      <c r="A6" s="23" t="s">
        <v>502</v>
      </c>
      <c r="B6" s="187" t="s">
        <v>503</v>
      </c>
      <c r="C6" s="187" t="s">
        <v>504</v>
      </c>
      <c r="D6" s="187" t="s">
        <v>4</v>
      </c>
    </row>
    <row r="7" spans="1:5" ht="103.9" customHeight="1" x14ac:dyDescent="0.25">
      <c r="A7" s="186" t="s">
        <v>505</v>
      </c>
      <c r="B7" s="76" t="s">
        <v>506</v>
      </c>
      <c r="C7" s="53" t="s">
        <v>674</v>
      </c>
      <c r="D7" s="86" t="s">
        <v>1242</v>
      </c>
      <c r="E7" s="4"/>
    </row>
    <row r="8" spans="1:5" ht="82.5" customHeight="1" x14ac:dyDescent="0.25">
      <c r="A8" s="186" t="s">
        <v>508</v>
      </c>
      <c r="B8" s="76" t="s">
        <v>2</v>
      </c>
      <c r="C8" s="53" t="s">
        <v>1488</v>
      </c>
      <c r="D8" s="76" t="s">
        <v>446</v>
      </c>
      <c r="E8" s="4"/>
    </row>
    <row r="9" spans="1:5" ht="15.75" x14ac:dyDescent="0.25">
      <c r="A9" s="186" t="s">
        <v>511</v>
      </c>
      <c r="B9" s="76" t="s">
        <v>3</v>
      </c>
      <c r="C9" s="53" t="s">
        <v>445</v>
      </c>
      <c r="D9" s="218" t="s">
        <v>527</v>
      </c>
      <c r="E9" s="4"/>
    </row>
    <row r="10" spans="1:5" ht="15.75" x14ac:dyDescent="0.25">
      <c r="A10" s="186" t="s">
        <v>513</v>
      </c>
      <c r="B10" s="76" t="s">
        <v>514</v>
      </c>
      <c r="C10" s="53" t="s">
        <v>527</v>
      </c>
      <c r="D10" s="218" t="s">
        <v>527</v>
      </c>
      <c r="E10" s="4"/>
    </row>
    <row r="11" spans="1:5" ht="177" customHeight="1"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78.75" x14ac:dyDescent="0.25">
      <c r="A13" s="186" t="s">
        <v>522</v>
      </c>
      <c r="B13" s="76" t="s">
        <v>523</v>
      </c>
      <c r="C13" s="76" t="s">
        <v>1503</v>
      </c>
      <c r="D13" s="76" t="s">
        <v>1937</v>
      </c>
      <c r="E13" s="4"/>
    </row>
    <row r="14" spans="1:5" ht="126" x14ac:dyDescent="0.25">
      <c r="A14" s="186" t="s">
        <v>525</v>
      </c>
      <c r="B14" s="76" t="s">
        <v>558</v>
      </c>
      <c r="C14" s="57" t="s">
        <v>1500</v>
      </c>
      <c r="D14" s="13" t="s">
        <v>1493</v>
      </c>
      <c r="E14" s="4"/>
    </row>
    <row r="15" spans="1:5" ht="98.25" customHeight="1" x14ac:dyDescent="0.25">
      <c r="A15" s="186" t="s">
        <v>529</v>
      </c>
      <c r="B15" s="61" t="s">
        <v>530</v>
      </c>
      <c r="C15" s="11" t="s">
        <v>632</v>
      </c>
      <c r="D15" s="27" t="s">
        <v>1144</v>
      </c>
      <c r="E15" s="4"/>
    </row>
    <row r="16" spans="1:5" ht="47.25" x14ac:dyDescent="0.25">
      <c r="A16" s="186" t="s">
        <v>531</v>
      </c>
      <c r="B16" s="61" t="s">
        <v>532</v>
      </c>
      <c r="C16" s="60" t="s">
        <v>1504</v>
      </c>
      <c r="D16" s="218" t="s">
        <v>527</v>
      </c>
      <c r="E16" s="4"/>
    </row>
    <row r="17" spans="1:5" ht="15.75" customHeight="1" x14ac:dyDescent="0.25">
      <c r="A17" s="186" t="s">
        <v>533</v>
      </c>
      <c r="B17" s="61" t="s">
        <v>534</v>
      </c>
      <c r="C17" s="60" t="s">
        <v>527</v>
      </c>
      <c r="D17" s="218" t="s">
        <v>527</v>
      </c>
      <c r="E17" s="4"/>
    </row>
    <row r="18" spans="1:5" ht="105.75" customHeight="1" x14ac:dyDescent="0.25">
      <c r="A18" s="186" t="s">
        <v>536</v>
      </c>
      <c r="B18" s="61" t="s">
        <v>537</v>
      </c>
      <c r="C18" s="61" t="s">
        <v>1906</v>
      </c>
      <c r="D18" s="61" t="s">
        <v>1905</v>
      </c>
      <c r="E18" s="4"/>
    </row>
    <row r="19" spans="1:5" ht="63" x14ac:dyDescent="0.25">
      <c r="A19" s="186" t="s">
        <v>538</v>
      </c>
      <c r="B19" s="61" t="s">
        <v>562</v>
      </c>
      <c r="C19" s="60" t="s">
        <v>1505</v>
      </c>
      <c r="D19" s="61" t="s">
        <v>1506</v>
      </c>
      <c r="E19" s="4"/>
    </row>
    <row r="20" spans="1:5" ht="15.75" customHeight="1" x14ac:dyDescent="0.25">
      <c r="A20" s="323"/>
      <c r="B20" s="357"/>
      <c r="C20" s="357"/>
      <c r="D20" s="357"/>
      <c r="E20" s="4"/>
    </row>
    <row r="21" spans="1:5" ht="35.25" customHeight="1" x14ac:dyDescent="0.25">
      <c r="A21" s="325" t="s">
        <v>542</v>
      </c>
      <c r="B21" s="325"/>
      <c r="C21" s="325"/>
      <c r="D21" s="325"/>
      <c r="E21" s="4"/>
    </row>
    <row r="22" spans="1:5" ht="125.25" customHeight="1" x14ac:dyDescent="0.25">
      <c r="A22" s="305" t="s">
        <v>1507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455</v>
      </c>
      <c r="B2" s="306"/>
      <c r="C2" s="306"/>
      <c r="D2" s="306"/>
      <c r="E2" s="4"/>
    </row>
    <row r="3" spans="1:5" ht="15.75" customHeight="1" x14ac:dyDescent="0.25">
      <c r="A3" s="20"/>
      <c r="B3" s="310" t="s">
        <v>461</v>
      </c>
      <c r="C3" s="6" t="s">
        <v>501</v>
      </c>
      <c r="D3" s="20"/>
      <c r="E3" s="4"/>
    </row>
    <row r="4" spans="1:5" ht="17.25" customHeight="1" x14ac:dyDescent="0.25">
      <c r="A4" s="15"/>
      <c r="B4" s="310"/>
      <c r="C4" s="6" t="s">
        <v>2018</v>
      </c>
      <c r="D4" s="15"/>
      <c r="E4" s="4"/>
    </row>
    <row r="5" spans="1:5" ht="21.75" customHeight="1" x14ac:dyDescent="0.25">
      <c r="A5" s="4"/>
      <c r="B5" s="307" t="s">
        <v>1508</v>
      </c>
      <c r="C5" s="307"/>
      <c r="D5" s="307"/>
      <c r="E5" s="22"/>
    </row>
    <row r="6" spans="1:5" ht="15.75" x14ac:dyDescent="0.25">
      <c r="A6" s="23" t="s">
        <v>502</v>
      </c>
      <c r="B6" s="187" t="s">
        <v>503</v>
      </c>
      <c r="C6" s="187" t="s">
        <v>504</v>
      </c>
      <c r="D6" s="187" t="s">
        <v>4</v>
      </c>
    </row>
    <row r="7" spans="1:5" ht="99.6" customHeight="1" x14ac:dyDescent="0.25">
      <c r="A7" s="186" t="s">
        <v>505</v>
      </c>
      <c r="B7" s="76" t="s">
        <v>506</v>
      </c>
      <c r="C7" s="53" t="s">
        <v>674</v>
      </c>
      <c r="D7" s="86" t="s">
        <v>1242</v>
      </c>
      <c r="E7" s="4"/>
    </row>
    <row r="8" spans="1:5" ht="126" x14ac:dyDescent="0.25">
      <c r="A8" s="186" t="s">
        <v>508</v>
      </c>
      <c r="B8" s="76" t="s">
        <v>2</v>
      </c>
      <c r="C8" s="53" t="s">
        <v>1488</v>
      </c>
      <c r="D8" s="76" t="s">
        <v>457</v>
      </c>
      <c r="E8" s="4"/>
    </row>
    <row r="9" spans="1:5" ht="15.75" x14ac:dyDescent="0.25">
      <c r="A9" s="186" t="s">
        <v>511</v>
      </c>
      <c r="B9" s="76" t="s">
        <v>3</v>
      </c>
      <c r="C9" s="53" t="s">
        <v>463</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63" x14ac:dyDescent="0.25">
      <c r="A13" s="186" t="s">
        <v>522</v>
      </c>
      <c r="B13" s="76" t="s">
        <v>523</v>
      </c>
      <c r="C13" s="11" t="s">
        <v>1509</v>
      </c>
      <c r="D13" s="13" t="s">
        <v>1938</v>
      </c>
      <c r="E13" s="4"/>
    </row>
    <row r="14" spans="1:5" ht="126" x14ac:dyDescent="0.25">
      <c r="A14" s="186" t="s">
        <v>525</v>
      </c>
      <c r="B14" s="76" t="s">
        <v>558</v>
      </c>
      <c r="C14" s="57" t="s">
        <v>1492</v>
      </c>
      <c r="D14" s="13" t="s">
        <v>1493</v>
      </c>
      <c r="E14" s="4"/>
    </row>
    <row r="15" spans="1:5" ht="101.25" customHeight="1" x14ac:dyDescent="0.25">
      <c r="A15" s="186" t="s">
        <v>529</v>
      </c>
      <c r="B15" s="61" t="s">
        <v>530</v>
      </c>
      <c r="C15" s="11" t="s">
        <v>632</v>
      </c>
      <c r="D15" s="27" t="s">
        <v>1144</v>
      </c>
      <c r="E15" s="4"/>
    </row>
    <row r="16" spans="1:5" ht="47.25" x14ac:dyDescent="0.25">
      <c r="A16" s="186" t="s">
        <v>531</v>
      </c>
      <c r="B16" s="61" t="s">
        <v>532</v>
      </c>
      <c r="C16" s="60" t="s">
        <v>1494</v>
      </c>
      <c r="D16" s="218" t="s">
        <v>527</v>
      </c>
      <c r="E16" s="4"/>
    </row>
    <row r="17" spans="1:5" ht="15.75" customHeight="1" x14ac:dyDescent="0.25">
      <c r="A17" s="186" t="s">
        <v>533</v>
      </c>
      <c r="B17" s="61" t="s">
        <v>534</v>
      </c>
      <c r="C17" s="60" t="s">
        <v>527</v>
      </c>
      <c r="D17" s="218" t="s">
        <v>527</v>
      </c>
      <c r="E17" s="4"/>
    </row>
    <row r="18" spans="1:5" ht="63" x14ac:dyDescent="0.25">
      <c r="A18" s="186" t="s">
        <v>536</v>
      </c>
      <c r="B18" s="61" t="s">
        <v>537</v>
      </c>
      <c r="C18" s="24" t="s">
        <v>1906</v>
      </c>
      <c r="D18" s="13" t="s">
        <v>1982</v>
      </c>
      <c r="E18" s="4"/>
    </row>
    <row r="19" spans="1:5" ht="68.25" customHeight="1" x14ac:dyDescent="0.25">
      <c r="A19" s="186" t="s">
        <v>538</v>
      </c>
      <c r="B19" s="61" t="s">
        <v>562</v>
      </c>
      <c r="C19" s="24" t="s">
        <v>1495</v>
      </c>
      <c r="D19" s="61" t="s">
        <v>1511</v>
      </c>
      <c r="E19" s="4"/>
    </row>
    <row r="20" spans="1:5" ht="15.75" x14ac:dyDescent="0.25">
      <c r="A20" s="14"/>
      <c r="B20" s="15"/>
      <c r="C20" s="15"/>
      <c r="D20" s="15"/>
      <c r="E20" s="4"/>
    </row>
    <row r="21" spans="1:5" ht="35.25" customHeight="1" x14ac:dyDescent="0.25">
      <c r="A21" s="325" t="s">
        <v>542</v>
      </c>
      <c r="B21" s="325"/>
      <c r="C21" s="325"/>
      <c r="D21" s="325"/>
      <c r="E21" s="4"/>
    </row>
    <row r="22" spans="1:5" ht="91.5" customHeight="1" x14ac:dyDescent="0.25">
      <c r="A22" s="305" t="s">
        <v>1497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
  <sheetViews>
    <sheetView zoomScale="120" zoomScaleNormal="120" workbookViewId="0">
      <selection activeCell="C3" sqref="C3:C4"/>
    </sheetView>
  </sheetViews>
  <sheetFormatPr defaultRowHeight="15" x14ac:dyDescent="0.25"/>
  <cols>
    <col min="1" max="1" width="5.42578125" customWidth="1"/>
    <col min="2" max="2" width="36" customWidth="1"/>
    <col min="3" max="3" width="37" customWidth="1"/>
    <col min="4" max="4" width="85.42578125" customWidth="1"/>
  </cols>
  <sheetData>
    <row r="1" spans="1:4" ht="15.75" x14ac:dyDescent="0.25">
      <c r="A1" s="15"/>
      <c r="B1" s="15"/>
      <c r="C1" s="15"/>
      <c r="D1" s="19" t="s">
        <v>642</v>
      </c>
    </row>
    <row r="2" spans="1:4" ht="18.75" x14ac:dyDescent="0.25">
      <c r="A2" s="306" t="s">
        <v>455</v>
      </c>
      <c r="B2" s="306"/>
      <c r="C2" s="306"/>
      <c r="D2" s="306"/>
    </row>
    <row r="3" spans="1:4" ht="15.75" x14ac:dyDescent="0.25">
      <c r="A3" s="20"/>
      <c r="B3" s="310" t="s">
        <v>1723</v>
      </c>
      <c r="C3" s="6" t="s">
        <v>501</v>
      </c>
      <c r="D3" s="20"/>
    </row>
    <row r="4" spans="1:4" ht="15.75" x14ac:dyDescent="0.25">
      <c r="A4" s="15"/>
      <c r="B4" s="310"/>
      <c r="C4" s="6" t="s">
        <v>2018</v>
      </c>
      <c r="D4" s="15"/>
    </row>
    <row r="5" spans="1:4" ht="15.75" x14ac:dyDescent="0.25">
      <c r="A5" s="4"/>
      <c r="B5" s="307" t="s">
        <v>1724</v>
      </c>
      <c r="C5" s="307"/>
      <c r="D5" s="307"/>
    </row>
    <row r="6" spans="1:4" ht="15.75" x14ac:dyDescent="0.25">
      <c r="A6" s="23" t="s">
        <v>502</v>
      </c>
      <c r="B6" s="187" t="s">
        <v>503</v>
      </c>
      <c r="C6" s="187" t="s">
        <v>504</v>
      </c>
      <c r="D6" s="187" t="s">
        <v>4</v>
      </c>
    </row>
    <row r="7" spans="1:4" ht="94.5" x14ac:dyDescent="0.25">
      <c r="A7" s="186" t="s">
        <v>505</v>
      </c>
      <c r="B7" s="76" t="s">
        <v>506</v>
      </c>
      <c r="C7" s="53" t="s">
        <v>674</v>
      </c>
      <c r="D7" s="76" t="s">
        <v>1242</v>
      </c>
    </row>
    <row r="8" spans="1:4" ht="126" x14ac:dyDescent="0.25">
      <c r="A8" s="186" t="s">
        <v>508</v>
      </c>
      <c r="B8" s="76" t="s">
        <v>2</v>
      </c>
      <c r="C8" s="53" t="s">
        <v>1488</v>
      </c>
      <c r="D8" s="76" t="s">
        <v>457</v>
      </c>
    </row>
    <row r="9" spans="1:4" ht="15.75" x14ac:dyDescent="0.25">
      <c r="A9" s="186" t="s">
        <v>511</v>
      </c>
      <c r="B9" s="76" t="s">
        <v>3</v>
      </c>
      <c r="C9" s="53" t="s">
        <v>1725</v>
      </c>
      <c r="D9" s="75" t="s">
        <v>527</v>
      </c>
    </row>
    <row r="10" spans="1:4" ht="30" customHeight="1" x14ac:dyDescent="0.25">
      <c r="A10" s="186" t="s">
        <v>513</v>
      </c>
      <c r="B10" s="76" t="s">
        <v>514</v>
      </c>
      <c r="C10" s="53" t="s">
        <v>527</v>
      </c>
      <c r="D10" s="75" t="s">
        <v>527</v>
      </c>
    </row>
    <row r="11" spans="1:4" ht="130.5" customHeight="1" x14ac:dyDescent="0.25">
      <c r="A11" s="186" t="s">
        <v>516</v>
      </c>
      <c r="B11" s="12" t="s">
        <v>553</v>
      </c>
      <c r="C11" s="53" t="s">
        <v>527</v>
      </c>
      <c r="D11" s="75" t="s">
        <v>1489</v>
      </c>
    </row>
    <row r="12" spans="1:4" ht="27.75" customHeight="1" x14ac:dyDescent="0.25">
      <c r="A12" s="186" t="s">
        <v>519</v>
      </c>
      <c r="B12" s="76" t="s">
        <v>936</v>
      </c>
      <c r="C12" s="53" t="s">
        <v>527</v>
      </c>
      <c r="D12" s="75" t="s">
        <v>527</v>
      </c>
    </row>
    <row r="13" spans="1:4" ht="68.25" customHeight="1" x14ac:dyDescent="0.25">
      <c r="A13" s="186" t="s">
        <v>522</v>
      </c>
      <c r="B13" s="76" t="s">
        <v>523</v>
      </c>
      <c r="C13" s="11" t="s">
        <v>1509</v>
      </c>
      <c r="D13" s="13" t="s">
        <v>1510</v>
      </c>
    </row>
    <row r="14" spans="1:4" ht="105" customHeight="1" x14ac:dyDescent="0.25">
      <c r="A14" s="186" t="s">
        <v>525</v>
      </c>
      <c r="B14" s="76" t="s">
        <v>558</v>
      </c>
      <c r="C14" s="57" t="s">
        <v>1492</v>
      </c>
      <c r="D14" s="13" t="s">
        <v>1493</v>
      </c>
    </row>
    <row r="15" spans="1:4" ht="105.75" customHeight="1" x14ac:dyDescent="0.25">
      <c r="A15" s="186" t="s">
        <v>529</v>
      </c>
      <c r="B15" s="61" t="s">
        <v>530</v>
      </c>
      <c r="C15" s="11" t="s">
        <v>632</v>
      </c>
      <c r="D15" s="27" t="s">
        <v>1144</v>
      </c>
    </row>
    <row r="16" spans="1:4" ht="78" customHeight="1" x14ac:dyDescent="0.25">
      <c r="A16" s="186" t="s">
        <v>531</v>
      </c>
      <c r="B16" s="61" t="s">
        <v>532</v>
      </c>
      <c r="C16" s="60" t="s">
        <v>1494</v>
      </c>
      <c r="D16" s="75" t="s">
        <v>527</v>
      </c>
    </row>
    <row r="17" spans="1:16384" ht="35.25" customHeight="1" x14ac:dyDescent="0.25">
      <c r="A17" s="186" t="s">
        <v>533</v>
      </c>
      <c r="B17" s="61" t="s">
        <v>534</v>
      </c>
      <c r="C17" s="60" t="s">
        <v>527</v>
      </c>
      <c r="D17" s="75" t="s">
        <v>527</v>
      </c>
    </row>
    <row r="18" spans="1:16384" ht="45" customHeight="1" x14ac:dyDescent="0.25">
      <c r="A18" s="186" t="s">
        <v>536</v>
      </c>
      <c r="B18" s="61" t="s">
        <v>537</v>
      </c>
      <c r="C18" s="24" t="s">
        <v>1594</v>
      </c>
      <c r="D18" s="27" t="s">
        <v>1983</v>
      </c>
    </row>
    <row r="19" spans="1:16384" ht="55.5" customHeight="1" x14ac:dyDescent="0.25">
      <c r="A19" s="186" t="s">
        <v>538</v>
      </c>
      <c r="B19" s="61" t="s">
        <v>562</v>
      </c>
      <c r="C19" s="24" t="s">
        <v>1495</v>
      </c>
      <c r="D19" s="61" t="s">
        <v>1511</v>
      </c>
    </row>
    <row r="20" spans="1:16384" ht="15.75" x14ac:dyDescent="0.25">
      <c r="A20" s="14"/>
      <c r="B20" s="15"/>
      <c r="C20" s="15"/>
      <c r="D20" s="15"/>
    </row>
    <row r="21" spans="1:16384" ht="19.5" customHeight="1" x14ac:dyDescent="0.25">
      <c r="A21" s="325" t="s">
        <v>1726</v>
      </c>
      <c r="B21" s="325"/>
      <c r="C21" s="325"/>
      <c r="D21" s="325"/>
      <c r="E21" s="325" t="s">
        <v>542</v>
      </c>
      <c r="F21" s="325"/>
      <c r="G21" s="325"/>
      <c r="H21" s="325"/>
      <c r="I21" s="325" t="s">
        <v>542</v>
      </c>
      <c r="J21" s="325"/>
      <c r="K21" s="325"/>
      <c r="L21" s="325"/>
      <c r="M21" s="325" t="s">
        <v>542</v>
      </c>
      <c r="N21" s="325"/>
      <c r="O21" s="325"/>
      <c r="P21" s="325"/>
      <c r="Q21" s="325" t="s">
        <v>542</v>
      </c>
      <c r="R21" s="325"/>
      <c r="S21" s="325"/>
      <c r="T21" s="325"/>
      <c r="U21" s="325" t="s">
        <v>542</v>
      </c>
      <c r="V21" s="325"/>
      <c r="W21" s="325"/>
      <c r="X21" s="325"/>
      <c r="Y21" s="325" t="s">
        <v>542</v>
      </c>
      <c r="Z21" s="325"/>
      <c r="AA21" s="325"/>
      <c r="AB21" s="325"/>
      <c r="AC21" s="325" t="s">
        <v>542</v>
      </c>
      <c r="AD21" s="325"/>
      <c r="AE21" s="325"/>
      <c r="AF21" s="325"/>
      <c r="AG21" s="325" t="s">
        <v>542</v>
      </c>
      <c r="AH21" s="325"/>
      <c r="AI21" s="325"/>
      <c r="AJ21" s="325"/>
      <c r="AK21" s="325" t="s">
        <v>542</v>
      </c>
      <c r="AL21" s="325"/>
      <c r="AM21" s="325"/>
      <c r="AN21" s="325"/>
      <c r="AO21" s="325" t="s">
        <v>542</v>
      </c>
      <c r="AP21" s="325"/>
      <c r="AQ21" s="325"/>
      <c r="AR21" s="325"/>
      <c r="AS21" s="325" t="s">
        <v>542</v>
      </c>
      <c r="AT21" s="325"/>
      <c r="AU21" s="325"/>
      <c r="AV21" s="325"/>
      <c r="AW21" s="325" t="s">
        <v>542</v>
      </c>
      <c r="AX21" s="325"/>
      <c r="AY21" s="325"/>
      <c r="AZ21" s="325"/>
      <c r="BA21" s="325" t="s">
        <v>542</v>
      </c>
      <c r="BB21" s="325"/>
      <c r="BC21" s="325"/>
      <c r="BD21" s="325"/>
      <c r="BE21" s="325" t="s">
        <v>542</v>
      </c>
      <c r="BF21" s="325"/>
      <c r="BG21" s="325"/>
      <c r="BH21" s="325"/>
      <c r="BI21" s="325" t="s">
        <v>542</v>
      </c>
      <c r="BJ21" s="325"/>
      <c r="BK21" s="325"/>
      <c r="BL21" s="325"/>
      <c r="BM21" s="325" t="s">
        <v>542</v>
      </c>
      <c r="BN21" s="325"/>
      <c r="BO21" s="325"/>
      <c r="BP21" s="325"/>
      <c r="BQ21" s="325" t="s">
        <v>542</v>
      </c>
      <c r="BR21" s="325"/>
      <c r="BS21" s="325"/>
      <c r="BT21" s="325"/>
      <c r="BU21" s="325" t="s">
        <v>542</v>
      </c>
      <c r="BV21" s="325"/>
      <c r="BW21" s="325"/>
      <c r="BX21" s="325"/>
      <c r="BY21" s="325" t="s">
        <v>542</v>
      </c>
      <c r="BZ21" s="325"/>
      <c r="CA21" s="325"/>
      <c r="CB21" s="325"/>
      <c r="CC21" s="325" t="s">
        <v>542</v>
      </c>
      <c r="CD21" s="325"/>
      <c r="CE21" s="325"/>
      <c r="CF21" s="325"/>
      <c r="CG21" s="325" t="s">
        <v>542</v>
      </c>
      <c r="CH21" s="325"/>
      <c r="CI21" s="325"/>
      <c r="CJ21" s="325"/>
      <c r="CK21" s="325" t="s">
        <v>542</v>
      </c>
      <c r="CL21" s="325"/>
      <c r="CM21" s="325"/>
      <c r="CN21" s="325"/>
      <c r="CO21" s="325" t="s">
        <v>542</v>
      </c>
      <c r="CP21" s="325"/>
      <c r="CQ21" s="325"/>
      <c r="CR21" s="325"/>
      <c r="CS21" s="325" t="s">
        <v>542</v>
      </c>
      <c r="CT21" s="325"/>
      <c r="CU21" s="325"/>
      <c r="CV21" s="325"/>
      <c r="CW21" s="325" t="s">
        <v>542</v>
      </c>
      <c r="CX21" s="325"/>
      <c r="CY21" s="325"/>
      <c r="CZ21" s="325"/>
      <c r="DA21" s="325" t="s">
        <v>542</v>
      </c>
      <c r="DB21" s="325"/>
      <c r="DC21" s="325"/>
      <c r="DD21" s="325"/>
      <c r="DE21" s="325" t="s">
        <v>542</v>
      </c>
      <c r="DF21" s="325"/>
      <c r="DG21" s="325"/>
      <c r="DH21" s="325"/>
      <c r="DI21" s="325" t="s">
        <v>542</v>
      </c>
      <c r="DJ21" s="325"/>
      <c r="DK21" s="325"/>
      <c r="DL21" s="325"/>
      <c r="DM21" s="325" t="s">
        <v>542</v>
      </c>
      <c r="DN21" s="325"/>
      <c r="DO21" s="325"/>
      <c r="DP21" s="325"/>
      <c r="DQ21" s="325" t="s">
        <v>542</v>
      </c>
      <c r="DR21" s="325"/>
      <c r="DS21" s="325"/>
      <c r="DT21" s="325"/>
      <c r="DU21" s="325" t="s">
        <v>542</v>
      </c>
      <c r="DV21" s="325"/>
      <c r="DW21" s="325"/>
      <c r="DX21" s="325"/>
      <c r="DY21" s="325" t="s">
        <v>542</v>
      </c>
      <c r="DZ21" s="325"/>
      <c r="EA21" s="325"/>
      <c r="EB21" s="325"/>
      <c r="EC21" s="325" t="s">
        <v>542</v>
      </c>
      <c r="ED21" s="325"/>
      <c r="EE21" s="325"/>
      <c r="EF21" s="325"/>
      <c r="EG21" s="325" t="s">
        <v>542</v>
      </c>
      <c r="EH21" s="325"/>
      <c r="EI21" s="325"/>
      <c r="EJ21" s="325"/>
      <c r="EK21" s="325" t="s">
        <v>542</v>
      </c>
      <c r="EL21" s="325"/>
      <c r="EM21" s="325"/>
      <c r="EN21" s="325"/>
      <c r="EO21" s="325" t="s">
        <v>542</v>
      </c>
      <c r="EP21" s="325"/>
      <c r="EQ21" s="325"/>
      <c r="ER21" s="325"/>
      <c r="ES21" s="325" t="s">
        <v>542</v>
      </c>
      <c r="ET21" s="325"/>
      <c r="EU21" s="325"/>
      <c r="EV21" s="325"/>
      <c r="EW21" s="325" t="s">
        <v>542</v>
      </c>
      <c r="EX21" s="325"/>
      <c r="EY21" s="325"/>
      <c r="EZ21" s="325"/>
      <c r="FA21" s="325" t="s">
        <v>542</v>
      </c>
      <c r="FB21" s="325"/>
      <c r="FC21" s="325"/>
      <c r="FD21" s="325"/>
      <c r="FE21" s="325" t="s">
        <v>542</v>
      </c>
      <c r="FF21" s="325"/>
      <c r="FG21" s="325"/>
      <c r="FH21" s="325"/>
      <c r="FI21" s="325" t="s">
        <v>542</v>
      </c>
      <c r="FJ21" s="325"/>
      <c r="FK21" s="325"/>
      <c r="FL21" s="325"/>
      <c r="FM21" s="325" t="s">
        <v>542</v>
      </c>
      <c r="FN21" s="325"/>
      <c r="FO21" s="325"/>
      <c r="FP21" s="325"/>
      <c r="FQ21" s="325" t="s">
        <v>542</v>
      </c>
      <c r="FR21" s="325"/>
      <c r="FS21" s="325"/>
      <c r="FT21" s="325"/>
      <c r="FU21" s="325" t="s">
        <v>542</v>
      </c>
      <c r="FV21" s="325"/>
      <c r="FW21" s="325"/>
      <c r="FX21" s="325"/>
      <c r="FY21" s="325" t="s">
        <v>542</v>
      </c>
      <c r="FZ21" s="325"/>
      <c r="GA21" s="325"/>
      <c r="GB21" s="325"/>
      <c r="GC21" s="325" t="s">
        <v>542</v>
      </c>
      <c r="GD21" s="325"/>
      <c r="GE21" s="325"/>
      <c r="GF21" s="325"/>
      <c r="GG21" s="325" t="s">
        <v>542</v>
      </c>
      <c r="GH21" s="325"/>
      <c r="GI21" s="325"/>
      <c r="GJ21" s="325"/>
      <c r="GK21" s="325" t="s">
        <v>542</v>
      </c>
      <c r="GL21" s="325"/>
      <c r="GM21" s="325"/>
      <c r="GN21" s="325"/>
      <c r="GO21" s="325" t="s">
        <v>542</v>
      </c>
      <c r="GP21" s="325"/>
      <c r="GQ21" s="325"/>
      <c r="GR21" s="325"/>
      <c r="GS21" s="325" t="s">
        <v>542</v>
      </c>
      <c r="GT21" s="325"/>
      <c r="GU21" s="325"/>
      <c r="GV21" s="325"/>
      <c r="GW21" s="325" t="s">
        <v>542</v>
      </c>
      <c r="GX21" s="325"/>
      <c r="GY21" s="325"/>
      <c r="GZ21" s="325"/>
      <c r="HA21" s="325" t="s">
        <v>542</v>
      </c>
      <c r="HB21" s="325"/>
      <c r="HC21" s="325"/>
      <c r="HD21" s="325"/>
      <c r="HE21" s="325" t="s">
        <v>542</v>
      </c>
      <c r="HF21" s="325"/>
      <c r="HG21" s="325"/>
      <c r="HH21" s="325"/>
      <c r="HI21" s="325" t="s">
        <v>542</v>
      </c>
      <c r="HJ21" s="325"/>
      <c r="HK21" s="325"/>
      <c r="HL21" s="325"/>
      <c r="HM21" s="325" t="s">
        <v>542</v>
      </c>
      <c r="HN21" s="325"/>
      <c r="HO21" s="325"/>
      <c r="HP21" s="325"/>
      <c r="HQ21" s="325" t="s">
        <v>542</v>
      </c>
      <c r="HR21" s="325"/>
      <c r="HS21" s="325"/>
      <c r="HT21" s="325"/>
      <c r="HU21" s="325" t="s">
        <v>542</v>
      </c>
      <c r="HV21" s="325"/>
      <c r="HW21" s="325"/>
      <c r="HX21" s="325"/>
      <c r="HY21" s="325" t="s">
        <v>542</v>
      </c>
      <c r="HZ21" s="325"/>
      <c r="IA21" s="325"/>
      <c r="IB21" s="325"/>
      <c r="IC21" s="325" t="s">
        <v>542</v>
      </c>
      <c r="ID21" s="325"/>
      <c r="IE21" s="325"/>
      <c r="IF21" s="325"/>
      <c r="IG21" s="325" t="s">
        <v>542</v>
      </c>
      <c r="IH21" s="325"/>
      <c r="II21" s="325"/>
      <c r="IJ21" s="325"/>
      <c r="IK21" s="325" t="s">
        <v>542</v>
      </c>
      <c r="IL21" s="325"/>
      <c r="IM21" s="325"/>
      <c r="IN21" s="325"/>
      <c r="IO21" s="325" t="s">
        <v>542</v>
      </c>
      <c r="IP21" s="325"/>
      <c r="IQ21" s="325"/>
      <c r="IR21" s="325"/>
      <c r="IS21" s="325" t="s">
        <v>542</v>
      </c>
      <c r="IT21" s="325"/>
      <c r="IU21" s="325"/>
      <c r="IV21" s="325"/>
      <c r="IW21" s="325" t="s">
        <v>542</v>
      </c>
      <c r="IX21" s="325"/>
      <c r="IY21" s="325"/>
      <c r="IZ21" s="325"/>
      <c r="JA21" s="325" t="s">
        <v>542</v>
      </c>
      <c r="JB21" s="325"/>
      <c r="JC21" s="325"/>
      <c r="JD21" s="325"/>
      <c r="JE21" s="325" t="s">
        <v>542</v>
      </c>
      <c r="JF21" s="325"/>
      <c r="JG21" s="325"/>
      <c r="JH21" s="325"/>
      <c r="JI21" s="325" t="s">
        <v>542</v>
      </c>
      <c r="JJ21" s="325"/>
      <c r="JK21" s="325"/>
      <c r="JL21" s="325"/>
      <c r="JM21" s="325" t="s">
        <v>542</v>
      </c>
      <c r="JN21" s="325"/>
      <c r="JO21" s="325"/>
      <c r="JP21" s="325"/>
      <c r="JQ21" s="325" t="s">
        <v>542</v>
      </c>
      <c r="JR21" s="325"/>
      <c r="JS21" s="325"/>
      <c r="JT21" s="325"/>
      <c r="JU21" s="325" t="s">
        <v>542</v>
      </c>
      <c r="JV21" s="325"/>
      <c r="JW21" s="325"/>
      <c r="JX21" s="325"/>
      <c r="JY21" s="325" t="s">
        <v>542</v>
      </c>
      <c r="JZ21" s="325"/>
      <c r="KA21" s="325"/>
      <c r="KB21" s="325"/>
      <c r="KC21" s="325" t="s">
        <v>542</v>
      </c>
      <c r="KD21" s="325"/>
      <c r="KE21" s="325"/>
      <c r="KF21" s="325"/>
      <c r="KG21" s="325" t="s">
        <v>542</v>
      </c>
      <c r="KH21" s="325"/>
      <c r="KI21" s="325"/>
      <c r="KJ21" s="325"/>
      <c r="KK21" s="325" t="s">
        <v>542</v>
      </c>
      <c r="KL21" s="325"/>
      <c r="KM21" s="325"/>
      <c r="KN21" s="325"/>
      <c r="KO21" s="325" t="s">
        <v>542</v>
      </c>
      <c r="KP21" s="325"/>
      <c r="KQ21" s="325"/>
      <c r="KR21" s="325"/>
      <c r="KS21" s="325" t="s">
        <v>542</v>
      </c>
      <c r="KT21" s="325"/>
      <c r="KU21" s="325"/>
      <c r="KV21" s="325"/>
      <c r="KW21" s="325" t="s">
        <v>542</v>
      </c>
      <c r="KX21" s="325"/>
      <c r="KY21" s="325"/>
      <c r="KZ21" s="325"/>
      <c r="LA21" s="325" t="s">
        <v>542</v>
      </c>
      <c r="LB21" s="325"/>
      <c r="LC21" s="325"/>
      <c r="LD21" s="325"/>
      <c r="LE21" s="325" t="s">
        <v>542</v>
      </c>
      <c r="LF21" s="325"/>
      <c r="LG21" s="325"/>
      <c r="LH21" s="325"/>
      <c r="LI21" s="325" t="s">
        <v>542</v>
      </c>
      <c r="LJ21" s="325"/>
      <c r="LK21" s="325"/>
      <c r="LL21" s="325"/>
      <c r="LM21" s="325" t="s">
        <v>542</v>
      </c>
      <c r="LN21" s="325"/>
      <c r="LO21" s="325"/>
      <c r="LP21" s="325"/>
      <c r="LQ21" s="325" t="s">
        <v>542</v>
      </c>
      <c r="LR21" s="325"/>
      <c r="LS21" s="325"/>
      <c r="LT21" s="325"/>
      <c r="LU21" s="325" t="s">
        <v>542</v>
      </c>
      <c r="LV21" s="325"/>
      <c r="LW21" s="325"/>
      <c r="LX21" s="325"/>
      <c r="LY21" s="325" t="s">
        <v>542</v>
      </c>
      <c r="LZ21" s="325"/>
      <c r="MA21" s="325"/>
      <c r="MB21" s="325"/>
      <c r="MC21" s="325" t="s">
        <v>542</v>
      </c>
      <c r="MD21" s="325"/>
      <c r="ME21" s="325"/>
      <c r="MF21" s="325"/>
      <c r="MG21" s="325" t="s">
        <v>542</v>
      </c>
      <c r="MH21" s="325"/>
      <c r="MI21" s="325"/>
      <c r="MJ21" s="325"/>
      <c r="MK21" s="325" t="s">
        <v>542</v>
      </c>
      <c r="ML21" s="325"/>
      <c r="MM21" s="325"/>
      <c r="MN21" s="325"/>
      <c r="MO21" s="325" t="s">
        <v>542</v>
      </c>
      <c r="MP21" s="325"/>
      <c r="MQ21" s="325"/>
      <c r="MR21" s="325"/>
      <c r="MS21" s="325" t="s">
        <v>542</v>
      </c>
      <c r="MT21" s="325"/>
      <c r="MU21" s="325"/>
      <c r="MV21" s="325"/>
      <c r="MW21" s="325" t="s">
        <v>542</v>
      </c>
      <c r="MX21" s="325"/>
      <c r="MY21" s="325"/>
      <c r="MZ21" s="325"/>
      <c r="NA21" s="325" t="s">
        <v>542</v>
      </c>
      <c r="NB21" s="325"/>
      <c r="NC21" s="325"/>
      <c r="ND21" s="325"/>
      <c r="NE21" s="325" t="s">
        <v>542</v>
      </c>
      <c r="NF21" s="325"/>
      <c r="NG21" s="325"/>
      <c r="NH21" s="325"/>
      <c r="NI21" s="325" t="s">
        <v>542</v>
      </c>
      <c r="NJ21" s="325"/>
      <c r="NK21" s="325"/>
      <c r="NL21" s="325"/>
      <c r="NM21" s="325" t="s">
        <v>542</v>
      </c>
      <c r="NN21" s="325"/>
      <c r="NO21" s="325"/>
      <c r="NP21" s="325"/>
      <c r="NQ21" s="325" t="s">
        <v>542</v>
      </c>
      <c r="NR21" s="325"/>
      <c r="NS21" s="325"/>
      <c r="NT21" s="325"/>
      <c r="NU21" s="325" t="s">
        <v>542</v>
      </c>
      <c r="NV21" s="325"/>
      <c r="NW21" s="325"/>
      <c r="NX21" s="325"/>
      <c r="NY21" s="325" t="s">
        <v>542</v>
      </c>
      <c r="NZ21" s="325"/>
      <c r="OA21" s="325"/>
      <c r="OB21" s="325"/>
      <c r="OC21" s="325" t="s">
        <v>542</v>
      </c>
      <c r="OD21" s="325"/>
      <c r="OE21" s="325"/>
      <c r="OF21" s="325"/>
      <c r="OG21" s="325" t="s">
        <v>542</v>
      </c>
      <c r="OH21" s="325"/>
      <c r="OI21" s="325"/>
      <c r="OJ21" s="325"/>
      <c r="OK21" s="325" t="s">
        <v>542</v>
      </c>
      <c r="OL21" s="325"/>
      <c r="OM21" s="325"/>
      <c r="ON21" s="325"/>
      <c r="OO21" s="325" t="s">
        <v>542</v>
      </c>
      <c r="OP21" s="325"/>
      <c r="OQ21" s="325"/>
      <c r="OR21" s="325"/>
      <c r="OS21" s="325" t="s">
        <v>542</v>
      </c>
      <c r="OT21" s="325"/>
      <c r="OU21" s="325"/>
      <c r="OV21" s="325"/>
      <c r="OW21" s="325" t="s">
        <v>542</v>
      </c>
      <c r="OX21" s="325"/>
      <c r="OY21" s="325"/>
      <c r="OZ21" s="325"/>
      <c r="PA21" s="325" t="s">
        <v>542</v>
      </c>
      <c r="PB21" s="325"/>
      <c r="PC21" s="325"/>
      <c r="PD21" s="325"/>
      <c r="PE21" s="325" t="s">
        <v>542</v>
      </c>
      <c r="PF21" s="325"/>
      <c r="PG21" s="325"/>
      <c r="PH21" s="325"/>
      <c r="PI21" s="325" t="s">
        <v>542</v>
      </c>
      <c r="PJ21" s="325"/>
      <c r="PK21" s="325"/>
      <c r="PL21" s="325"/>
      <c r="PM21" s="325" t="s">
        <v>542</v>
      </c>
      <c r="PN21" s="325"/>
      <c r="PO21" s="325"/>
      <c r="PP21" s="325"/>
      <c r="PQ21" s="325" t="s">
        <v>542</v>
      </c>
      <c r="PR21" s="325"/>
      <c r="PS21" s="325"/>
      <c r="PT21" s="325"/>
      <c r="PU21" s="325" t="s">
        <v>542</v>
      </c>
      <c r="PV21" s="325"/>
      <c r="PW21" s="325"/>
      <c r="PX21" s="325"/>
      <c r="PY21" s="325" t="s">
        <v>542</v>
      </c>
      <c r="PZ21" s="325"/>
      <c r="QA21" s="325"/>
      <c r="QB21" s="325"/>
      <c r="QC21" s="325" t="s">
        <v>542</v>
      </c>
      <c r="QD21" s="325"/>
      <c r="QE21" s="325"/>
      <c r="QF21" s="325"/>
      <c r="QG21" s="325" t="s">
        <v>542</v>
      </c>
      <c r="QH21" s="325"/>
      <c r="QI21" s="325"/>
      <c r="QJ21" s="325"/>
      <c r="QK21" s="325" t="s">
        <v>542</v>
      </c>
      <c r="QL21" s="325"/>
      <c r="QM21" s="325"/>
      <c r="QN21" s="325"/>
      <c r="QO21" s="325" t="s">
        <v>542</v>
      </c>
      <c r="QP21" s="325"/>
      <c r="QQ21" s="325"/>
      <c r="QR21" s="325"/>
      <c r="QS21" s="325" t="s">
        <v>542</v>
      </c>
      <c r="QT21" s="325"/>
      <c r="QU21" s="325"/>
      <c r="QV21" s="325"/>
      <c r="QW21" s="325" t="s">
        <v>542</v>
      </c>
      <c r="QX21" s="325"/>
      <c r="QY21" s="325"/>
      <c r="QZ21" s="325"/>
      <c r="RA21" s="325" t="s">
        <v>542</v>
      </c>
      <c r="RB21" s="325"/>
      <c r="RC21" s="325"/>
      <c r="RD21" s="325"/>
      <c r="RE21" s="325" t="s">
        <v>542</v>
      </c>
      <c r="RF21" s="325"/>
      <c r="RG21" s="325"/>
      <c r="RH21" s="325"/>
      <c r="RI21" s="325" t="s">
        <v>542</v>
      </c>
      <c r="RJ21" s="325"/>
      <c r="RK21" s="325"/>
      <c r="RL21" s="325"/>
      <c r="RM21" s="325" t="s">
        <v>542</v>
      </c>
      <c r="RN21" s="325"/>
      <c r="RO21" s="325"/>
      <c r="RP21" s="325"/>
      <c r="RQ21" s="325" t="s">
        <v>542</v>
      </c>
      <c r="RR21" s="325"/>
      <c r="RS21" s="325"/>
      <c r="RT21" s="325"/>
      <c r="RU21" s="325" t="s">
        <v>542</v>
      </c>
      <c r="RV21" s="325"/>
      <c r="RW21" s="325"/>
      <c r="RX21" s="325"/>
      <c r="RY21" s="325" t="s">
        <v>542</v>
      </c>
      <c r="RZ21" s="325"/>
      <c r="SA21" s="325"/>
      <c r="SB21" s="325"/>
      <c r="SC21" s="325" t="s">
        <v>542</v>
      </c>
      <c r="SD21" s="325"/>
      <c r="SE21" s="325"/>
      <c r="SF21" s="325"/>
      <c r="SG21" s="325" t="s">
        <v>542</v>
      </c>
      <c r="SH21" s="325"/>
      <c r="SI21" s="325"/>
      <c r="SJ21" s="325"/>
      <c r="SK21" s="325" t="s">
        <v>542</v>
      </c>
      <c r="SL21" s="325"/>
      <c r="SM21" s="325"/>
      <c r="SN21" s="325"/>
      <c r="SO21" s="325" t="s">
        <v>542</v>
      </c>
      <c r="SP21" s="325"/>
      <c r="SQ21" s="325"/>
      <c r="SR21" s="325"/>
      <c r="SS21" s="325" t="s">
        <v>542</v>
      </c>
      <c r="ST21" s="325"/>
      <c r="SU21" s="325"/>
      <c r="SV21" s="325"/>
      <c r="SW21" s="325" t="s">
        <v>542</v>
      </c>
      <c r="SX21" s="325"/>
      <c r="SY21" s="325"/>
      <c r="SZ21" s="325"/>
      <c r="TA21" s="325" t="s">
        <v>542</v>
      </c>
      <c r="TB21" s="325"/>
      <c r="TC21" s="325"/>
      <c r="TD21" s="325"/>
      <c r="TE21" s="325" t="s">
        <v>542</v>
      </c>
      <c r="TF21" s="325"/>
      <c r="TG21" s="325"/>
      <c r="TH21" s="325"/>
      <c r="TI21" s="325" t="s">
        <v>542</v>
      </c>
      <c r="TJ21" s="325"/>
      <c r="TK21" s="325"/>
      <c r="TL21" s="325"/>
      <c r="TM21" s="325" t="s">
        <v>542</v>
      </c>
      <c r="TN21" s="325"/>
      <c r="TO21" s="325"/>
      <c r="TP21" s="325"/>
      <c r="TQ21" s="325" t="s">
        <v>542</v>
      </c>
      <c r="TR21" s="325"/>
      <c r="TS21" s="325"/>
      <c r="TT21" s="325"/>
      <c r="TU21" s="325" t="s">
        <v>542</v>
      </c>
      <c r="TV21" s="325"/>
      <c r="TW21" s="325"/>
      <c r="TX21" s="325"/>
      <c r="TY21" s="325" t="s">
        <v>542</v>
      </c>
      <c r="TZ21" s="325"/>
      <c r="UA21" s="325"/>
      <c r="UB21" s="325"/>
      <c r="UC21" s="325" t="s">
        <v>542</v>
      </c>
      <c r="UD21" s="325"/>
      <c r="UE21" s="325"/>
      <c r="UF21" s="325"/>
      <c r="UG21" s="325" t="s">
        <v>542</v>
      </c>
      <c r="UH21" s="325"/>
      <c r="UI21" s="325"/>
      <c r="UJ21" s="325"/>
      <c r="UK21" s="325" t="s">
        <v>542</v>
      </c>
      <c r="UL21" s="325"/>
      <c r="UM21" s="325"/>
      <c r="UN21" s="325"/>
      <c r="UO21" s="325" t="s">
        <v>542</v>
      </c>
      <c r="UP21" s="325"/>
      <c r="UQ21" s="325"/>
      <c r="UR21" s="325"/>
      <c r="US21" s="325" t="s">
        <v>542</v>
      </c>
      <c r="UT21" s="325"/>
      <c r="UU21" s="325"/>
      <c r="UV21" s="325"/>
      <c r="UW21" s="325" t="s">
        <v>542</v>
      </c>
      <c r="UX21" s="325"/>
      <c r="UY21" s="325"/>
      <c r="UZ21" s="325"/>
      <c r="VA21" s="325" t="s">
        <v>542</v>
      </c>
      <c r="VB21" s="325"/>
      <c r="VC21" s="325"/>
      <c r="VD21" s="325"/>
      <c r="VE21" s="325" t="s">
        <v>542</v>
      </c>
      <c r="VF21" s="325"/>
      <c r="VG21" s="325"/>
      <c r="VH21" s="325"/>
      <c r="VI21" s="325" t="s">
        <v>542</v>
      </c>
      <c r="VJ21" s="325"/>
      <c r="VK21" s="325"/>
      <c r="VL21" s="325"/>
      <c r="VM21" s="325" t="s">
        <v>542</v>
      </c>
      <c r="VN21" s="325"/>
      <c r="VO21" s="325"/>
      <c r="VP21" s="325"/>
      <c r="VQ21" s="325" t="s">
        <v>542</v>
      </c>
      <c r="VR21" s="325"/>
      <c r="VS21" s="325"/>
      <c r="VT21" s="325"/>
      <c r="VU21" s="325" t="s">
        <v>542</v>
      </c>
      <c r="VV21" s="325"/>
      <c r="VW21" s="325"/>
      <c r="VX21" s="325"/>
      <c r="VY21" s="325" t="s">
        <v>542</v>
      </c>
      <c r="VZ21" s="325"/>
      <c r="WA21" s="325"/>
      <c r="WB21" s="325"/>
      <c r="WC21" s="325" t="s">
        <v>542</v>
      </c>
      <c r="WD21" s="325"/>
      <c r="WE21" s="325"/>
      <c r="WF21" s="325"/>
      <c r="WG21" s="325" t="s">
        <v>542</v>
      </c>
      <c r="WH21" s="325"/>
      <c r="WI21" s="325"/>
      <c r="WJ21" s="325"/>
      <c r="WK21" s="325" t="s">
        <v>542</v>
      </c>
      <c r="WL21" s="325"/>
      <c r="WM21" s="325"/>
      <c r="WN21" s="325"/>
      <c r="WO21" s="325" t="s">
        <v>542</v>
      </c>
      <c r="WP21" s="325"/>
      <c r="WQ21" s="325"/>
      <c r="WR21" s="325"/>
      <c r="WS21" s="325" t="s">
        <v>542</v>
      </c>
      <c r="WT21" s="325"/>
      <c r="WU21" s="325"/>
      <c r="WV21" s="325"/>
      <c r="WW21" s="325" t="s">
        <v>542</v>
      </c>
      <c r="WX21" s="325"/>
      <c r="WY21" s="325"/>
      <c r="WZ21" s="325"/>
      <c r="XA21" s="325" t="s">
        <v>542</v>
      </c>
      <c r="XB21" s="325"/>
      <c r="XC21" s="325"/>
      <c r="XD21" s="325"/>
      <c r="XE21" s="325" t="s">
        <v>542</v>
      </c>
      <c r="XF21" s="325"/>
      <c r="XG21" s="325"/>
      <c r="XH21" s="325"/>
      <c r="XI21" s="325" t="s">
        <v>542</v>
      </c>
      <c r="XJ21" s="325"/>
      <c r="XK21" s="325"/>
      <c r="XL21" s="325"/>
      <c r="XM21" s="325" t="s">
        <v>542</v>
      </c>
      <c r="XN21" s="325"/>
      <c r="XO21" s="325"/>
      <c r="XP21" s="325"/>
      <c r="XQ21" s="325" t="s">
        <v>542</v>
      </c>
      <c r="XR21" s="325"/>
      <c r="XS21" s="325"/>
      <c r="XT21" s="325"/>
      <c r="XU21" s="325" t="s">
        <v>542</v>
      </c>
      <c r="XV21" s="325"/>
      <c r="XW21" s="325"/>
      <c r="XX21" s="325"/>
      <c r="XY21" s="325" t="s">
        <v>542</v>
      </c>
      <c r="XZ21" s="325"/>
      <c r="YA21" s="325"/>
      <c r="YB21" s="325"/>
      <c r="YC21" s="325" t="s">
        <v>542</v>
      </c>
      <c r="YD21" s="325"/>
      <c r="YE21" s="325"/>
      <c r="YF21" s="325"/>
      <c r="YG21" s="325" t="s">
        <v>542</v>
      </c>
      <c r="YH21" s="325"/>
      <c r="YI21" s="325"/>
      <c r="YJ21" s="325"/>
      <c r="YK21" s="325" t="s">
        <v>542</v>
      </c>
      <c r="YL21" s="325"/>
      <c r="YM21" s="325"/>
      <c r="YN21" s="325"/>
      <c r="YO21" s="325" t="s">
        <v>542</v>
      </c>
      <c r="YP21" s="325"/>
      <c r="YQ21" s="325"/>
      <c r="YR21" s="325"/>
      <c r="YS21" s="325" t="s">
        <v>542</v>
      </c>
      <c r="YT21" s="325"/>
      <c r="YU21" s="325"/>
      <c r="YV21" s="325"/>
      <c r="YW21" s="325" t="s">
        <v>542</v>
      </c>
      <c r="YX21" s="325"/>
      <c r="YY21" s="325"/>
      <c r="YZ21" s="325"/>
      <c r="ZA21" s="325" t="s">
        <v>542</v>
      </c>
      <c r="ZB21" s="325"/>
      <c r="ZC21" s="325"/>
      <c r="ZD21" s="325"/>
      <c r="ZE21" s="325" t="s">
        <v>542</v>
      </c>
      <c r="ZF21" s="325"/>
      <c r="ZG21" s="325"/>
      <c r="ZH21" s="325"/>
      <c r="ZI21" s="325" t="s">
        <v>542</v>
      </c>
      <c r="ZJ21" s="325"/>
      <c r="ZK21" s="325"/>
      <c r="ZL21" s="325"/>
      <c r="ZM21" s="325" t="s">
        <v>542</v>
      </c>
      <c r="ZN21" s="325"/>
      <c r="ZO21" s="325"/>
      <c r="ZP21" s="325"/>
      <c r="ZQ21" s="325" t="s">
        <v>542</v>
      </c>
      <c r="ZR21" s="325"/>
      <c r="ZS21" s="325"/>
      <c r="ZT21" s="325"/>
      <c r="ZU21" s="325" t="s">
        <v>542</v>
      </c>
      <c r="ZV21" s="325"/>
      <c r="ZW21" s="325"/>
      <c r="ZX21" s="325"/>
      <c r="ZY21" s="325" t="s">
        <v>542</v>
      </c>
      <c r="ZZ21" s="325"/>
      <c r="AAA21" s="325"/>
      <c r="AAB21" s="325"/>
      <c r="AAC21" s="325" t="s">
        <v>542</v>
      </c>
      <c r="AAD21" s="325"/>
      <c r="AAE21" s="325"/>
      <c r="AAF21" s="325"/>
      <c r="AAG21" s="325" t="s">
        <v>542</v>
      </c>
      <c r="AAH21" s="325"/>
      <c r="AAI21" s="325"/>
      <c r="AAJ21" s="325"/>
      <c r="AAK21" s="325" t="s">
        <v>542</v>
      </c>
      <c r="AAL21" s="325"/>
      <c r="AAM21" s="325"/>
      <c r="AAN21" s="325"/>
      <c r="AAO21" s="325" t="s">
        <v>542</v>
      </c>
      <c r="AAP21" s="325"/>
      <c r="AAQ21" s="325"/>
      <c r="AAR21" s="325"/>
      <c r="AAS21" s="325" t="s">
        <v>542</v>
      </c>
      <c r="AAT21" s="325"/>
      <c r="AAU21" s="325"/>
      <c r="AAV21" s="325"/>
      <c r="AAW21" s="325" t="s">
        <v>542</v>
      </c>
      <c r="AAX21" s="325"/>
      <c r="AAY21" s="325"/>
      <c r="AAZ21" s="325"/>
      <c r="ABA21" s="325" t="s">
        <v>542</v>
      </c>
      <c r="ABB21" s="325"/>
      <c r="ABC21" s="325"/>
      <c r="ABD21" s="325"/>
      <c r="ABE21" s="325" t="s">
        <v>542</v>
      </c>
      <c r="ABF21" s="325"/>
      <c r="ABG21" s="325"/>
      <c r="ABH21" s="325"/>
      <c r="ABI21" s="325" t="s">
        <v>542</v>
      </c>
      <c r="ABJ21" s="325"/>
      <c r="ABK21" s="325"/>
      <c r="ABL21" s="325"/>
      <c r="ABM21" s="325" t="s">
        <v>542</v>
      </c>
      <c r="ABN21" s="325"/>
      <c r="ABO21" s="325"/>
      <c r="ABP21" s="325"/>
      <c r="ABQ21" s="325" t="s">
        <v>542</v>
      </c>
      <c r="ABR21" s="325"/>
      <c r="ABS21" s="325"/>
      <c r="ABT21" s="325"/>
      <c r="ABU21" s="325" t="s">
        <v>542</v>
      </c>
      <c r="ABV21" s="325"/>
      <c r="ABW21" s="325"/>
      <c r="ABX21" s="325"/>
      <c r="ABY21" s="325" t="s">
        <v>542</v>
      </c>
      <c r="ABZ21" s="325"/>
      <c r="ACA21" s="325"/>
      <c r="ACB21" s="325"/>
      <c r="ACC21" s="325" t="s">
        <v>542</v>
      </c>
      <c r="ACD21" s="325"/>
      <c r="ACE21" s="325"/>
      <c r="ACF21" s="325"/>
      <c r="ACG21" s="325" t="s">
        <v>542</v>
      </c>
      <c r="ACH21" s="325"/>
      <c r="ACI21" s="325"/>
      <c r="ACJ21" s="325"/>
      <c r="ACK21" s="325" t="s">
        <v>542</v>
      </c>
      <c r="ACL21" s="325"/>
      <c r="ACM21" s="325"/>
      <c r="ACN21" s="325"/>
      <c r="ACO21" s="325" t="s">
        <v>542</v>
      </c>
      <c r="ACP21" s="325"/>
      <c r="ACQ21" s="325"/>
      <c r="ACR21" s="325"/>
      <c r="ACS21" s="325" t="s">
        <v>542</v>
      </c>
      <c r="ACT21" s="325"/>
      <c r="ACU21" s="325"/>
      <c r="ACV21" s="325"/>
      <c r="ACW21" s="325" t="s">
        <v>542</v>
      </c>
      <c r="ACX21" s="325"/>
      <c r="ACY21" s="325"/>
      <c r="ACZ21" s="325"/>
      <c r="ADA21" s="325" t="s">
        <v>542</v>
      </c>
      <c r="ADB21" s="325"/>
      <c r="ADC21" s="325"/>
      <c r="ADD21" s="325"/>
      <c r="ADE21" s="325" t="s">
        <v>542</v>
      </c>
      <c r="ADF21" s="325"/>
      <c r="ADG21" s="325"/>
      <c r="ADH21" s="325"/>
      <c r="ADI21" s="325" t="s">
        <v>542</v>
      </c>
      <c r="ADJ21" s="325"/>
      <c r="ADK21" s="325"/>
      <c r="ADL21" s="325"/>
      <c r="ADM21" s="325" t="s">
        <v>542</v>
      </c>
      <c r="ADN21" s="325"/>
      <c r="ADO21" s="325"/>
      <c r="ADP21" s="325"/>
      <c r="ADQ21" s="325" t="s">
        <v>542</v>
      </c>
      <c r="ADR21" s="325"/>
      <c r="ADS21" s="325"/>
      <c r="ADT21" s="325"/>
      <c r="ADU21" s="325" t="s">
        <v>542</v>
      </c>
      <c r="ADV21" s="325"/>
      <c r="ADW21" s="325"/>
      <c r="ADX21" s="325"/>
      <c r="ADY21" s="325" t="s">
        <v>542</v>
      </c>
      <c r="ADZ21" s="325"/>
      <c r="AEA21" s="325"/>
      <c r="AEB21" s="325"/>
      <c r="AEC21" s="325" t="s">
        <v>542</v>
      </c>
      <c r="AED21" s="325"/>
      <c r="AEE21" s="325"/>
      <c r="AEF21" s="325"/>
      <c r="AEG21" s="325" t="s">
        <v>542</v>
      </c>
      <c r="AEH21" s="325"/>
      <c r="AEI21" s="325"/>
      <c r="AEJ21" s="325"/>
      <c r="AEK21" s="325" t="s">
        <v>542</v>
      </c>
      <c r="AEL21" s="325"/>
      <c r="AEM21" s="325"/>
      <c r="AEN21" s="325"/>
      <c r="AEO21" s="325" t="s">
        <v>542</v>
      </c>
      <c r="AEP21" s="325"/>
      <c r="AEQ21" s="325"/>
      <c r="AER21" s="325"/>
      <c r="AES21" s="325" t="s">
        <v>542</v>
      </c>
      <c r="AET21" s="325"/>
      <c r="AEU21" s="325"/>
      <c r="AEV21" s="325"/>
      <c r="AEW21" s="325" t="s">
        <v>542</v>
      </c>
      <c r="AEX21" s="325"/>
      <c r="AEY21" s="325"/>
      <c r="AEZ21" s="325"/>
      <c r="AFA21" s="325" t="s">
        <v>542</v>
      </c>
      <c r="AFB21" s="325"/>
      <c r="AFC21" s="325"/>
      <c r="AFD21" s="325"/>
      <c r="AFE21" s="325" t="s">
        <v>542</v>
      </c>
      <c r="AFF21" s="325"/>
      <c r="AFG21" s="325"/>
      <c r="AFH21" s="325"/>
      <c r="AFI21" s="325" t="s">
        <v>542</v>
      </c>
      <c r="AFJ21" s="325"/>
      <c r="AFK21" s="325"/>
      <c r="AFL21" s="325"/>
      <c r="AFM21" s="325" t="s">
        <v>542</v>
      </c>
      <c r="AFN21" s="325"/>
      <c r="AFO21" s="325"/>
      <c r="AFP21" s="325"/>
      <c r="AFQ21" s="325" t="s">
        <v>542</v>
      </c>
      <c r="AFR21" s="325"/>
      <c r="AFS21" s="325"/>
      <c r="AFT21" s="325"/>
      <c r="AFU21" s="325" t="s">
        <v>542</v>
      </c>
      <c r="AFV21" s="325"/>
      <c r="AFW21" s="325"/>
      <c r="AFX21" s="325"/>
      <c r="AFY21" s="325" t="s">
        <v>542</v>
      </c>
      <c r="AFZ21" s="325"/>
      <c r="AGA21" s="325"/>
      <c r="AGB21" s="325"/>
      <c r="AGC21" s="325" t="s">
        <v>542</v>
      </c>
      <c r="AGD21" s="325"/>
      <c r="AGE21" s="325"/>
      <c r="AGF21" s="325"/>
      <c r="AGG21" s="325" t="s">
        <v>542</v>
      </c>
      <c r="AGH21" s="325"/>
      <c r="AGI21" s="325"/>
      <c r="AGJ21" s="325"/>
      <c r="AGK21" s="325" t="s">
        <v>542</v>
      </c>
      <c r="AGL21" s="325"/>
      <c r="AGM21" s="325"/>
      <c r="AGN21" s="325"/>
      <c r="AGO21" s="325" t="s">
        <v>542</v>
      </c>
      <c r="AGP21" s="325"/>
      <c r="AGQ21" s="325"/>
      <c r="AGR21" s="325"/>
      <c r="AGS21" s="325" t="s">
        <v>542</v>
      </c>
      <c r="AGT21" s="325"/>
      <c r="AGU21" s="325"/>
      <c r="AGV21" s="325"/>
      <c r="AGW21" s="325" t="s">
        <v>542</v>
      </c>
      <c r="AGX21" s="325"/>
      <c r="AGY21" s="325"/>
      <c r="AGZ21" s="325"/>
      <c r="AHA21" s="325" t="s">
        <v>542</v>
      </c>
      <c r="AHB21" s="325"/>
      <c r="AHC21" s="325"/>
      <c r="AHD21" s="325"/>
      <c r="AHE21" s="325" t="s">
        <v>542</v>
      </c>
      <c r="AHF21" s="325"/>
      <c r="AHG21" s="325"/>
      <c r="AHH21" s="325"/>
      <c r="AHI21" s="325" t="s">
        <v>542</v>
      </c>
      <c r="AHJ21" s="325"/>
      <c r="AHK21" s="325"/>
      <c r="AHL21" s="325"/>
      <c r="AHM21" s="325" t="s">
        <v>542</v>
      </c>
      <c r="AHN21" s="325"/>
      <c r="AHO21" s="325"/>
      <c r="AHP21" s="325"/>
      <c r="AHQ21" s="325" t="s">
        <v>542</v>
      </c>
      <c r="AHR21" s="325"/>
      <c r="AHS21" s="325"/>
      <c r="AHT21" s="325"/>
      <c r="AHU21" s="325" t="s">
        <v>542</v>
      </c>
      <c r="AHV21" s="325"/>
      <c r="AHW21" s="325"/>
      <c r="AHX21" s="325"/>
      <c r="AHY21" s="325" t="s">
        <v>542</v>
      </c>
      <c r="AHZ21" s="325"/>
      <c r="AIA21" s="325"/>
      <c r="AIB21" s="325"/>
      <c r="AIC21" s="325" t="s">
        <v>542</v>
      </c>
      <c r="AID21" s="325"/>
      <c r="AIE21" s="325"/>
      <c r="AIF21" s="325"/>
      <c r="AIG21" s="325" t="s">
        <v>542</v>
      </c>
      <c r="AIH21" s="325"/>
      <c r="AII21" s="325"/>
      <c r="AIJ21" s="325"/>
      <c r="AIK21" s="325" t="s">
        <v>542</v>
      </c>
      <c r="AIL21" s="325"/>
      <c r="AIM21" s="325"/>
      <c r="AIN21" s="325"/>
      <c r="AIO21" s="325" t="s">
        <v>542</v>
      </c>
      <c r="AIP21" s="325"/>
      <c r="AIQ21" s="325"/>
      <c r="AIR21" s="325"/>
      <c r="AIS21" s="325" t="s">
        <v>542</v>
      </c>
      <c r="AIT21" s="325"/>
      <c r="AIU21" s="325"/>
      <c r="AIV21" s="325"/>
      <c r="AIW21" s="325" t="s">
        <v>542</v>
      </c>
      <c r="AIX21" s="325"/>
      <c r="AIY21" s="325"/>
      <c r="AIZ21" s="325"/>
      <c r="AJA21" s="325" t="s">
        <v>542</v>
      </c>
      <c r="AJB21" s="325"/>
      <c r="AJC21" s="325"/>
      <c r="AJD21" s="325"/>
      <c r="AJE21" s="325" t="s">
        <v>542</v>
      </c>
      <c r="AJF21" s="325"/>
      <c r="AJG21" s="325"/>
      <c r="AJH21" s="325"/>
      <c r="AJI21" s="325" t="s">
        <v>542</v>
      </c>
      <c r="AJJ21" s="325"/>
      <c r="AJK21" s="325"/>
      <c r="AJL21" s="325"/>
      <c r="AJM21" s="325" t="s">
        <v>542</v>
      </c>
      <c r="AJN21" s="325"/>
      <c r="AJO21" s="325"/>
      <c r="AJP21" s="325"/>
      <c r="AJQ21" s="325" t="s">
        <v>542</v>
      </c>
      <c r="AJR21" s="325"/>
      <c r="AJS21" s="325"/>
      <c r="AJT21" s="325"/>
      <c r="AJU21" s="325" t="s">
        <v>542</v>
      </c>
      <c r="AJV21" s="325"/>
      <c r="AJW21" s="325"/>
      <c r="AJX21" s="325"/>
      <c r="AJY21" s="325" t="s">
        <v>542</v>
      </c>
      <c r="AJZ21" s="325"/>
      <c r="AKA21" s="325"/>
      <c r="AKB21" s="325"/>
      <c r="AKC21" s="325" t="s">
        <v>542</v>
      </c>
      <c r="AKD21" s="325"/>
      <c r="AKE21" s="325"/>
      <c r="AKF21" s="325"/>
      <c r="AKG21" s="325" t="s">
        <v>542</v>
      </c>
      <c r="AKH21" s="325"/>
      <c r="AKI21" s="325"/>
      <c r="AKJ21" s="325"/>
      <c r="AKK21" s="325" t="s">
        <v>542</v>
      </c>
      <c r="AKL21" s="325"/>
      <c r="AKM21" s="325"/>
      <c r="AKN21" s="325"/>
      <c r="AKO21" s="325" t="s">
        <v>542</v>
      </c>
      <c r="AKP21" s="325"/>
      <c r="AKQ21" s="325"/>
      <c r="AKR21" s="325"/>
      <c r="AKS21" s="325" t="s">
        <v>542</v>
      </c>
      <c r="AKT21" s="325"/>
      <c r="AKU21" s="325"/>
      <c r="AKV21" s="325"/>
      <c r="AKW21" s="325" t="s">
        <v>542</v>
      </c>
      <c r="AKX21" s="325"/>
      <c r="AKY21" s="325"/>
      <c r="AKZ21" s="325"/>
      <c r="ALA21" s="325" t="s">
        <v>542</v>
      </c>
      <c r="ALB21" s="325"/>
      <c r="ALC21" s="325"/>
      <c r="ALD21" s="325"/>
      <c r="ALE21" s="325" t="s">
        <v>542</v>
      </c>
      <c r="ALF21" s="325"/>
      <c r="ALG21" s="325"/>
      <c r="ALH21" s="325"/>
      <c r="ALI21" s="325" t="s">
        <v>542</v>
      </c>
      <c r="ALJ21" s="325"/>
      <c r="ALK21" s="325"/>
      <c r="ALL21" s="325"/>
      <c r="ALM21" s="325" t="s">
        <v>542</v>
      </c>
      <c r="ALN21" s="325"/>
      <c r="ALO21" s="325"/>
      <c r="ALP21" s="325"/>
      <c r="ALQ21" s="325" t="s">
        <v>542</v>
      </c>
      <c r="ALR21" s="325"/>
      <c r="ALS21" s="325"/>
      <c r="ALT21" s="325"/>
      <c r="ALU21" s="325" t="s">
        <v>542</v>
      </c>
      <c r="ALV21" s="325"/>
      <c r="ALW21" s="325"/>
      <c r="ALX21" s="325"/>
      <c r="ALY21" s="325" t="s">
        <v>542</v>
      </c>
      <c r="ALZ21" s="325"/>
      <c r="AMA21" s="325"/>
      <c r="AMB21" s="325"/>
      <c r="AMC21" s="325" t="s">
        <v>542</v>
      </c>
      <c r="AMD21" s="325"/>
      <c r="AME21" s="325"/>
      <c r="AMF21" s="325"/>
      <c r="AMG21" s="325" t="s">
        <v>542</v>
      </c>
      <c r="AMH21" s="325"/>
      <c r="AMI21" s="325"/>
      <c r="AMJ21" s="325"/>
      <c r="AMK21" s="325" t="s">
        <v>542</v>
      </c>
      <c r="AML21" s="325"/>
      <c r="AMM21" s="325"/>
      <c r="AMN21" s="325"/>
      <c r="AMO21" s="325" t="s">
        <v>542</v>
      </c>
      <c r="AMP21" s="325"/>
      <c r="AMQ21" s="325"/>
      <c r="AMR21" s="325"/>
      <c r="AMS21" s="325" t="s">
        <v>542</v>
      </c>
      <c r="AMT21" s="325"/>
      <c r="AMU21" s="325"/>
      <c r="AMV21" s="325"/>
      <c r="AMW21" s="325" t="s">
        <v>542</v>
      </c>
      <c r="AMX21" s="325"/>
      <c r="AMY21" s="325"/>
      <c r="AMZ21" s="325"/>
      <c r="ANA21" s="325" t="s">
        <v>542</v>
      </c>
      <c r="ANB21" s="325"/>
      <c r="ANC21" s="325"/>
      <c r="AND21" s="325"/>
      <c r="ANE21" s="325" t="s">
        <v>542</v>
      </c>
      <c r="ANF21" s="325"/>
      <c r="ANG21" s="325"/>
      <c r="ANH21" s="325"/>
      <c r="ANI21" s="325" t="s">
        <v>542</v>
      </c>
      <c r="ANJ21" s="325"/>
      <c r="ANK21" s="325"/>
      <c r="ANL21" s="325"/>
      <c r="ANM21" s="325" t="s">
        <v>542</v>
      </c>
      <c r="ANN21" s="325"/>
      <c r="ANO21" s="325"/>
      <c r="ANP21" s="325"/>
      <c r="ANQ21" s="325" t="s">
        <v>542</v>
      </c>
      <c r="ANR21" s="325"/>
      <c r="ANS21" s="325"/>
      <c r="ANT21" s="325"/>
      <c r="ANU21" s="325" t="s">
        <v>542</v>
      </c>
      <c r="ANV21" s="325"/>
      <c r="ANW21" s="325"/>
      <c r="ANX21" s="325"/>
      <c r="ANY21" s="325" t="s">
        <v>542</v>
      </c>
      <c r="ANZ21" s="325"/>
      <c r="AOA21" s="325"/>
      <c r="AOB21" s="325"/>
      <c r="AOC21" s="325" t="s">
        <v>542</v>
      </c>
      <c r="AOD21" s="325"/>
      <c r="AOE21" s="325"/>
      <c r="AOF21" s="325"/>
      <c r="AOG21" s="325" t="s">
        <v>542</v>
      </c>
      <c r="AOH21" s="325"/>
      <c r="AOI21" s="325"/>
      <c r="AOJ21" s="325"/>
      <c r="AOK21" s="325" t="s">
        <v>542</v>
      </c>
      <c r="AOL21" s="325"/>
      <c r="AOM21" s="325"/>
      <c r="AON21" s="325"/>
      <c r="AOO21" s="325" t="s">
        <v>542</v>
      </c>
      <c r="AOP21" s="325"/>
      <c r="AOQ21" s="325"/>
      <c r="AOR21" s="325"/>
      <c r="AOS21" s="325" t="s">
        <v>542</v>
      </c>
      <c r="AOT21" s="325"/>
      <c r="AOU21" s="325"/>
      <c r="AOV21" s="325"/>
      <c r="AOW21" s="325" t="s">
        <v>542</v>
      </c>
      <c r="AOX21" s="325"/>
      <c r="AOY21" s="325"/>
      <c r="AOZ21" s="325"/>
      <c r="APA21" s="325" t="s">
        <v>542</v>
      </c>
      <c r="APB21" s="325"/>
      <c r="APC21" s="325"/>
      <c r="APD21" s="325"/>
      <c r="APE21" s="325" t="s">
        <v>542</v>
      </c>
      <c r="APF21" s="325"/>
      <c r="APG21" s="325"/>
      <c r="APH21" s="325"/>
      <c r="API21" s="325" t="s">
        <v>542</v>
      </c>
      <c r="APJ21" s="325"/>
      <c r="APK21" s="325"/>
      <c r="APL21" s="325"/>
      <c r="APM21" s="325" t="s">
        <v>542</v>
      </c>
      <c r="APN21" s="325"/>
      <c r="APO21" s="325"/>
      <c r="APP21" s="325"/>
      <c r="APQ21" s="325" t="s">
        <v>542</v>
      </c>
      <c r="APR21" s="325"/>
      <c r="APS21" s="325"/>
      <c r="APT21" s="325"/>
      <c r="APU21" s="325" t="s">
        <v>542</v>
      </c>
      <c r="APV21" s="325"/>
      <c r="APW21" s="325"/>
      <c r="APX21" s="325"/>
      <c r="APY21" s="325" t="s">
        <v>542</v>
      </c>
      <c r="APZ21" s="325"/>
      <c r="AQA21" s="325"/>
      <c r="AQB21" s="325"/>
      <c r="AQC21" s="325" t="s">
        <v>542</v>
      </c>
      <c r="AQD21" s="325"/>
      <c r="AQE21" s="325"/>
      <c r="AQF21" s="325"/>
      <c r="AQG21" s="325" t="s">
        <v>542</v>
      </c>
      <c r="AQH21" s="325"/>
      <c r="AQI21" s="325"/>
      <c r="AQJ21" s="325"/>
      <c r="AQK21" s="325" t="s">
        <v>542</v>
      </c>
      <c r="AQL21" s="325"/>
      <c r="AQM21" s="325"/>
      <c r="AQN21" s="325"/>
      <c r="AQO21" s="325" t="s">
        <v>542</v>
      </c>
      <c r="AQP21" s="325"/>
      <c r="AQQ21" s="325"/>
      <c r="AQR21" s="325"/>
      <c r="AQS21" s="325" t="s">
        <v>542</v>
      </c>
      <c r="AQT21" s="325"/>
      <c r="AQU21" s="325"/>
      <c r="AQV21" s="325"/>
      <c r="AQW21" s="325" t="s">
        <v>542</v>
      </c>
      <c r="AQX21" s="325"/>
      <c r="AQY21" s="325"/>
      <c r="AQZ21" s="325"/>
      <c r="ARA21" s="325" t="s">
        <v>542</v>
      </c>
      <c r="ARB21" s="325"/>
      <c r="ARC21" s="325"/>
      <c r="ARD21" s="325"/>
      <c r="ARE21" s="325" t="s">
        <v>542</v>
      </c>
      <c r="ARF21" s="325"/>
      <c r="ARG21" s="325"/>
      <c r="ARH21" s="325"/>
      <c r="ARI21" s="325" t="s">
        <v>542</v>
      </c>
      <c r="ARJ21" s="325"/>
      <c r="ARK21" s="325"/>
      <c r="ARL21" s="325"/>
      <c r="ARM21" s="325" t="s">
        <v>542</v>
      </c>
      <c r="ARN21" s="325"/>
      <c r="ARO21" s="325"/>
      <c r="ARP21" s="325"/>
      <c r="ARQ21" s="325" t="s">
        <v>542</v>
      </c>
      <c r="ARR21" s="325"/>
      <c r="ARS21" s="325"/>
      <c r="ART21" s="325"/>
      <c r="ARU21" s="325" t="s">
        <v>542</v>
      </c>
      <c r="ARV21" s="325"/>
      <c r="ARW21" s="325"/>
      <c r="ARX21" s="325"/>
      <c r="ARY21" s="325" t="s">
        <v>542</v>
      </c>
      <c r="ARZ21" s="325"/>
      <c r="ASA21" s="325"/>
      <c r="ASB21" s="325"/>
      <c r="ASC21" s="325" t="s">
        <v>542</v>
      </c>
      <c r="ASD21" s="325"/>
      <c r="ASE21" s="325"/>
      <c r="ASF21" s="325"/>
      <c r="ASG21" s="325" t="s">
        <v>542</v>
      </c>
      <c r="ASH21" s="325"/>
      <c r="ASI21" s="325"/>
      <c r="ASJ21" s="325"/>
      <c r="ASK21" s="325" t="s">
        <v>542</v>
      </c>
      <c r="ASL21" s="325"/>
      <c r="ASM21" s="325"/>
      <c r="ASN21" s="325"/>
      <c r="ASO21" s="325" t="s">
        <v>542</v>
      </c>
      <c r="ASP21" s="325"/>
      <c r="ASQ21" s="325"/>
      <c r="ASR21" s="325"/>
      <c r="ASS21" s="325" t="s">
        <v>542</v>
      </c>
      <c r="AST21" s="325"/>
      <c r="ASU21" s="325"/>
      <c r="ASV21" s="325"/>
      <c r="ASW21" s="325" t="s">
        <v>542</v>
      </c>
      <c r="ASX21" s="325"/>
      <c r="ASY21" s="325"/>
      <c r="ASZ21" s="325"/>
      <c r="ATA21" s="325" t="s">
        <v>542</v>
      </c>
      <c r="ATB21" s="325"/>
      <c r="ATC21" s="325"/>
      <c r="ATD21" s="325"/>
      <c r="ATE21" s="325" t="s">
        <v>542</v>
      </c>
      <c r="ATF21" s="325"/>
      <c r="ATG21" s="325"/>
      <c r="ATH21" s="325"/>
      <c r="ATI21" s="325" t="s">
        <v>542</v>
      </c>
      <c r="ATJ21" s="325"/>
      <c r="ATK21" s="325"/>
      <c r="ATL21" s="325"/>
      <c r="ATM21" s="325" t="s">
        <v>542</v>
      </c>
      <c r="ATN21" s="325"/>
      <c r="ATO21" s="325"/>
      <c r="ATP21" s="325"/>
      <c r="ATQ21" s="325" t="s">
        <v>542</v>
      </c>
      <c r="ATR21" s="325"/>
      <c r="ATS21" s="325"/>
      <c r="ATT21" s="325"/>
      <c r="ATU21" s="325" t="s">
        <v>542</v>
      </c>
      <c r="ATV21" s="325"/>
      <c r="ATW21" s="325"/>
      <c r="ATX21" s="325"/>
      <c r="ATY21" s="325" t="s">
        <v>542</v>
      </c>
      <c r="ATZ21" s="325"/>
      <c r="AUA21" s="325"/>
      <c r="AUB21" s="325"/>
      <c r="AUC21" s="325" t="s">
        <v>542</v>
      </c>
      <c r="AUD21" s="325"/>
      <c r="AUE21" s="325"/>
      <c r="AUF21" s="325"/>
      <c r="AUG21" s="325" t="s">
        <v>542</v>
      </c>
      <c r="AUH21" s="325"/>
      <c r="AUI21" s="325"/>
      <c r="AUJ21" s="325"/>
      <c r="AUK21" s="325" t="s">
        <v>542</v>
      </c>
      <c r="AUL21" s="325"/>
      <c r="AUM21" s="325"/>
      <c r="AUN21" s="325"/>
      <c r="AUO21" s="325" t="s">
        <v>542</v>
      </c>
      <c r="AUP21" s="325"/>
      <c r="AUQ21" s="325"/>
      <c r="AUR21" s="325"/>
      <c r="AUS21" s="325" t="s">
        <v>542</v>
      </c>
      <c r="AUT21" s="325"/>
      <c r="AUU21" s="325"/>
      <c r="AUV21" s="325"/>
      <c r="AUW21" s="325" t="s">
        <v>542</v>
      </c>
      <c r="AUX21" s="325"/>
      <c r="AUY21" s="325"/>
      <c r="AUZ21" s="325"/>
      <c r="AVA21" s="325" t="s">
        <v>542</v>
      </c>
      <c r="AVB21" s="325"/>
      <c r="AVC21" s="325"/>
      <c r="AVD21" s="325"/>
      <c r="AVE21" s="325" t="s">
        <v>542</v>
      </c>
      <c r="AVF21" s="325"/>
      <c r="AVG21" s="325"/>
      <c r="AVH21" s="325"/>
      <c r="AVI21" s="325" t="s">
        <v>542</v>
      </c>
      <c r="AVJ21" s="325"/>
      <c r="AVK21" s="325"/>
      <c r="AVL21" s="325"/>
      <c r="AVM21" s="325" t="s">
        <v>542</v>
      </c>
      <c r="AVN21" s="325"/>
      <c r="AVO21" s="325"/>
      <c r="AVP21" s="325"/>
      <c r="AVQ21" s="325" t="s">
        <v>542</v>
      </c>
      <c r="AVR21" s="325"/>
      <c r="AVS21" s="325"/>
      <c r="AVT21" s="325"/>
      <c r="AVU21" s="325" t="s">
        <v>542</v>
      </c>
      <c r="AVV21" s="325"/>
      <c r="AVW21" s="325"/>
      <c r="AVX21" s="325"/>
      <c r="AVY21" s="325" t="s">
        <v>542</v>
      </c>
      <c r="AVZ21" s="325"/>
      <c r="AWA21" s="325"/>
      <c r="AWB21" s="325"/>
      <c r="AWC21" s="325" t="s">
        <v>542</v>
      </c>
      <c r="AWD21" s="325"/>
      <c r="AWE21" s="325"/>
      <c r="AWF21" s="325"/>
      <c r="AWG21" s="325" t="s">
        <v>542</v>
      </c>
      <c r="AWH21" s="325"/>
      <c r="AWI21" s="325"/>
      <c r="AWJ21" s="325"/>
      <c r="AWK21" s="325" t="s">
        <v>542</v>
      </c>
      <c r="AWL21" s="325"/>
      <c r="AWM21" s="325"/>
      <c r="AWN21" s="325"/>
      <c r="AWO21" s="325" t="s">
        <v>542</v>
      </c>
      <c r="AWP21" s="325"/>
      <c r="AWQ21" s="325"/>
      <c r="AWR21" s="325"/>
      <c r="AWS21" s="325" t="s">
        <v>542</v>
      </c>
      <c r="AWT21" s="325"/>
      <c r="AWU21" s="325"/>
      <c r="AWV21" s="325"/>
      <c r="AWW21" s="325" t="s">
        <v>542</v>
      </c>
      <c r="AWX21" s="325"/>
      <c r="AWY21" s="325"/>
      <c r="AWZ21" s="325"/>
      <c r="AXA21" s="325" t="s">
        <v>542</v>
      </c>
      <c r="AXB21" s="325"/>
      <c r="AXC21" s="325"/>
      <c r="AXD21" s="325"/>
      <c r="AXE21" s="325" t="s">
        <v>542</v>
      </c>
      <c r="AXF21" s="325"/>
      <c r="AXG21" s="325"/>
      <c r="AXH21" s="325"/>
      <c r="AXI21" s="325" t="s">
        <v>542</v>
      </c>
      <c r="AXJ21" s="325"/>
      <c r="AXK21" s="325"/>
      <c r="AXL21" s="325"/>
      <c r="AXM21" s="325" t="s">
        <v>542</v>
      </c>
      <c r="AXN21" s="325"/>
      <c r="AXO21" s="325"/>
      <c r="AXP21" s="325"/>
      <c r="AXQ21" s="325" t="s">
        <v>542</v>
      </c>
      <c r="AXR21" s="325"/>
      <c r="AXS21" s="325"/>
      <c r="AXT21" s="325"/>
      <c r="AXU21" s="325" t="s">
        <v>542</v>
      </c>
      <c r="AXV21" s="325"/>
      <c r="AXW21" s="325"/>
      <c r="AXX21" s="325"/>
      <c r="AXY21" s="325" t="s">
        <v>542</v>
      </c>
      <c r="AXZ21" s="325"/>
      <c r="AYA21" s="325"/>
      <c r="AYB21" s="325"/>
      <c r="AYC21" s="325" t="s">
        <v>542</v>
      </c>
      <c r="AYD21" s="325"/>
      <c r="AYE21" s="325"/>
      <c r="AYF21" s="325"/>
      <c r="AYG21" s="325" t="s">
        <v>542</v>
      </c>
      <c r="AYH21" s="325"/>
      <c r="AYI21" s="325"/>
      <c r="AYJ21" s="325"/>
      <c r="AYK21" s="325" t="s">
        <v>542</v>
      </c>
      <c r="AYL21" s="325"/>
      <c r="AYM21" s="325"/>
      <c r="AYN21" s="325"/>
      <c r="AYO21" s="325" t="s">
        <v>542</v>
      </c>
      <c r="AYP21" s="325"/>
      <c r="AYQ21" s="325"/>
      <c r="AYR21" s="325"/>
      <c r="AYS21" s="325" t="s">
        <v>542</v>
      </c>
      <c r="AYT21" s="325"/>
      <c r="AYU21" s="325"/>
      <c r="AYV21" s="325"/>
      <c r="AYW21" s="325" t="s">
        <v>542</v>
      </c>
      <c r="AYX21" s="325"/>
      <c r="AYY21" s="325"/>
      <c r="AYZ21" s="325"/>
      <c r="AZA21" s="325" t="s">
        <v>542</v>
      </c>
      <c r="AZB21" s="325"/>
      <c r="AZC21" s="325"/>
      <c r="AZD21" s="325"/>
      <c r="AZE21" s="325" t="s">
        <v>542</v>
      </c>
      <c r="AZF21" s="325"/>
      <c r="AZG21" s="325"/>
      <c r="AZH21" s="325"/>
      <c r="AZI21" s="325" t="s">
        <v>542</v>
      </c>
      <c r="AZJ21" s="325"/>
      <c r="AZK21" s="325"/>
      <c r="AZL21" s="325"/>
      <c r="AZM21" s="325" t="s">
        <v>542</v>
      </c>
      <c r="AZN21" s="325"/>
      <c r="AZO21" s="325"/>
      <c r="AZP21" s="325"/>
      <c r="AZQ21" s="325" t="s">
        <v>542</v>
      </c>
      <c r="AZR21" s="325"/>
      <c r="AZS21" s="325"/>
      <c r="AZT21" s="325"/>
      <c r="AZU21" s="325" t="s">
        <v>542</v>
      </c>
      <c r="AZV21" s="325"/>
      <c r="AZW21" s="325"/>
      <c r="AZX21" s="325"/>
      <c r="AZY21" s="325" t="s">
        <v>542</v>
      </c>
      <c r="AZZ21" s="325"/>
      <c r="BAA21" s="325"/>
      <c r="BAB21" s="325"/>
      <c r="BAC21" s="325" t="s">
        <v>542</v>
      </c>
      <c r="BAD21" s="325"/>
      <c r="BAE21" s="325"/>
      <c r="BAF21" s="325"/>
      <c r="BAG21" s="325" t="s">
        <v>542</v>
      </c>
      <c r="BAH21" s="325"/>
      <c r="BAI21" s="325"/>
      <c r="BAJ21" s="325"/>
      <c r="BAK21" s="325" t="s">
        <v>542</v>
      </c>
      <c r="BAL21" s="325"/>
      <c r="BAM21" s="325"/>
      <c r="BAN21" s="325"/>
      <c r="BAO21" s="325" t="s">
        <v>542</v>
      </c>
      <c r="BAP21" s="325"/>
      <c r="BAQ21" s="325"/>
      <c r="BAR21" s="325"/>
      <c r="BAS21" s="325" t="s">
        <v>542</v>
      </c>
      <c r="BAT21" s="325"/>
      <c r="BAU21" s="325"/>
      <c r="BAV21" s="325"/>
      <c r="BAW21" s="325" t="s">
        <v>542</v>
      </c>
      <c r="BAX21" s="325"/>
      <c r="BAY21" s="325"/>
      <c r="BAZ21" s="325"/>
      <c r="BBA21" s="325" t="s">
        <v>542</v>
      </c>
      <c r="BBB21" s="325"/>
      <c r="BBC21" s="325"/>
      <c r="BBD21" s="325"/>
      <c r="BBE21" s="325" t="s">
        <v>542</v>
      </c>
      <c r="BBF21" s="325"/>
      <c r="BBG21" s="325"/>
      <c r="BBH21" s="325"/>
      <c r="BBI21" s="325" t="s">
        <v>542</v>
      </c>
      <c r="BBJ21" s="325"/>
      <c r="BBK21" s="325"/>
      <c r="BBL21" s="325"/>
      <c r="BBM21" s="325" t="s">
        <v>542</v>
      </c>
      <c r="BBN21" s="325"/>
      <c r="BBO21" s="325"/>
      <c r="BBP21" s="325"/>
      <c r="BBQ21" s="325" t="s">
        <v>542</v>
      </c>
      <c r="BBR21" s="325"/>
      <c r="BBS21" s="325"/>
      <c r="BBT21" s="325"/>
      <c r="BBU21" s="325" t="s">
        <v>542</v>
      </c>
      <c r="BBV21" s="325"/>
      <c r="BBW21" s="325"/>
      <c r="BBX21" s="325"/>
      <c r="BBY21" s="325" t="s">
        <v>542</v>
      </c>
      <c r="BBZ21" s="325"/>
      <c r="BCA21" s="325"/>
      <c r="BCB21" s="325"/>
      <c r="BCC21" s="325" t="s">
        <v>542</v>
      </c>
      <c r="BCD21" s="325"/>
      <c r="BCE21" s="325"/>
      <c r="BCF21" s="325"/>
      <c r="BCG21" s="325" t="s">
        <v>542</v>
      </c>
      <c r="BCH21" s="325"/>
      <c r="BCI21" s="325"/>
      <c r="BCJ21" s="325"/>
      <c r="BCK21" s="325" t="s">
        <v>542</v>
      </c>
      <c r="BCL21" s="325"/>
      <c r="BCM21" s="325"/>
      <c r="BCN21" s="325"/>
      <c r="BCO21" s="325" t="s">
        <v>542</v>
      </c>
      <c r="BCP21" s="325"/>
      <c r="BCQ21" s="325"/>
      <c r="BCR21" s="325"/>
      <c r="BCS21" s="325" t="s">
        <v>542</v>
      </c>
      <c r="BCT21" s="325"/>
      <c r="BCU21" s="325"/>
      <c r="BCV21" s="325"/>
      <c r="BCW21" s="325" t="s">
        <v>542</v>
      </c>
      <c r="BCX21" s="325"/>
      <c r="BCY21" s="325"/>
      <c r="BCZ21" s="325"/>
      <c r="BDA21" s="325" t="s">
        <v>542</v>
      </c>
      <c r="BDB21" s="325"/>
      <c r="BDC21" s="325"/>
      <c r="BDD21" s="325"/>
      <c r="BDE21" s="325" t="s">
        <v>542</v>
      </c>
      <c r="BDF21" s="325"/>
      <c r="BDG21" s="325"/>
      <c r="BDH21" s="325"/>
      <c r="BDI21" s="325" t="s">
        <v>542</v>
      </c>
      <c r="BDJ21" s="325"/>
      <c r="BDK21" s="325"/>
      <c r="BDL21" s="325"/>
      <c r="BDM21" s="325" t="s">
        <v>542</v>
      </c>
      <c r="BDN21" s="325"/>
      <c r="BDO21" s="325"/>
      <c r="BDP21" s="325"/>
      <c r="BDQ21" s="325" t="s">
        <v>542</v>
      </c>
      <c r="BDR21" s="325"/>
      <c r="BDS21" s="325"/>
      <c r="BDT21" s="325"/>
      <c r="BDU21" s="325" t="s">
        <v>542</v>
      </c>
      <c r="BDV21" s="325"/>
      <c r="BDW21" s="325"/>
      <c r="BDX21" s="325"/>
      <c r="BDY21" s="325" t="s">
        <v>542</v>
      </c>
      <c r="BDZ21" s="325"/>
      <c r="BEA21" s="325"/>
      <c r="BEB21" s="325"/>
      <c r="BEC21" s="325" t="s">
        <v>542</v>
      </c>
      <c r="BED21" s="325"/>
      <c r="BEE21" s="325"/>
      <c r="BEF21" s="325"/>
      <c r="BEG21" s="325" t="s">
        <v>542</v>
      </c>
      <c r="BEH21" s="325"/>
      <c r="BEI21" s="325"/>
      <c r="BEJ21" s="325"/>
      <c r="BEK21" s="325" t="s">
        <v>542</v>
      </c>
      <c r="BEL21" s="325"/>
      <c r="BEM21" s="325"/>
      <c r="BEN21" s="325"/>
      <c r="BEO21" s="325" t="s">
        <v>542</v>
      </c>
      <c r="BEP21" s="325"/>
      <c r="BEQ21" s="325"/>
      <c r="BER21" s="325"/>
      <c r="BES21" s="325" t="s">
        <v>542</v>
      </c>
      <c r="BET21" s="325"/>
      <c r="BEU21" s="325"/>
      <c r="BEV21" s="325"/>
      <c r="BEW21" s="325" t="s">
        <v>542</v>
      </c>
      <c r="BEX21" s="325"/>
      <c r="BEY21" s="325"/>
      <c r="BEZ21" s="325"/>
      <c r="BFA21" s="325" t="s">
        <v>542</v>
      </c>
      <c r="BFB21" s="325"/>
      <c r="BFC21" s="325"/>
      <c r="BFD21" s="325"/>
      <c r="BFE21" s="325" t="s">
        <v>542</v>
      </c>
      <c r="BFF21" s="325"/>
      <c r="BFG21" s="325"/>
      <c r="BFH21" s="325"/>
      <c r="BFI21" s="325" t="s">
        <v>542</v>
      </c>
      <c r="BFJ21" s="325"/>
      <c r="BFK21" s="325"/>
      <c r="BFL21" s="325"/>
      <c r="BFM21" s="325" t="s">
        <v>542</v>
      </c>
      <c r="BFN21" s="325"/>
      <c r="BFO21" s="325"/>
      <c r="BFP21" s="325"/>
      <c r="BFQ21" s="325" t="s">
        <v>542</v>
      </c>
      <c r="BFR21" s="325"/>
      <c r="BFS21" s="325"/>
      <c r="BFT21" s="325"/>
      <c r="BFU21" s="325" t="s">
        <v>542</v>
      </c>
      <c r="BFV21" s="325"/>
      <c r="BFW21" s="325"/>
      <c r="BFX21" s="325"/>
      <c r="BFY21" s="325" t="s">
        <v>542</v>
      </c>
      <c r="BFZ21" s="325"/>
      <c r="BGA21" s="325"/>
      <c r="BGB21" s="325"/>
      <c r="BGC21" s="325" t="s">
        <v>542</v>
      </c>
      <c r="BGD21" s="325"/>
      <c r="BGE21" s="325"/>
      <c r="BGF21" s="325"/>
      <c r="BGG21" s="325" t="s">
        <v>542</v>
      </c>
      <c r="BGH21" s="325"/>
      <c r="BGI21" s="325"/>
      <c r="BGJ21" s="325"/>
      <c r="BGK21" s="325" t="s">
        <v>542</v>
      </c>
      <c r="BGL21" s="325"/>
      <c r="BGM21" s="325"/>
      <c r="BGN21" s="325"/>
      <c r="BGO21" s="325" t="s">
        <v>542</v>
      </c>
      <c r="BGP21" s="325"/>
      <c r="BGQ21" s="325"/>
      <c r="BGR21" s="325"/>
      <c r="BGS21" s="325" t="s">
        <v>542</v>
      </c>
      <c r="BGT21" s="325"/>
      <c r="BGU21" s="325"/>
      <c r="BGV21" s="325"/>
      <c r="BGW21" s="325" t="s">
        <v>542</v>
      </c>
      <c r="BGX21" s="325"/>
      <c r="BGY21" s="325"/>
      <c r="BGZ21" s="325"/>
      <c r="BHA21" s="325" t="s">
        <v>542</v>
      </c>
      <c r="BHB21" s="325"/>
      <c r="BHC21" s="325"/>
      <c r="BHD21" s="325"/>
      <c r="BHE21" s="325" t="s">
        <v>542</v>
      </c>
      <c r="BHF21" s="325"/>
      <c r="BHG21" s="325"/>
      <c r="BHH21" s="325"/>
      <c r="BHI21" s="325" t="s">
        <v>542</v>
      </c>
      <c r="BHJ21" s="325"/>
      <c r="BHK21" s="325"/>
      <c r="BHL21" s="325"/>
      <c r="BHM21" s="325" t="s">
        <v>542</v>
      </c>
      <c r="BHN21" s="325"/>
      <c r="BHO21" s="325"/>
      <c r="BHP21" s="325"/>
      <c r="BHQ21" s="325" t="s">
        <v>542</v>
      </c>
      <c r="BHR21" s="325"/>
      <c r="BHS21" s="325"/>
      <c r="BHT21" s="325"/>
      <c r="BHU21" s="325" t="s">
        <v>542</v>
      </c>
      <c r="BHV21" s="325"/>
      <c r="BHW21" s="325"/>
      <c r="BHX21" s="325"/>
      <c r="BHY21" s="325" t="s">
        <v>542</v>
      </c>
      <c r="BHZ21" s="325"/>
      <c r="BIA21" s="325"/>
      <c r="BIB21" s="325"/>
      <c r="BIC21" s="325" t="s">
        <v>542</v>
      </c>
      <c r="BID21" s="325"/>
      <c r="BIE21" s="325"/>
      <c r="BIF21" s="325"/>
      <c r="BIG21" s="325" t="s">
        <v>542</v>
      </c>
      <c r="BIH21" s="325"/>
      <c r="BII21" s="325"/>
      <c r="BIJ21" s="325"/>
      <c r="BIK21" s="325" t="s">
        <v>542</v>
      </c>
      <c r="BIL21" s="325"/>
      <c r="BIM21" s="325"/>
      <c r="BIN21" s="325"/>
      <c r="BIO21" s="325" t="s">
        <v>542</v>
      </c>
      <c r="BIP21" s="325"/>
      <c r="BIQ21" s="325"/>
      <c r="BIR21" s="325"/>
      <c r="BIS21" s="325" t="s">
        <v>542</v>
      </c>
      <c r="BIT21" s="325"/>
      <c r="BIU21" s="325"/>
      <c r="BIV21" s="325"/>
      <c r="BIW21" s="325" t="s">
        <v>542</v>
      </c>
      <c r="BIX21" s="325"/>
      <c r="BIY21" s="325"/>
      <c r="BIZ21" s="325"/>
      <c r="BJA21" s="325" t="s">
        <v>542</v>
      </c>
      <c r="BJB21" s="325"/>
      <c r="BJC21" s="325"/>
      <c r="BJD21" s="325"/>
      <c r="BJE21" s="325" t="s">
        <v>542</v>
      </c>
      <c r="BJF21" s="325"/>
      <c r="BJG21" s="325"/>
      <c r="BJH21" s="325"/>
      <c r="BJI21" s="325" t="s">
        <v>542</v>
      </c>
      <c r="BJJ21" s="325"/>
      <c r="BJK21" s="325"/>
      <c r="BJL21" s="325"/>
      <c r="BJM21" s="325" t="s">
        <v>542</v>
      </c>
      <c r="BJN21" s="325"/>
      <c r="BJO21" s="325"/>
      <c r="BJP21" s="325"/>
      <c r="BJQ21" s="325" t="s">
        <v>542</v>
      </c>
      <c r="BJR21" s="325"/>
      <c r="BJS21" s="325"/>
      <c r="BJT21" s="325"/>
      <c r="BJU21" s="325" t="s">
        <v>542</v>
      </c>
      <c r="BJV21" s="325"/>
      <c r="BJW21" s="325"/>
      <c r="BJX21" s="325"/>
      <c r="BJY21" s="325" t="s">
        <v>542</v>
      </c>
      <c r="BJZ21" s="325"/>
      <c r="BKA21" s="325"/>
      <c r="BKB21" s="325"/>
      <c r="BKC21" s="325" t="s">
        <v>542</v>
      </c>
      <c r="BKD21" s="325"/>
      <c r="BKE21" s="325"/>
      <c r="BKF21" s="325"/>
      <c r="BKG21" s="325" t="s">
        <v>542</v>
      </c>
      <c r="BKH21" s="325"/>
      <c r="BKI21" s="325"/>
      <c r="BKJ21" s="325"/>
      <c r="BKK21" s="325" t="s">
        <v>542</v>
      </c>
      <c r="BKL21" s="325"/>
      <c r="BKM21" s="325"/>
      <c r="BKN21" s="325"/>
      <c r="BKO21" s="325" t="s">
        <v>542</v>
      </c>
      <c r="BKP21" s="325"/>
      <c r="BKQ21" s="325"/>
      <c r="BKR21" s="325"/>
      <c r="BKS21" s="325" t="s">
        <v>542</v>
      </c>
      <c r="BKT21" s="325"/>
      <c r="BKU21" s="325"/>
      <c r="BKV21" s="325"/>
      <c r="BKW21" s="325" t="s">
        <v>542</v>
      </c>
      <c r="BKX21" s="325"/>
      <c r="BKY21" s="325"/>
      <c r="BKZ21" s="325"/>
      <c r="BLA21" s="325" t="s">
        <v>542</v>
      </c>
      <c r="BLB21" s="325"/>
      <c r="BLC21" s="325"/>
      <c r="BLD21" s="325"/>
      <c r="BLE21" s="325" t="s">
        <v>542</v>
      </c>
      <c r="BLF21" s="325"/>
      <c r="BLG21" s="325"/>
      <c r="BLH21" s="325"/>
      <c r="BLI21" s="325" t="s">
        <v>542</v>
      </c>
      <c r="BLJ21" s="325"/>
      <c r="BLK21" s="325"/>
      <c r="BLL21" s="325"/>
      <c r="BLM21" s="325" t="s">
        <v>542</v>
      </c>
      <c r="BLN21" s="325"/>
      <c r="BLO21" s="325"/>
      <c r="BLP21" s="325"/>
      <c r="BLQ21" s="325" t="s">
        <v>542</v>
      </c>
      <c r="BLR21" s="325"/>
      <c r="BLS21" s="325"/>
      <c r="BLT21" s="325"/>
      <c r="BLU21" s="325" t="s">
        <v>542</v>
      </c>
      <c r="BLV21" s="325"/>
      <c r="BLW21" s="325"/>
      <c r="BLX21" s="325"/>
      <c r="BLY21" s="325" t="s">
        <v>542</v>
      </c>
      <c r="BLZ21" s="325"/>
      <c r="BMA21" s="325"/>
      <c r="BMB21" s="325"/>
      <c r="BMC21" s="325" t="s">
        <v>542</v>
      </c>
      <c r="BMD21" s="325"/>
      <c r="BME21" s="325"/>
      <c r="BMF21" s="325"/>
      <c r="BMG21" s="325" t="s">
        <v>542</v>
      </c>
      <c r="BMH21" s="325"/>
      <c r="BMI21" s="325"/>
      <c r="BMJ21" s="325"/>
      <c r="BMK21" s="325" t="s">
        <v>542</v>
      </c>
      <c r="BML21" s="325"/>
      <c r="BMM21" s="325"/>
      <c r="BMN21" s="325"/>
      <c r="BMO21" s="325" t="s">
        <v>542</v>
      </c>
      <c r="BMP21" s="325"/>
      <c r="BMQ21" s="325"/>
      <c r="BMR21" s="325"/>
      <c r="BMS21" s="325" t="s">
        <v>542</v>
      </c>
      <c r="BMT21" s="325"/>
      <c r="BMU21" s="325"/>
      <c r="BMV21" s="325"/>
      <c r="BMW21" s="325" t="s">
        <v>542</v>
      </c>
      <c r="BMX21" s="325"/>
      <c r="BMY21" s="325"/>
      <c r="BMZ21" s="325"/>
      <c r="BNA21" s="325" t="s">
        <v>542</v>
      </c>
      <c r="BNB21" s="325"/>
      <c r="BNC21" s="325"/>
      <c r="BND21" s="325"/>
      <c r="BNE21" s="325" t="s">
        <v>542</v>
      </c>
      <c r="BNF21" s="325"/>
      <c r="BNG21" s="325"/>
      <c r="BNH21" s="325"/>
      <c r="BNI21" s="325" t="s">
        <v>542</v>
      </c>
      <c r="BNJ21" s="325"/>
      <c r="BNK21" s="325"/>
      <c r="BNL21" s="325"/>
      <c r="BNM21" s="325" t="s">
        <v>542</v>
      </c>
      <c r="BNN21" s="325"/>
      <c r="BNO21" s="325"/>
      <c r="BNP21" s="325"/>
      <c r="BNQ21" s="325" t="s">
        <v>542</v>
      </c>
      <c r="BNR21" s="325"/>
      <c r="BNS21" s="325"/>
      <c r="BNT21" s="325"/>
      <c r="BNU21" s="325" t="s">
        <v>542</v>
      </c>
      <c r="BNV21" s="325"/>
      <c r="BNW21" s="325"/>
      <c r="BNX21" s="325"/>
      <c r="BNY21" s="325" t="s">
        <v>542</v>
      </c>
      <c r="BNZ21" s="325"/>
      <c r="BOA21" s="325"/>
      <c r="BOB21" s="325"/>
      <c r="BOC21" s="325" t="s">
        <v>542</v>
      </c>
      <c r="BOD21" s="325"/>
      <c r="BOE21" s="325"/>
      <c r="BOF21" s="325"/>
      <c r="BOG21" s="325" t="s">
        <v>542</v>
      </c>
      <c r="BOH21" s="325"/>
      <c r="BOI21" s="325"/>
      <c r="BOJ21" s="325"/>
      <c r="BOK21" s="325" t="s">
        <v>542</v>
      </c>
      <c r="BOL21" s="325"/>
      <c r="BOM21" s="325"/>
      <c r="BON21" s="325"/>
      <c r="BOO21" s="325" t="s">
        <v>542</v>
      </c>
      <c r="BOP21" s="325"/>
      <c r="BOQ21" s="325"/>
      <c r="BOR21" s="325"/>
      <c r="BOS21" s="325" t="s">
        <v>542</v>
      </c>
      <c r="BOT21" s="325"/>
      <c r="BOU21" s="325"/>
      <c r="BOV21" s="325"/>
      <c r="BOW21" s="325" t="s">
        <v>542</v>
      </c>
      <c r="BOX21" s="325"/>
      <c r="BOY21" s="325"/>
      <c r="BOZ21" s="325"/>
      <c r="BPA21" s="325" t="s">
        <v>542</v>
      </c>
      <c r="BPB21" s="325"/>
      <c r="BPC21" s="325"/>
      <c r="BPD21" s="325"/>
      <c r="BPE21" s="325" t="s">
        <v>542</v>
      </c>
      <c r="BPF21" s="325"/>
      <c r="BPG21" s="325"/>
      <c r="BPH21" s="325"/>
      <c r="BPI21" s="325" t="s">
        <v>542</v>
      </c>
      <c r="BPJ21" s="325"/>
      <c r="BPK21" s="325"/>
      <c r="BPL21" s="325"/>
      <c r="BPM21" s="325" t="s">
        <v>542</v>
      </c>
      <c r="BPN21" s="325"/>
      <c r="BPO21" s="325"/>
      <c r="BPP21" s="325"/>
      <c r="BPQ21" s="325" t="s">
        <v>542</v>
      </c>
      <c r="BPR21" s="325"/>
      <c r="BPS21" s="325"/>
      <c r="BPT21" s="325"/>
      <c r="BPU21" s="325" t="s">
        <v>542</v>
      </c>
      <c r="BPV21" s="325"/>
      <c r="BPW21" s="325"/>
      <c r="BPX21" s="325"/>
      <c r="BPY21" s="325" t="s">
        <v>542</v>
      </c>
      <c r="BPZ21" s="325"/>
      <c r="BQA21" s="325"/>
      <c r="BQB21" s="325"/>
      <c r="BQC21" s="325" t="s">
        <v>542</v>
      </c>
      <c r="BQD21" s="325"/>
      <c r="BQE21" s="325"/>
      <c r="BQF21" s="325"/>
      <c r="BQG21" s="325" t="s">
        <v>542</v>
      </c>
      <c r="BQH21" s="325"/>
      <c r="BQI21" s="325"/>
      <c r="BQJ21" s="325"/>
      <c r="BQK21" s="325" t="s">
        <v>542</v>
      </c>
      <c r="BQL21" s="325"/>
      <c r="BQM21" s="325"/>
      <c r="BQN21" s="325"/>
      <c r="BQO21" s="325" t="s">
        <v>542</v>
      </c>
      <c r="BQP21" s="325"/>
      <c r="BQQ21" s="325"/>
      <c r="BQR21" s="325"/>
      <c r="BQS21" s="325" t="s">
        <v>542</v>
      </c>
      <c r="BQT21" s="325"/>
      <c r="BQU21" s="325"/>
      <c r="BQV21" s="325"/>
      <c r="BQW21" s="325" t="s">
        <v>542</v>
      </c>
      <c r="BQX21" s="325"/>
      <c r="BQY21" s="325"/>
      <c r="BQZ21" s="325"/>
      <c r="BRA21" s="325" t="s">
        <v>542</v>
      </c>
      <c r="BRB21" s="325"/>
      <c r="BRC21" s="325"/>
      <c r="BRD21" s="325"/>
      <c r="BRE21" s="325" t="s">
        <v>542</v>
      </c>
      <c r="BRF21" s="325"/>
      <c r="BRG21" s="325"/>
      <c r="BRH21" s="325"/>
      <c r="BRI21" s="325" t="s">
        <v>542</v>
      </c>
      <c r="BRJ21" s="325"/>
      <c r="BRK21" s="325"/>
      <c r="BRL21" s="325"/>
      <c r="BRM21" s="325" t="s">
        <v>542</v>
      </c>
      <c r="BRN21" s="325"/>
      <c r="BRO21" s="325"/>
      <c r="BRP21" s="325"/>
      <c r="BRQ21" s="325" t="s">
        <v>542</v>
      </c>
      <c r="BRR21" s="325"/>
      <c r="BRS21" s="325"/>
      <c r="BRT21" s="325"/>
      <c r="BRU21" s="325" t="s">
        <v>542</v>
      </c>
      <c r="BRV21" s="325"/>
      <c r="BRW21" s="325"/>
      <c r="BRX21" s="325"/>
      <c r="BRY21" s="325" t="s">
        <v>542</v>
      </c>
      <c r="BRZ21" s="325"/>
      <c r="BSA21" s="325"/>
      <c r="BSB21" s="325"/>
      <c r="BSC21" s="325" t="s">
        <v>542</v>
      </c>
      <c r="BSD21" s="325"/>
      <c r="BSE21" s="325"/>
      <c r="BSF21" s="325"/>
      <c r="BSG21" s="325" t="s">
        <v>542</v>
      </c>
      <c r="BSH21" s="325"/>
      <c r="BSI21" s="325"/>
      <c r="BSJ21" s="325"/>
      <c r="BSK21" s="325" t="s">
        <v>542</v>
      </c>
      <c r="BSL21" s="325"/>
      <c r="BSM21" s="325"/>
      <c r="BSN21" s="325"/>
      <c r="BSO21" s="325" t="s">
        <v>542</v>
      </c>
      <c r="BSP21" s="325"/>
      <c r="BSQ21" s="325"/>
      <c r="BSR21" s="325"/>
      <c r="BSS21" s="325" t="s">
        <v>542</v>
      </c>
      <c r="BST21" s="325"/>
      <c r="BSU21" s="325"/>
      <c r="BSV21" s="325"/>
      <c r="BSW21" s="325" t="s">
        <v>542</v>
      </c>
      <c r="BSX21" s="325"/>
      <c r="BSY21" s="325"/>
      <c r="BSZ21" s="325"/>
      <c r="BTA21" s="325" t="s">
        <v>542</v>
      </c>
      <c r="BTB21" s="325"/>
      <c r="BTC21" s="325"/>
      <c r="BTD21" s="325"/>
      <c r="BTE21" s="325" t="s">
        <v>542</v>
      </c>
      <c r="BTF21" s="325"/>
      <c r="BTG21" s="325"/>
      <c r="BTH21" s="325"/>
      <c r="BTI21" s="325" t="s">
        <v>542</v>
      </c>
      <c r="BTJ21" s="325"/>
      <c r="BTK21" s="325"/>
      <c r="BTL21" s="325"/>
      <c r="BTM21" s="325" t="s">
        <v>542</v>
      </c>
      <c r="BTN21" s="325"/>
      <c r="BTO21" s="325"/>
      <c r="BTP21" s="325"/>
      <c r="BTQ21" s="325" t="s">
        <v>542</v>
      </c>
      <c r="BTR21" s="325"/>
      <c r="BTS21" s="325"/>
      <c r="BTT21" s="325"/>
      <c r="BTU21" s="325" t="s">
        <v>542</v>
      </c>
      <c r="BTV21" s="325"/>
      <c r="BTW21" s="325"/>
      <c r="BTX21" s="325"/>
      <c r="BTY21" s="325" t="s">
        <v>542</v>
      </c>
      <c r="BTZ21" s="325"/>
      <c r="BUA21" s="325"/>
      <c r="BUB21" s="325"/>
      <c r="BUC21" s="325" t="s">
        <v>542</v>
      </c>
      <c r="BUD21" s="325"/>
      <c r="BUE21" s="325"/>
      <c r="BUF21" s="325"/>
      <c r="BUG21" s="325" t="s">
        <v>542</v>
      </c>
      <c r="BUH21" s="325"/>
      <c r="BUI21" s="325"/>
      <c r="BUJ21" s="325"/>
      <c r="BUK21" s="325" t="s">
        <v>542</v>
      </c>
      <c r="BUL21" s="325"/>
      <c r="BUM21" s="325"/>
      <c r="BUN21" s="325"/>
      <c r="BUO21" s="325" t="s">
        <v>542</v>
      </c>
      <c r="BUP21" s="325"/>
      <c r="BUQ21" s="325"/>
      <c r="BUR21" s="325"/>
      <c r="BUS21" s="325" t="s">
        <v>542</v>
      </c>
      <c r="BUT21" s="325"/>
      <c r="BUU21" s="325"/>
      <c r="BUV21" s="325"/>
      <c r="BUW21" s="325" t="s">
        <v>542</v>
      </c>
      <c r="BUX21" s="325"/>
      <c r="BUY21" s="325"/>
      <c r="BUZ21" s="325"/>
      <c r="BVA21" s="325" t="s">
        <v>542</v>
      </c>
      <c r="BVB21" s="325"/>
      <c r="BVC21" s="325"/>
      <c r="BVD21" s="325"/>
      <c r="BVE21" s="325" t="s">
        <v>542</v>
      </c>
      <c r="BVF21" s="325"/>
      <c r="BVG21" s="325"/>
      <c r="BVH21" s="325"/>
      <c r="BVI21" s="325" t="s">
        <v>542</v>
      </c>
      <c r="BVJ21" s="325"/>
      <c r="BVK21" s="325"/>
      <c r="BVL21" s="325"/>
      <c r="BVM21" s="325" t="s">
        <v>542</v>
      </c>
      <c r="BVN21" s="325"/>
      <c r="BVO21" s="325"/>
      <c r="BVP21" s="325"/>
      <c r="BVQ21" s="325" t="s">
        <v>542</v>
      </c>
      <c r="BVR21" s="325"/>
      <c r="BVS21" s="325"/>
      <c r="BVT21" s="325"/>
      <c r="BVU21" s="325" t="s">
        <v>542</v>
      </c>
      <c r="BVV21" s="325"/>
      <c r="BVW21" s="325"/>
      <c r="BVX21" s="325"/>
      <c r="BVY21" s="325" t="s">
        <v>542</v>
      </c>
      <c r="BVZ21" s="325"/>
      <c r="BWA21" s="325"/>
      <c r="BWB21" s="325"/>
      <c r="BWC21" s="325" t="s">
        <v>542</v>
      </c>
      <c r="BWD21" s="325"/>
      <c r="BWE21" s="325"/>
      <c r="BWF21" s="325"/>
      <c r="BWG21" s="325" t="s">
        <v>542</v>
      </c>
      <c r="BWH21" s="325"/>
      <c r="BWI21" s="325"/>
      <c r="BWJ21" s="325"/>
      <c r="BWK21" s="325" t="s">
        <v>542</v>
      </c>
      <c r="BWL21" s="325"/>
      <c r="BWM21" s="325"/>
      <c r="BWN21" s="325"/>
      <c r="BWO21" s="325" t="s">
        <v>542</v>
      </c>
      <c r="BWP21" s="325"/>
      <c r="BWQ21" s="325"/>
      <c r="BWR21" s="325"/>
      <c r="BWS21" s="325" t="s">
        <v>542</v>
      </c>
      <c r="BWT21" s="325"/>
      <c r="BWU21" s="325"/>
      <c r="BWV21" s="325"/>
      <c r="BWW21" s="325" t="s">
        <v>542</v>
      </c>
      <c r="BWX21" s="325"/>
      <c r="BWY21" s="325"/>
      <c r="BWZ21" s="325"/>
      <c r="BXA21" s="325" t="s">
        <v>542</v>
      </c>
      <c r="BXB21" s="325"/>
      <c r="BXC21" s="325"/>
      <c r="BXD21" s="325"/>
      <c r="BXE21" s="325" t="s">
        <v>542</v>
      </c>
      <c r="BXF21" s="325"/>
      <c r="BXG21" s="325"/>
      <c r="BXH21" s="325"/>
      <c r="BXI21" s="325" t="s">
        <v>542</v>
      </c>
      <c r="BXJ21" s="325"/>
      <c r="BXK21" s="325"/>
      <c r="BXL21" s="325"/>
      <c r="BXM21" s="325" t="s">
        <v>542</v>
      </c>
      <c r="BXN21" s="325"/>
      <c r="BXO21" s="325"/>
      <c r="BXP21" s="325"/>
      <c r="BXQ21" s="325" t="s">
        <v>542</v>
      </c>
      <c r="BXR21" s="325"/>
      <c r="BXS21" s="325"/>
      <c r="BXT21" s="325"/>
      <c r="BXU21" s="325" t="s">
        <v>542</v>
      </c>
      <c r="BXV21" s="325"/>
      <c r="BXW21" s="325"/>
      <c r="BXX21" s="325"/>
      <c r="BXY21" s="325" t="s">
        <v>542</v>
      </c>
      <c r="BXZ21" s="325"/>
      <c r="BYA21" s="325"/>
      <c r="BYB21" s="325"/>
      <c r="BYC21" s="325" t="s">
        <v>542</v>
      </c>
      <c r="BYD21" s="325"/>
      <c r="BYE21" s="325"/>
      <c r="BYF21" s="325"/>
      <c r="BYG21" s="325" t="s">
        <v>542</v>
      </c>
      <c r="BYH21" s="325"/>
      <c r="BYI21" s="325"/>
      <c r="BYJ21" s="325"/>
      <c r="BYK21" s="325" t="s">
        <v>542</v>
      </c>
      <c r="BYL21" s="325"/>
      <c r="BYM21" s="325"/>
      <c r="BYN21" s="325"/>
      <c r="BYO21" s="325" t="s">
        <v>542</v>
      </c>
      <c r="BYP21" s="325"/>
      <c r="BYQ21" s="325"/>
      <c r="BYR21" s="325"/>
      <c r="BYS21" s="325" t="s">
        <v>542</v>
      </c>
      <c r="BYT21" s="325"/>
      <c r="BYU21" s="325"/>
      <c r="BYV21" s="325"/>
      <c r="BYW21" s="325" t="s">
        <v>542</v>
      </c>
      <c r="BYX21" s="325"/>
      <c r="BYY21" s="325"/>
      <c r="BYZ21" s="325"/>
      <c r="BZA21" s="325" t="s">
        <v>542</v>
      </c>
      <c r="BZB21" s="325"/>
      <c r="BZC21" s="325"/>
      <c r="BZD21" s="325"/>
      <c r="BZE21" s="325" t="s">
        <v>542</v>
      </c>
      <c r="BZF21" s="325"/>
      <c r="BZG21" s="325"/>
      <c r="BZH21" s="325"/>
      <c r="BZI21" s="325" t="s">
        <v>542</v>
      </c>
      <c r="BZJ21" s="325"/>
      <c r="BZK21" s="325"/>
      <c r="BZL21" s="325"/>
      <c r="BZM21" s="325" t="s">
        <v>542</v>
      </c>
      <c r="BZN21" s="325"/>
      <c r="BZO21" s="325"/>
      <c r="BZP21" s="325"/>
      <c r="BZQ21" s="325" t="s">
        <v>542</v>
      </c>
      <c r="BZR21" s="325"/>
      <c r="BZS21" s="325"/>
      <c r="BZT21" s="325"/>
      <c r="BZU21" s="325" t="s">
        <v>542</v>
      </c>
      <c r="BZV21" s="325"/>
      <c r="BZW21" s="325"/>
      <c r="BZX21" s="325"/>
      <c r="BZY21" s="325" t="s">
        <v>542</v>
      </c>
      <c r="BZZ21" s="325"/>
      <c r="CAA21" s="325"/>
      <c r="CAB21" s="325"/>
      <c r="CAC21" s="325" t="s">
        <v>542</v>
      </c>
      <c r="CAD21" s="325"/>
      <c r="CAE21" s="325"/>
      <c r="CAF21" s="325"/>
      <c r="CAG21" s="325" t="s">
        <v>542</v>
      </c>
      <c r="CAH21" s="325"/>
      <c r="CAI21" s="325"/>
      <c r="CAJ21" s="325"/>
      <c r="CAK21" s="325" t="s">
        <v>542</v>
      </c>
      <c r="CAL21" s="325"/>
      <c r="CAM21" s="325"/>
      <c r="CAN21" s="325"/>
      <c r="CAO21" s="325" t="s">
        <v>542</v>
      </c>
      <c r="CAP21" s="325"/>
      <c r="CAQ21" s="325"/>
      <c r="CAR21" s="325"/>
      <c r="CAS21" s="325" t="s">
        <v>542</v>
      </c>
      <c r="CAT21" s="325"/>
      <c r="CAU21" s="325"/>
      <c r="CAV21" s="325"/>
      <c r="CAW21" s="325" t="s">
        <v>542</v>
      </c>
      <c r="CAX21" s="325"/>
      <c r="CAY21" s="325"/>
      <c r="CAZ21" s="325"/>
      <c r="CBA21" s="325" t="s">
        <v>542</v>
      </c>
      <c r="CBB21" s="325"/>
      <c r="CBC21" s="325"/>
      <c r="CBD21" s="325"/>
      <c r="CBE21" s="325" t="s">
        <v>542</v>
      </c>
      <c r="CBF21" s="325"/>
      <c r="CBG21" s="325"/>
      <c r="CBH21" s="325"/>
      <c r="CBI21" s="325" t="s">
        <v>542</v>
      </c>
      <c r="CBJ21" s="325"/>
      <c r="CBK21" s="325"/>
      <c r="CBL21" s="325"/>
      <c r="CBM21" s="325" t="s">
        <v>542</v>
      </c>
      <c r="CBN21" s="325"/>
      <c r="CBO21" s="325"/>
      <c r="CBP21" s="325"/>
      <c r="CBQ21" s="325" t="s">
        <v>542</v>
      </c>
      <c r="CBR21" s="325"/>
      <c r="CBS21" s="325"/>
      <c r="CBT21" s="325"/>
      <c r="CBU21" s="325" t="s">
        <v>542</v>
      </c>
      <c r="CBV21" s="325"/>
      <c r="CBW21" s="325"/>
      <c r="CBX21" s="325"/>
      <c r="CBY21" s="325" t="s">
        <v>542</v>
      </c>
      <c r="CBZ21" s="325"/>
      <c r="CCA21" s="325"/>
      <c r="CCB21" s="325"/>
      <c r="CCC21" s="325" t="s">
        <v>542</v>
      </c>
      <c r="CCD21" s="325"/>
      <c r="CCE21" s="325"/>
      <c r="CCF21" s="325"/>
      <c r="CCG21" s="325" t="s">
        <v>542</v>
      </c>
      <c r="CCH21" s="325"/>
      <c r="CCI21" s="325"/>
      <c r="CCJ21" s="325"/>
      <c r="CCK21" s="325" t="s">
        <v>542</v>
      </c>
      <c r="CCL21" s="325"/>
      <c r="CCM21" s="325"/>
      <c r="CCN21" s="325"/>
      <c r="CCO21" s="325" t="s">
        <v>542</v>
      </c>
      <c r="CCP21" s="325"/>
      <c r="CCQ21" s="325"/>
      <c r="CCR21" s="325"/>
      <c r="CCS21" s="325" t="s">
        <v>542</v>
      </c>
      <c r="CCT21" s="325"/>
      <c r="CCU21" s="325"/>
      <c r="CCV21" s="325"/>
      <c r="CCW21" s="325" t="s">
        <v>542</v>
      </c>
      <c r="CCX21" s="325"/>
      <c r="CCY21" s="325"/>
      <c r="CCZ21" s="325"/>
      <c r="CDA21" s="325" t="s">
        <v>542</v>
      </c>
      <c r="CDB21" s="325"/>
      <c r="CDC21" s="325"/>
      <c r="CDD21" s="325"/>
      <c r="CDE21" s="325" t="s">
        <v>542</v>
      </c>
      <c r="CDF21" s="325"/>
      <c r="CDG21" s="325"/>
      <c r="CDH21" s="325"/>
      <c r="CDI21" s="325" t="s">
        <v>542</v>
      </c>
      <c r="CDJ21" s="325"/>
      <c r="CDK21" s="325"/>
      <c r="CDL21" s="325"/>
      <c r="CDM21" s="325" t="s">
        <v>542</v>
      </c>
      <c r="CDN21" s="325"/>
      <c r="CDO21" s="325"/>
      <c r="CDP21" s="325"/>
      <c r="CDQ21" s="325" t="s">
        <v>542</v>
      </c>
      <c r="CDR21" s="325"/>
      <c r="CDS21" s="325"/>
      <c r="CDT21" s="325"/>
      <c r="CDU21" s="325" t="s">
        <v>542</v>
      </c>
      <c r="CDV21" s="325"/>
      <c r="CDW21" s="325"/>
      <c r="CDX21" s="325"/>
      <c r="CDY21" s="325" t="s">
        <v>542</v>
      </c>
      <c r="CDZ21" s="325"/>
      <c r="CEA21" s="325"/>
      <c r="CEB21" s="325"/>
      <c r="CEC21" s="325" t="s">
        <v>542</v>
      </c>
      <c r="CED21" s="325"/>
      <c r="CEE21" s="325"/>
      <c r="CEF21" s="325"/>
      <c r="CEG21" s="325" t="s">
        <v>542</v>
      </c>
      <c r="CEH21" s="325"/>
      <c r="CEI21" s="325"/>
      <c r="CEJ21" s="325"/>
      <c r="CEK21" s="325" t="s">
        <v>542</v>
      </c>
      <c r="CEL21" s="325"/>
      <c r="CEM21" s="325"/>
      <c r="CEN21" s="325"/>
      <c r="CEO21" s="325" t="s">
        <v>542</v>
      </c>
      <c r="CEP21" s="325"/>
      <c r="CEQ21" s="325"/>
      <c r="CER21" s="325"/>
      <c r="CES21" s="325" t="s">
        <v>542</v>
      </c>
      <c r="CET21" s="325"/>
      <c r="CEU21" s="325"/>
      <c r="CEV21" s="325"/>
      <c r="CEW21" s="325" t="s">
        <v>542</v>
      </c>
      <c r="CEX21" s="325"/>
      <c r="CEY21" s="325"/>
      <c r="CEZ21" s="325"/>
      <c r="CFA21" s="325" t="s">
        <v>542</v>
      </c>
      <c r="CFB21" s="325"/>
      <c r="CFC21" s="325"/>
      <c r="CFD21" s="325"/>
      <c r="CFE21" s="325" t="s">
        <v>542</v>
      </c>
      <c r="CFF21" s="325"/>
      <c r="CFG21" s="325"/>
      <c r="CFH21" s="325"/>
      <c r="CFI21" s="325" t="s">
        <v>542</v>
      </c>
      <c r="CFJ21" s="325"/>
      <c r="CFK21" s="325"/>
      <c r="CFL21" s="325"/>
      <c r="CFM21" s="325" t="s">
        <v>542</v>
      </c>
      <c r="CFN21" s="325"/>
      <c r="CFO21" s="325"/>
      <c r="CFP21" s="325"/>
      <c r="CFQ21" s="325" t="s">
        <v>542</v>
      </c>
      <c r="CFR21" s="325"/>
      <c r="CFS21" s="325"/>
      <c r="CFT21" s="325"/>
      <c r="CFU21" s="325" t="s">
        <v>542</v>
      </c>
      <c r="CFV21" s="325"/>
      <c r="CFW21" s="325"/>
      <c r="CFX21" s="325"/>
      <c r="CFY21" s="325" t="s">
        <v>542</v>
      </c>
      <c r="CFZ21" s="325"/>
      <c r="CGA21" s="325"/>
      <c r="CGB21" s="325"/>
      <c r="CGC21" s="325" t="s">
        <v>542</v>
      </c>
      <c r="CGD21" s="325"/>
      <c r="CGE21" s="325"/>
      <c r="CGF21" s="325"/>
      <c r="CGG21" s="325" t="s">
        <v>542</v>
      </c>
      <c r="CGH21" s="325"/>
      <c r="CGI21" s="325"/>
      <c r="CGJ21" s="325"/>
      <c r="CGK21" s="325" t="s">
        <v>542</v>
      </c>
      <c r="CGL21" s="325"/>
      <c r="CGM21" s="325"/>
      <c r="CGN21" s="325"/>
      <c r="CGO21" s="325" t="s">
        <v>542</v>
      </c>
      <c r="CGP21" s="325"/>
      <c r="CGQ21" s="325"/>
      <c r="CGR21" s="325"/>
      <c r="CGS21" s="325" t="s">
        <v>542</v>
      </c>
      <c r="CGT21" s="325"/>
      <c r="CGU21" s="325"/>
      <c r="CGV21" s="325"/>
      <c r="CGW21" s="325" t="s">
        <v>542</v>
      </c>
      <c r="CGX21" s="325"/>
      <c r="CGY21" s="325"/>
      <c r="CGZ21" s="325"/>
      <c r="CHA21" s="325" t="s">
        <v>542</v>
      </c>
      <c r="CHB21" s="325"/>
      <c r="CHC21" s="325"/>
      <c r="CHD21" s="325"/>
      <c r="CHE21" s="325" t="s">
        <v>542</v>
      </c>
      <c r="CHF21" s="325"/>
      <c r="CHG21" s="325"/>
      <c r="CHH21" s="325"/>
      <c r="CHI21" s="325" t="s">
        <v>542</v>
      </c>
      <c r="CHJ21" s="325"/>
      <c r="CHK21" s="325"/>
      <c r="CHL21" s="325"/>
      <c r="CHM21" s="325" t="s">
        <v>542</v>
      </c>
      <c r="CHN21" s="325"/>
      <c r="CHO21" s="325"/>
      <c r="CHP21" s="325"/>
      <c r="CHQ21" s="325" t="s">
        <v>542</v>
      </c>
      <c r="CHR21" s="325"/>
      <c r="CHS21" s="325"/>
      <c r="CHT21" s="325"/>
      <c r="CHU21" s="325" t="s">
        <v>542</v>
      </c>
      <c r="CHV21" s="325"/>
      <c r="CHW21" s="325"/>
      <c r="CHX21" s="325"/>
      <c r="CHY21" s="325" t="s">
        <v>542</v>
      </c>
      <c r="CHZ21" s="325"/>
      <c r="CIA21" s="325"/>
      <c r="CIB21" s="325"/>
      <c r="CIC21" s="325" t="s">
        <v>542</v>
      </c>
      <c r="CID21" s="325"/>
      <c r="CIE21" s="325"/>
      <c r="CIF21" s="325"/>
      <c r="CIG21" s="325" t="s">
        <v>542</v>
      </c>
      <c r="CIH21" s="325"/>
      <c r="CII21" s="325"/>
      <c r="CIJ21" s="325"/>
      <c r="CIK21" s="325" t="s">
        <v>542</v>
      </c>
      <c r="CIL21" s="325"/>
      <c r="CIM21" s="325"/>
      <c r="CIN21" s="325"/>
      <c r="CIO21" s="325" t="s">
        <v>542</v>
      </c>
      <c r="CIP21" s="325"/>
      <c r="CIQ21" s="325"/>
      <c r="CIR21" s="325"/>
      <c r="CIS21" s="325" t="s">
        <v>542</v>
      </c>
      <c r="CIT21" s="325"/>
      <c r="CIU21" s="325"/>
      <c r="CIV21" s="325"/>
      <c r="CIW21" s="325" t="s">
        <v>542</v>
      </c>
      <c r="CIX21" s="325"/>
      <c r="CIY21" s="325"/>
      <c r="CIZ21" s="325"/>
      <c r="CJA21" s="325" t="s">
        <v>542</v>
      </c>
      <c r="CJB21" s="325"/>
      <c r="CJC21" s="325"/>
      <c r="CJD21" s="325"/>
      <c r="CJE21" s="325" t="s">
        <v>542</v>
      </c>
      <c r="CJF21" s="325"/>
      <c r="CJG21" s="325"/>
      <c r="CJH21" s="325"/>
      <c r="CJI21" s="325" t="s">
        <v>542</v>
      </c>
      <c r="CJJ21" s="325"/>
      <c r="CJK21" s="325"/>
      <c r="CJL21" s="325"/>
      <c r="CJM21" s="325" t="s">
        <v>542</v>
      </c>
      <c r="CJN21" s="325"/>
      <c r="CJO21" s="325"/>
      <c r="CJP21" s="325"/>
      <c r="CJQ21" s="325" t="s">
        <v>542</v>
      </c>
      <c r="CJR21" s="325"/>
      <c r="CJS21" s="325"/>
      <c r="CJT21" s="325"/>
      <c r="CJU21" s="325" t="s">
        <v>542</v>
      </c>
      <c r="CJV21" s="325"/>
      <c r="CJW21" s="325"/>
      <c r="CJX21" s="325"/>
      <c r="CJY21" s="325" t="s">
        <v>542</v>
      </c>
      <c r="CJZ21" s="325"/>
      <c r="CKA21" s="325"/>
      <c r="CKB21" s="325"/>
      <c r="CKC21" s="325" t="s">
        <v>542</v>
      </c>
      <c r="CKD21" s="325"/>
      <c r="CKE21" s="325"/>
      <c r="CKF21" s="325"/>
      <c r="CKG21" s="325" t="s">
        <v>542</v>
      </c>
      <c r="CKH21" s="325"/>
      <c r="CKI21" s="325"/>
      <c r="CKJ21" s="325"/>
      <c r="CKK21" s="325" t="s">
        <v>542</v>
      </c>
      <c r="CKL21" s="325"/>
      <c r="CKM21" s="325"/>
      <c r="CKN21" s="325"/>
      <c r="CKO21" s="325" t="s">
        <v>542</v>
      </c>
      <c r="CKP21" s="325"/>
      <c r="CKQ21" s="325"/>
      <c r="CKR21" s="325"/>
      <c r="CKS21" s="325" t="s">
        <v>542</v>
      </c>
      <c r="CKT21" s="325"/>
      <c r="CKU21" s="325"/>
      <c r="CKV21" s="325"/>
      <c r="CKW21" s="325" t="s">
        <v>542</v>
      </c>
      <c r="CKX21" s="325"/>
      <c r="CKY21" s="325"/>
      <c r="CKZ21" s="325"/>
      <c r="CLA21" s="325" t="s">
        <v>542</v>
      </c>
      <c r="CLB21" s="325"/>
      <c r="CLC21" s="325"/>
      <c r="CLD21" s="325"/>
      <c r="CLE21" s="325" t="s">
        <v>542</v>
      </c>
      <c r="CLF21" s="325"/>
      <c r="CLG21" s="325"/>
      <c r="CLH21" s="325"/>
      <c r="CLI21" s="325" t="s">
        <v>542</v>
      </c>
      <c r="CLJ21" s="325"/>
      <c r="CLK21" s="325"/>
      <c r="CLL21" s="325"/>
      <c r="CLM21" s="325" t="s">
        <v>542</v>
      </c>
      <c r="CLN21" s="325"/>
      <c r="CLO21" s="325"/>
      <c r="CLP21" s="325"/>
      <c r="CLQ21" s="325" t="s">
        <v>542</v>
      </c>
      <c r="CLR21" s="325"/>
      <c r="CLS21" s="325"/>
      <c r="CLT21" s="325"/>
      <c r="CLU21" s="325" t="s">
        <v>542</v>
      </c>
      <c r="CLV21" s="325"/>
      <c r="CLW21" s="325"/>
      <c r="CLX21" s="325"/>
      <c r="CLY21" s="325" t="s">
        <v>542</v>
      </c>
      <c r="CLZ21" s="325"/>
      <c r="CMA21" s="325"/>
      <c r="CMB21" s="325"/>
      <c r="CMC21" s="325" t="s">
        <v>542</v>
      </c>
      <c r="CMD21" s="325"/>
      <c r="CME21" s="325"/>
      <c r="CMF21" s="325"/>
      <c r="CMG21" s="325" t="s">
        <v>542</v>
      </c>
      <c r="CMH21" s="325"/>
      <c r="CMI21" s="325"/>
      <c r="CMJ21" s="325"/>
      <c r="CMK21" s="325" t="s">
        <v>542</v>
      </c>
      <c r="CML21" s="325"/>
      <c r="CMM21" s="325"/>
      <c r="CMN21" s="325"/>
      <c r="CMO21" s="325" t="s">
        <v>542</v>
      </c>
      <c r="CMP21" s="325"/>
      <c r="CMQ21" s="325"/>
      <c r="CMR21" s="325"/>
      <c r="CMS21" s="325" t="s">
        <v>542</v>
      </c>
      <c r="CMT21" s="325"/>
      <c r="CMU21" s="325"/>
      <c r="CMV21" s="325"/>
      <c r="CMW21" s="325" t="s">
        <v>542</v>
      </c>
      <c r="CMX21" s="325"/>
      <c r="CMY21" s="325"/>
      <c r="CMZ21" s="325"/>
      <c r="CNA21" s="325" t="s">
        <v>542</v>
      </c>
      <c r="CNB21" s="325"/>
      <c r="CNC21" s="325"/>
      <c r="CND21" s="325"/>
      <c r="CNE21" s="325" t="s">
        <v>542</v>
      </c>
      <c r="CNF21" s="325"/>
      <c r="CNG21" s="325"/>
      <c r="CNH21" s="325"/>
      <c r="CNI21" s="325" t="s">
        <v>542</v>
      </c>
      <c r="CNJ21" s="325"/>
      <c r="CNK21" s="325"/>
      <c r="CNL21" s="325"/>
      <c r="CNM21" s="325" t="s">
        <v>542</v>
      </c>
      <c r="CNN21" s="325"/>
      <c r="CNO21" s="325"/>
      <c r="CNP21" s="325"/>
      <c r="CNQ21" s="325" t="s">
        <v>542</v>
      </c>
      <c r="CNR21" s="325"/>
      <c r="CNS21" s="325"/>
      <c r="CNT21" s="325"/>
      <c r="CNU21" s="325" t="s">
        <v>542</v>
      </c>
      <c r="CNV21" s="325"/>
      <c r="CNW21" s="325"/>
      <c r="CNX21" s="325"/>
      <c r="CNY21" s="325" t="s">
        <v>542</v>
      </c>
      <c r="CNZ21" s="325"/>
      <c r="COA21" s="325"/>
      <c r="COB21" s="325"/>
      <c r="COC21" s="325" t="s">
        <v>542</v>
      </c>
      <c r="COD21" s="325"/>
      <c r="COE21" s="325"/>
      <c r="COF21" s="325"/>
      <c r="COG21" s="325" t="s">
        <v>542</v>
      </c>
      <c r="COH21" s="325"/>
      <c r="COI21" s="325"/>
      <c r="COJ21" s="325"/>
      <c r="COK21" s="325" t="s">
        <v>542</v>
      </c>
      <c r="COL21" s="325"/>
      <c r="COM21" s="325"/>
      <c r="CON21" s="325"/>
      <c r="COO21" s="325" t="s">
        <v>542</v>
      </c>
      <c r="COP21" s="325"/>
      <c r="COQ21" s="325"/>
      <c r="COR21" s="325"/>
      <c r="COS21" s="325" t="s">
        <v>542</v>
      </c>
      <c r="COT21" s="325"/>
      <c r="COU21" s="325"/>
      <c r="COV21" s="325"/>
      <c r="COW21" s="325" t="s">
        <v>542</v>
      </c>
      <c r="COX21" s="325"/>
      <c r="COY21" s="325"/>
      <c r="COZ21" s="325"/>
      <c r="CPA21" s="325" t="s">
        <v>542</v>
      </c>
      <c r="CPB21" s="325"/>
      <c r="CPC21" s="325"/>
      <c r="CPD21" s="325"/>
      <c r="CPE21" s="325" t="s">
        <v>542</v>
      </c>
      <c r="CPF21" s="325"/>
      <c r="CPG21" s="325"/>
      <c r="CPH21" s="325"/>
      <c r="CPI21" s="325" t="s">
        <v>542</v>
      </c>
      <c r="CPJ21" s="325"/>
      <c r="CPK21" s="325"/>
      <c r="CPL21" s="325"/>
      <c r="CPM21" s="325" t="s">
        <v>542</v>
      </c>
      <c r="CPN21" s="325"/>
      <c r="CPO21" s="325"/>
      <c r="CPP21" s="325"/>
      <c r="CPQ21" s="325" t="s">
        <v>542</v>
      </c>
      <c r="CPR21" s="325"/>
      <c r="CPS21" s="325"/>
      <c r="CPT21" s="325"/>
      <c r="CPU21" s="325" t="s">
        <v>542</v>
      </c>
      <c r="CPV21" s="325"/>
      <c r="CPW21" s="325"/>
      <c r="CPX21" s="325"/>
      <c r="CPY21" s="325" t="s">
        <v>542</v>
      </c>
      <c r="CPZ21" s="325"/>
      <c r="CQA21" s="325"/>
      <c r="CQB21" s="325"/>
      <c r="CQC21" s="325" t="s">
        <v>542</v>
      </c>
      <c r="CQD21" s="325"/>
      <c r="CQE21" s="325"/>
      <c r="CQF21" s="325"/>
      <c r="CQG21" s="325" t="s">
        <v>542</v>
      </c>
      <c r="CQH21" s="325"/>
      <c r="CQI21" s="325"/>
      <c r="CQJ21" s="325"/>
      <c r="CQK21" s="325" t="s">
        <v>542</v>
      </c>
      <c r="CQL21" s="325"/>
      <c r="CQM21" s="325"/>
      <c r="CQN21" s="325"/>
      <c r="CQO21" s="325" t="s">
        <v>542</v>
      </c>
      <c r="CQP21" s="325"/>
      <c r="CQQ21" s="325"/>
      <c r="CQR21" s="325"/>
      <c r="CQS21" s="325" t="s">
        <v>542</v>
      </c>
      <c r="CQT21" s="325"/>
      <c r="CQU21" s="325"/>
      <c r="CQV21" s="325"/>
      <c r="CQW21" s="325" t="s">
        <v>542</v>
      </c>
      <c r="CQX21" s="325"/>
      <c r="CQY21" s="325"/>
      <c r="CQZ21" s="325"/>
      <c r="CRA21" s="325" t="s">
        <v>542</v>
      </c>
      <c r="CRB21" s="325"/>
      <c r="CRC21" s="325"/>
      <c r="CRD21" s="325"/>
      <c r="CRE21" s="325" t="s">
        <v>542</v>
      </c>
      <c r="CRF21" s="325"/>
      <c r="CRG21" s="325"/>
      <c r="CRH21" s="325"/>
      <c r="CRI21" s="325" t="s">
        <v>542</v>
      </c>
      <c r="CRJ21" s="325"/>
      <c r="CRK21" s="325"/>
      <c r="CRL21" s="325"/>
      <c r="CRM21" s="325" t="s">
        <v>542</v>
      </c>
      <c r="CRN21" s="325"/>
      <c r="CRO21" s="325"/>
      <c r="CRP21" s="325"/>
      <c r="CRQ21" s="325" t="s">
        <v>542</v>
      </c>
      <c r="CRR21" s="325"/>
      <c r="CRS21" s="325"/>
      <c r="CRT21" s="325"/>
      <c r="CRU21" s="325" t="s">
        <v>542</v>
      </c>
      <c r="CRV21" s="325"/>
      <c r="CRW21" s="325"/>
      <c r="CRX21" s="325"/>
      <c r="CRY21" s="325" t="s">
        <v>542</v>
      </c>
      <c r="CRZ21" s="325"/>
      <c r="CSA21" s="325"/>
      <c r="CSB21" s="325"/>
      <c r="CSC21" s="325" t="s">
        <v>542</v>
      </c>
      <c r="CSD21" s="325"/>
      <c r="CSE21" s="325"/>
      <c r="CSF21" s="325"/>
      <c r="CSG21" s="325" t="s">
        <v>542</v>
      </c>
      <c r="CSH21" s="325"/>
      <c r="CSI21" s="325"/>
      <c r="CSJ21" s="325"/>
      <c r="CSK21" s="325" t="s">
        <v>542</v>
      </c>
      <c r="CSL21" s="325"/>
      <c r="CSM21" s="325"/>
      <c r="CSN21" s="325"/>
      <c r="CSO21" s="325" t="s">
        <v>542</v>
      </c>
      <c r="CSP21" s="325"/>
      <c r="CSQ21" s="325"/>
      <c r="CSR21" s="325"/>
      <c r="CSS21" s="325" t="s">
        <v>542</v>
      </c>
      <c r="CST21" s="325"/>
      <c r="CSU21" s="325"/>
      <c r="CSV21" s="325"/>
      <c r="CSW21" s="325" t="s">
        <v>542</v>
      </c>
      <c r="CSX21" s="325"/>
      <c r="CSY21" s="325"/>
      <c r="CSZ21" s="325"/>
      <c r="CTA21" s="325" t="s">
        <v>542</v>
      </c>
      <c r="CTB21" s="325"/>
      <c r="CTC21" s="325"/>
      <c r="CTD21" s="325"/>
      <c r="CTE21" s="325" t="s">
        <v>542</v>
      </c>
      <c r="CTF21" s="325"/>
      <c r="CTG21" s="325"/>
      <c r="CTH21" s="325"/>
      <c r="CTI21" s="325" t="s">
        <v>542</v>
      </c>
      <c r="CTJ21" s="325"/>
      <c r="CTK21" s="325"/>
      <c r="CTL21" s="325"/>
      <c r="CTM21" s="325" t="s">
        <v>542</v>
      </c>
      <c r="CTN21" s="325"/>
      <c r="CTO21" s="325"/>
      <c r="CTP21" s="325"/>
      <c r="CTQ21" s="325" t="s">
        <v>542</v>
      </c>
      <c r="CTR21" s="325"/>
      <c r="CTS21" s="325"/>
      <c r="CTT21" s="325"/>
      <c r="CTU21" s="325" t="s">
        <v>542</v>
      </c>
      <c r="CTV21" s="325"/>
      <c r="CTW21" s="325"/>
      <c r="CTX21" s="325"/>
      <c r="CTY21" s="325" t="s">
        <v>542</v>
      </c>
      <c r="CTZ21" s="325"/>
      <c r="CUA21" s="325"/>
      <c r="CUB21" s="325"/>
      <c r="CUC21" s="325" t="s">
        <v>542</v>
      </c>
      <c r="CUD21" s="325"/>
      <c r="CUE21" s="325"/>
      <c r="CUF21" s="325"/>
      <c r="CUG21" s="325" t="s">
        <v>542</v>
      </c>
      <c r="CUH21" s="325"/>
      <c r="CUI21" s="325"/>
      <c r="CUJ21" s="325"/>
      <c r="CUK21" s="325" t="s">
        <v>542</v>
      </c>
      <c r="CUL21" s="325"/>
      <c r="CUM21" s="325"/>
      <c r="CUN21" s="325"/>
      <c r="CUO21" s="325" t="s">
        <v>542</v>
      </c>
      <c r="CUP21" s="325"/>
      <c r="CUQ21" s="325"/>
      <c r="CUR21" s="325"/>
      <c r="CUS21" s="325" t="s">
        <v>542</v>
      </c>
      <c r="CUT21" s="325"/>
      <c r="CUU21" s="325"/>
      <c r="CUV21" s="325"/>
      <c r="CUW21" s="325" t="s">
        <v>542</v>
      </c>
      <c r="CUX21" s="325"/>
      <c r="CUY21" s="325"/>
      <c r="CUZ21" s="325"/>
      <c r="CVA21" s="325" t="s">
        <v>542</v>
      </c>
      <c r="CVB21" s="325"/>
      <c r="CVC21" s="325"/>
      <c r="CVD21" s="325"/>
      <c r="CVE21" s="325" t="s">
        <v>542</v>
      </c>
      <c r="CVF21" s="325"/>
      <c r="CVG21" s="325"/>
      <c r="CVH21" s="325"/>
      <c r="CVI21" s="325" t="s">
        <v>542</v>
      </c>
      <c r="CVJ21" s="325"/>
      <c r="CVK21" s="325"/>
      <c r="CVL21" s="325"/>
      <c r="CVM21" s="325" t="s">
        <v>542</v>
      </c>
      <c r="CVN21" s="325"/>
      <c r="CVO21" s="325"/>
      <c r="CVP21" s="325"/>
      <c r="CVQ21" s="325" t="s">
        <v>542</v>
      </c>
      <c r="CVR21" s="325"/>
      <c r="CVS21" s="325"/>
      <c r="CVT21" s="325"/>
      <c r="CVU21" s="325" t="s">
        <v>542</v>
      </c>
      <c r="CVV21" s="325"/>
      <c r="CVW21" s="325"/>
      <c r="CVX21" s="325"/>
      <c r="CVY21" s="325" t="s">
        <v>542</v>
      </c>
      <c r="CVZ21" s="325"/>
      <c r="CWA21" s="325"/>
      <c r="CWB21" s="325"/>
      <c r="CWC21" s="325" t="s">
        <v>542</v>
      </c>
      <c r="CWD21" s="325"/>
      <c r="CWE21" s="325"/>
      <c r="CWF21" s="325"/>
      <c r="CWG21" s="325" t="s">
        <v>542</v>
      </c>
      <c r="CWH21" s="325"/>
      <c r="CWI21" s="325"/>
      <c r="CWJ21" s="325"/>
      <c r="CWK21" s="325" t="s">
        <v>542</v>
      </c>
      <c r="CWL21" s="325"/>
      <c r="CWM21" s="325"/>
      <c r="CWN21" s="325"/>
      <c r="CWO21" s="325" t="s">
        <v>542</v>
      </c>
      <c r="CWP21" s="325"/>
      <c r="CWQ21" s="325"/>
      <c r="CWR21" s="325"/>
      <c r="CWS21" s="325" t="s">
        <v>542</v>
      </c>
      <c r="CWT21" s="325"/>
      <c r="CWU21" s="325"/>
      <c r="CWV21" s="325"/>
      <c r="CWW21" s="325" t="s">
        <v>542</v>
      </c>
      <c r="CWX21" s="325"/>
      <c r="CWY21" s="325"/>
      <c r="CWZ21" s="325"/>
      <c r="CXA21" s="325" t="s">
        <v>542</v>
      </c>
      <c r="CXB21" s="325"/>
      <c r="CXC21" s="325"/>
      <c r="CXD21" s="325"/>
      <c r="CXE21" s="325" t="s">
        <v>542</v>
      </c>
      <c r="CXF21" s="325"/>
      <c r="CXG21" s="325"/>
      <c r="CXH21" s="325"/>
      <c r="CXI21" s="325" t="s">
        <v>542</v>
      </c>
      <c r="CXJ21" s="325"/>
      <c r="CXK21" s="325"/>
      <c r="CXL21" s="325"/>
      <c r="CXM21" s="325" t="s">
        <v>542</v>
      </c>
      <c r="CXN21" s="325"/>
      <c r="CXO21" s="325"/>
      <c r="CXP21" s="325"/>
      <c r="CXQ21" s="325" t="s">
        <v>542</v>
      </c>
      <c r="CXR21" s="325"/>
      <c r="CXS21" s="325"/>
      <c r="CXT21" s="325"/>
      <c r="CXU21" s="325" t="s">
        <v>542</v>
      </c>
      <c r="CXV21" s="325"/>
      <c r="CXW21" s="325"/>
      <c r="CXX21" s="325"/>
      <c r="CXY21" s="325" t="s">
        <v>542</v>
      </c>
      <c r="CXZ21" s="325"/>
      <c r="CYA21" s="325"/>
      <c r="CYB21" s="325"/>
      <c r="CYC21" s="325" t="s">
        <v>542</v>
      </c>
      <c r="CYD21" s="325"/>
      <c r="CYE21" s="325"/>
      <c r="CYF21" s="325"/>
      <c r="CYG21" s="325" t="s">
        <v>542</v>
      </c>
      <c r="CYH21" s="325"/>
      <c r="CYI21" s="325"/>
      <c r="CYJ21" s="325"/>
      <c r="CYK21" s="325" t="s">
        <v>542</v>
      </c>
      <c r="CYL21" s="325"/>
      <c r="CYM21" s="325"/>
      <c r="CYN21" s="325"/>
      <c r="CYO21" s="325" t="s">
        <v>542</v>
      </c>
      <c r="CYP21" s="325"/>
      <c r="CYQ21" s="325"/>
      <c r="CYR21" s="325"/>
      <c r="CYS21" s="325" t="s">
        <v>542</v>
      </c>
      <c r="CYT21" s="325"/>
      <c r="CYU21" s="325"/>
      <c r="CYV21" s="325"/>
      <c r="CYW21" s="325" t="s">
        <v>542</v>
      </c>
      <c r="CYX21" s="325"/>
      <c r="CYY21" s="325"/>
      <c r="CYZ21" s="325"/>
      <c r="CZA21" s="325" t="s">
        <v>542</v>
      </c>
      <c r="CZB21" s="325"/>
      <c r="CZC21" s="325"/>
      <c r="CZD21" s="325"/>
      <c r="CZE21" s="325" t="s">
        <v>542</v>
      </c>
      <c r="CZF21" s="325"/>
      <c r="CZG21" s="325"/>
      <c r="CZH21" s="325"/>
      <c r="CZI21" s="325" t="s">
        <v>542</v>
      </c>
      <c r="CZJ21" s="325"/>
      <c r="CZK21" s="325"/>
      <c r="CZL21" s="325"/>
      <c r="CZM21" s="325" t="s">
        <v>542</v>
      </c>
      <c r="CZN21" s="325"/>
      <c r="CZO21" s="325"/>
      <c r="CZP21" s="325"/>
      <c r="CZQ21" s="325" t="s">
        <v>542</v>
      </c>
      <c r="CZR21" s="325"/>
      <c r="CZS21" s="325"/>
      <c r="CZT21" s="325"/>
      <c r="CZU21" s="325" t="s">
        <v>542</v>
      </c>
      <c r="CZV21" s="325"/>
      <c r="CZW21" s="325"/>
      <c r="CZX21" s="325"/>
      <c r="CZY21" s="325" t="s">
        <v>542</v>
      </c>
      <c r="CZZ21" s="325"/>
      <c r="DAA21" s="325"/>
      <c r="DAB21" s="325"/>
      <c r="DAC21" s="325" t="s">
        <v>542</v>
      </c>
      <c r="DAD21" s="325"/>
      <c r="DAE21" s="325"/>
      <c r="DAF21" s="325"/>
      <c r="DAG21" s="325" t="s">
        <v>542</v>
      </c>
      <c r="DAH21" s="325"/>
      <c r="DAI21" s="325"/>
      <c r="DAJ21" s="325"/>
      <c r="DAK21" s="325" t="s">
        <v>542</v>
      </c>
      <c r="DAL21" s="325"/>
      <c r="DAM21" s="325"/>
      <c r="DAN21" s="325"/>
      <c r="DAO21" s="325" t="s">
        <v>542</v>
      </c>
      <c r="DAP21" s="325"/>
      <c r="DAQ21" s="325"/>
      <c r="DAR21" s="325"/>
      <c r="DAS21" s="325" t="s">
        <v>542</v>
      </c>
      <c r="DAT21" s="325"/>
      <c r="DAU21" s="325"/>
      <c r="DAV21" s="325"/>
      <c r="DAW21" s="325" t="s">
        <v>542</v>
      </c>
      <c r="DAX21" s="325"/>
      <c r="DAY21" s="325"/>
      <c r="DAZ21" s="325"/>
      <c r="DBA21" s="325" t="s">
        <v>542</v>
      </c>
      <c r="DBB21" s="325"/>
      <c r="DBC21" s="325"/>
      <c r="DBD21" s="325"/>
      <c r="DBE21" s="325" t="s">
        <v>542</v>
      </c>
      <c r="DBF21" s="325"/>
      <c r="DBG21" s="325"/>
      <c r="DBH21" s="325"/>
      <c r="DBI21" s="325" t="s">
        <v>542</v>
      </c>
      <c r="DBJ21" s="325"/>
      <c r="DBK21" s="325"/>
      <c r="DBL21" s="325"/>
      <c r="DBM21" s="325" t="s">
        <v>542</v>
      </c>
      <c r="DBN21" s="325"/>
      <c r="DBO21" s="325"/>
      <c r="DBP21" s="325"/>
      <c r="DBQ21" s="325" t="s">
        <v>542</v>
      </c>
      <c r="DBR21" s="325"/>
      <c r="DBS21" s="325"/>
      <c r="DBT21" s="325"/>
      <c r="DBU21" s="325" t="s">
        <v>542</v>
      </c>
      <c r="DBV21" s="325"/>
      <c r="DBW21" s="325"/>
      <c r="DBX21" s="325"/>
      <c r="DBY21" s="325" t="s">
        <v>542</v>
      </c>
      <c r="DBZ21" s="325"/>
      <c r="DCA21" s="325"/>
      <c r="DCB21" s="325"/>
      <c r="DCC21" s="325" t="s">
        <v>542</v>
      </c>
      <c r="DCD21" s="325"/>
      <c r="DCE21" s="325"/>
      <c r="DCF21" s="325"/>
      <c r="DCG21" s="325" t="s">
        <v>542</v>
      </c>
      <c r="DCH21" s="325"/>
      <c r="DCI21" s="325"/>
      <c r="DCJ21" s="325"/>
      <c r="DCK21" s="325" t="s">
        <v>542</v>
      </c>
      <c r="DCL21" s="325"/>
      <c r="DCM21" s="325"/>
      <c r="DCN21" s="325"/>
      <c r="DCO21" s="325" t="s">
        <v>542</v>
      </c>
      <c r="DCP21" s="325"/>
      <c r="DCQ21" s="325"/>
      <c r="DCR21" s="325"/>
      <c r="DCS21" s="325" t="s">
        <v>542</v>
      </c>
      <c r="DCT21" s="325"/>
      <c r="DCU21" s="325"/>
      <c r="DCV21" s="325"/>
      <c r="DCW21" s="325" t="s">
        <v>542</v>
      </c>
      <c r="DCX21" s="325"/>
      <c r="DCY21" s="325"/>
      <c r="DCZ21" s="325"/>
      <c r="DDA21" s="325" t="s">
        <v>542</v>
      </c>
      <c r="DDB21" s="325"/>
      <c r="DDC21" s="325"/>
      <c r="DDD21" s="325"/>
      <c r="DDE21" s="325" t="s">
        <v>542</v>
      </c>
      <c r="DDF21" s="325"/>
      <c r="DDG21" s="325"/>
      <c r="DDH21" s="325"/>
      <c r="DDI21" s="325" t="s">
        <v>542</v>
      </c>
      <c r="DDJ21" s="325"/>
      <c r="DDK21" s="325"/>
      <c r="DDL21" s="325"/>
      <c r="DDM21" s="325" t="s">
        <v>542</v>
      </c>
      <c r="DDN21" s="325"/>
      <c r="DDO21" s="325"/>
      <c r="DDP21" s="325"/>
      <c r="DDQ21" s="325" t="s">
        <v>542</v>
      </c>
      <c r="DDR21" s="325"/>
      <c r="DDS21" s="325"/>
      <c r="DDT21" s="325"/>
      <c r="DDU21" s="325" t="s">
        <v>542</v>
      </c>
      <c r="DDV21" s="325"/>
      <c r="DDW21" s="325"/>
      <c r="DDX21" s="325"/>
      <c r="DDY21" s="325" t="s">
        <v>542</v>
      </c>
      <c r="DDZ21" s="325"/>
      <c r="DEA21" s="325"/>
      <c r="DEB21" s="325"/>
      <c r="DEC21" s="325" t="s">
        <v>542</v>
      </c>
      <c r="DED21" s="325"/>
      <c r="DEE21" s="325"/>
      <c r="DEF21" s="325"/>
      <c r="DEG21" s="325" t="s">
        <v>542</v>
      </c>
      <c r="DEH21" s="325"/>
      <c r="DEI21" s="325"/>
      <c r="DEJ21" s="325"/>
      <c r="DEK21" s="325" t="s">
        <v>542</v>
      </c>
      <c r="DEL21" s="325"/>
      <c r="DEM21" s="325"/>
      <c r="DEN21" s="325"/>
      <c r="DEO21" s="325" t="s">
        <v>542</v>
      </c>
      <c r="DEP21" s="325"/>
      <c r="DEQ21" s="325"/>
      <c r="DER21" s="325"/>
      <c r="DES21" s="325" t="s">
        <v>542</v>
      </c>
      <c r="DET21" s="325"/>
      <c r="DEU21" s="325"/>
      <c r="DEV21" s="325"/>
      <c r="DEW21" s="325" t="s">
        <v>542</v>
      </c>
      <c r="DEX21" s="325"/>
      <c r="DEY21" s="325"/>
      <c r="DEZ21" s="325"/>
      <c r="DFA21" s="325" t="s">
        <v>542</v>
      </c>
      <c r="DFB21" s="325"/>
      <c r="DFC21" s="325"/>
      <c r="DFD21" s="325"/>
      <c r="DFE21" s="325" t="s">
        <v>542</v>
      </c>
      <c r="DFF21" s="325"/>
      <c r="DFG21" s="325"/>
      <c r="DFH21" s="325"/>
      <c r="DFI21" s="325" t="s">
        <v>542</v>
      </c>
      <c r="DFJ21" s="325"/>
      <c r="DFK21" s="325"/>
      <c r="DFL21" s="325"/>
      <c r="DFM21" s="325" t="s">
        <v>542</v>
      </c>
      <c r="DFN21" s="325"/>
      <c r="DFO21" s="325"/>
      <c r="DFP21" s="325"/>
      <c r="DFQ21" s="325" t="s">
        <v>542</v>
      </c>
      <c r="DFR21" s="325"/>
      <c r="DFS21" s="325"/>
      <c r="DFT21" s="325"/>
      <c r="DFU21" s="325" t="s">
        <v>542</v>
      </c>
      <c r="DFV21" s="325"/>
      <c r="DFW21" s="325"/>
      <c r="DFX21" s="325"/>
      <c r="DFY21" s="325" t="s">
        <v>542</v>
      </c>
      <c r="DFZ21" s="325"/>
      <c r="DGA21" s="325"/>
      <c r="DGB21" s="325"/>
      <c r="DGC21" s="325" t="s">
        <v>542</v>
      </c>
      <c r="DGD21" s="325"/>
      <c r="DGE21" s="325"/>
      <c r="DGF21" s="325"/>
      <c r="DGG21" s="325" t="s">
        <v>542</v>
      </c>
      <c r="DGH21" s="325"/>
      <c r="DGI21" s="325"/>
      <c r="DGJ21" s="325"/>
      <c r="DGK21" s="325" t="s">
        <v>542</v>
      </c>
      <c r="DGL21" s="325"/>
      <c r="DGM21" s="325"/>
      <c r="DGN21" s="325"/>
      <c r="DGO21" s="325" t="s">
        <v>542</v>
      </c>
      <c r="DGP21" s="325"/>
      <c r="DGQ21" s="325"/>
      <c r="DGR21" s="325"/>
      <c r="DGS21" s="325" t="s">
        <v>542</v>
      </c>
      <c r="DGT21" s="325"/>
      <c r="DGU21" s="325"/>
      <c r="DGV21" s="325"/>
      <c r="DGW21" s="325" t="s">
        <v>542</v>
      </c>
      <c r="DGX21" s="325"/>
      <c r="DGY21" s="325"/>
      <c r="DGZ21" s="325"/>
      <c r="DHA21" s="325" t="s">
        <v>542</v>
      </c>
      <c r="DHB21" s="325"/>
      <c r="DHC21" s="325"/>
      <c r="DHD21" s="325"/>
      <c r="DHE21" s="325" t="s">
        <v>542</v>
      </c>
      <c r="DHF21" s="325"/>
      <c r="DHG21" s="325"/>
      <c r="DHH21" s="325"/>
      <c r="DHI21" s="325" t="s">
        <v>542</v>
      </c>
      <c r="DHJ21" s="325"/>
      <c r="DHK21" s="325"/>
      <c r="DHL21" s="325"/>
      <c r="DHM21" s="325" t="s">
        <v>542</v>
      </c>
      <c r="DHN21" s="325"/>
      <c r="DHO21" s="325"/>
      <c r="DHP21" s="325"/>
      <c r="DHQ21" s="325" t="s">
        <v>542</v>
      </c>
      <c r="DHR21" s="325"/>
      <c r="DHS21" s="325"/>
      <c r="DHT21" s="325"/>
      <c r="DHU21" s="325" t="s">
        <v>542</v>
      </c>
      <c r="DHV21" s="325"/>
      <c r="DHW21" s="325"/>
      <c r="DHX21" s="325"/>
      <c r="DHY21" s="325" t="s">
        <v>542</v>
      </c>
      <c r="DHZ21" s="325"/>
      <c r="DIA21" s="325"/>
      <c r="DIB21" s="325"/>
      <c r="DIC21" s="325" t="s">
        <v>542</v>
      </c>
      <c r="DID21" s="325"/>
      <c r="DIE21" s="325"/>
      <c r="DIF21" s="325"/>
      <c r="DIG21" s="325" t="s">
        <v>542</v>
      </c>
      <c r="DIH21" s="325"/>
      <c r="DII21" s="325"/>
      <c r="DIJ21" s="325"/>
      <c r="DIK21" s="325" t="s">
        <v>542</v>
      </c>
      <c r="DIL21" s="325"/>
      <c r="DIM21" s="325"/>
      <c r="DIN21" s="325"/>
      <c r="DIO21" s="325" t="s">
        <v>542</v>
      </c>
      <c r="DIP21" s="325"/>
      <c r="DIQ21" s="325"/>
      <c r="DIR21" s="325"/>
      <c r="DIS21" s="325" t="s">
        <v>542</v>
      </c>
      <c r="DIT21" s="325"/>
      <c r="DIU21" s="325"/>
      <c r="DIV21" s="325"/>
      <c r="DIW21" s="325" t="s">
        <v>542</v>
      </c>
      <c r="DIX21" s="325"/>
      <c r="DIY21" s="325"/>
      <c r="DIZ21" s="325"/>
      <c r="DJA21" s="325" t="s">
        <v>542</v>
      </c>
      <c r="DJB21" s="325"/>
      <c r="DJC21" s="325"/>
      <c r="DJD21" s="325"/>
      <c r="DJE21" s="325" t="s">
        <v>542</v>
      </c>
      <c r="DJF21" s="325"/>
      <c r="DJG21" s="325"/>
      <c r="DJH21" s="325"/>
      <c r="DJI21" s="325" t="s">
        <v>542</v>
      </c>
      <c r="DJJ21" s="325"/>
      <c r="DJK21" s="325"/>
      <c r="DJL21" s="325"/>
      <c r="DJM21" s="325" t="s">
        <v>542</v>
      </c>
      <c r="DJN21" s="325"/>
      <c r="DJO21" s="325"/>
      <c r="DJP21" s="325"/>
      <c r="DJQ21" s="325" t="s">
        <v>542</v>
      </c>
      <c r="DJR21" s="325"/>
      <c r="DJS21" s="325"/>
      <c r="DJT21" s="325"/>
      <c r="DJU21" s="325" t="s">
        <v>542</v>
      </c>
      <c r="DJV21" s="325"/>
      <c r="DJW21" s="325"/>
      <c r="DJX21" s="325"/>
      <c r="DJY21" s="325" t="s">
        <v>542</v>
      </c>
      <c r="DJZ21" s="325"/>
      <c r="DKA21" s="325"/>
      <c r="DKB21" s="325"/>
      <c r="DKC21" s="325" t="s">
        <v>542</v>
      </c>
      <c r="DKD21" s="325"/>
      <c r="DKE21" s="325"/>
      <c r="DKF21" s="325"/>
      <c r="DKG21" s="325" t="s">
        <v>542</v>
      </c>
      <c r="DKH21" s="325"/>
      <c r="DKI21" s="325"/>
      <c r="DKJ21" s="325"/>
      <c r="DKK21" s="325" t="s">
        <v>542</v>
      </c>
      <c r="DKL21" s="325"/>
      <c r="DKM21" s="325"/>
      <c r="DKN21" s="325"/>
      <c r="DKO21" s="325" t="s">
        <v>542</v>
      </c>
      <c r="DKP21" s="325"/>
      <c r="DKQ21" s="325"/>
      <c r="DKR21" s="325"/>
      <c r="DKS21" s="325" t="s">
        <v>542</v>
      </c>
      <c r="DKT21" s="325"/>
      <c r="DKU21" s="325"/>
      <c r="DKV21" s="325"/>
      <c r="DKW21" s="325" t="s">
        <v>542</v>
      </c>
      <c r="DKX21" s="325"/>
      <c r="DKY21" s="325"/>
      <c r="DKZ21" s="325"/>
      <c r="DLA21" s="325" t="s">
        <v>542</v>
      </c>
      <c r="DLB21" s="325"/>
      <c r="DLC21" s="325"/>
      <c r="DLD21" s="325"/>
      <c r="DLE21" s="325" t="s">
        <v>542</v>
      </c>
      <c r="DLF21" s="325"/>
      <c r="DLG21" s="325"/>
      <c r="DLH21" s="325"/>
      <c r="DLI21" s="325" t="s">
        <v>542</v>
      </c>
      <c r="DLJ21" s="325"/>
      <c r="DLK21" s="325"/>
      <c r="DLL21" s="325"/>
      <c r="DLM21" s="325" t="s">
        <v>542</v>
      </c>
      <c r="DLN21" s="325"/>
      <c r="DLO21" s="325"/>
      <c r="DLP21" s="325"/>
      <c r="DLQ21" s="325" t="s">
        <v>542</v>
      </c>
      <c r="DLR21" s="325"/>
      <c r="DLS21" s="325"/>
      <c r="DLT21" s="325"/>
      <c r="DLU21" s="325" t="s">
        <v>542</v>
      </c>
      <c r="DLV21" s="325"/>
      <c r="DLW21" s="325"/>
      <c r="DLX21" s="325"/>
      <c r="DLY21" s="325" t="s">
        <v>542</v>
      </c>
      <c r="DLZ21" s="325"/>
      <c r="DMA21" s="325"/>
      <c r="DMB21" s="325"/>
      <c r="DMC21" s="325" t="s">
        <v>542</v>
      </c>
      <c r="DMD21" s="325"/>
      <c r="DME21" s="325"/>
      <c r="DMF21" s="325"/>
      <c r="DMG21" s="325" t="s">
        <v>542</v>
      </c>
      <c r="DMH21" s="325"/>
      <c r="DMI21" s="325"/>
      <c r="DMJ21" s="325"/>
      <c r="DMK21" s="325" t="s">
        <v>542</v>
      </c>
      <c r="DML21" s="325"/>
      <c r="DMM21" s="325"/>
      <c r="DMN21" s="325"/>
      <c r="DMO21" s="325" t="s">
        <v>542</v>
      </c>
      <c r="DMP21" s="325"/>
      <c r="DMQ21" s="325"/>
      <c r="DMR21" s="325"/>
      <c r="DMS21" s="325" t="s">
        <v>542</v>
      </c>
      <c r="DMT21" s="325"/>
      <c r="DMU21" s="325"/>
      <c r="DMV21" s="325"/>
      <c r="DMW21" s="325" t="s">
        <v>542</v>
      </c>
      <c r="DMX21" s="325"/>
      <c r="DMY21" s="325"/>
      <c r="DMZ21" s="325"/>
      <c r="DNA21" s="325" t="s">
        <v>542</v>
      </c>
      <c r="DNB21" s="325"/>
      <c r="DNC21" s="325"/>
      <c r="DND21" s="325"/>
      <c r="DNE21" s="325" t="s">
        <v>542</v>
      </c>
      <c r="DNF21" s="325"/>
      <c r="DNG21" s="325"/>
      <c r="DNH21" s="325"/>
      <c r="DNI21" s="325" t="s">
        <v>542</v>
      </c>
      <c r="DNJ21" s="325"/>
      <c r="DNK21" s="325"/>
      <c r="DNL21" s="325"/>
      <c r="DNM21" s="325" t="s">
        <v>542</v>
      </c>
      <c r="DNN21" s="325"/>
      <c r="DNO21" s="325"/>
      <c r="DNP21" s="325"/>
      <c r="DNQ21" s="325" t="s">
        <v>542</v>
      </c>
      <c r="DNR21" s="325"/>
      <c r="DNS21" s="325"/>
      <c r="DNT21" s="325"/>
      <c r="DNU21" s="325" t="s">
        <v>542</v>
      </c>
      <c r="DNV21" s="325"/>
      <c r="DNW21" s="325"/>
      <c r="DNX21" s="325"/>
      <c r="DNY21" s="325" t="s">
        <v>542</v>
      </c>
      <c r="DNZ21" s="325"/>
      <c r="DOA21" s="325"/>
      <c r="DOB21" s="325"/>
      <c r="DOC21" s="325" t="s">
        <v>542</v>
      </c>
      <c r="DOD21" s="325"/>
      <c r="DOE21" s="325"/>
      <c r="DOF21" s="325"/>
      <c r="DOG21" s="325" t="s">
        <v>542</v>
      </c>
      <c r="DOH21" s="325"/>
      <c r="DOI21" s="325"/>
      <c r="DOJ21" s="325"/>
      <c r="DOK21" s="325" t="s">
        <v>542</v>
      </c>
      <c r="DOL21" s="325"/>
      <c r="DOM21" s="325"/>
      <c r="DON21" s="325"/>
      <c r="DOO21" s="325" t="s">
        <v>542</v>
      </c>
      <c r="DOP21" s="325"/>
      <c r="DOQ21" s="325"/>
      <c r="DOR21" s="325"/>
      <c r="DOS21" s="325" t="s">
        <v>542</v>
      </c>
      <c r="DOT21" s="325"/>
      <c r="DOU21" s="325"/>
      <c r="DOV21" s="325"/>
      <c r="DOW21" s="325" t="s">
        <v>542</v>
      </c>
      <c r="DOX21" s="325"/>
      <c r="DOY21" s="325"/>
      <c r="DOZ21" s="325"/>
      <c r="DPA21" s="325" t="s">
        <v>542</v>
      </c>
      <c r="DPB21" s="325"/>
      <c r="DPC21" s="325"/>
      <c r="DPD21" s="325"/>
      <c r="DPE21" s="325" t="s">
        <v>542</v>
      </c>
      <c r="DPF21" s="325"/>
      <c r="DPG21" s="325"/>
      <c r="DPH21" s="325"/>
      <c r="DPI21" s="325" t="s">
        <v>542</v>
      </c>
      <c r="DPJ21" s="325"/>
      <c r="DPK21" s="325"/>
      <c r="DPL21" s="325"/>
      <c r="DPM21" s="325" t="s">
        <v>542</v>
      </c>
      <c r="DPN21" s="325"/>
      <c r="DPO21" s="325"/>
      <c r="DPP21" s="325"/>
      <c r="DPQ21" s="325" t="s">
        <v>542</v>
      </c>
      <c r="DPR21" s="325"/>
      <c r="DPS21" s="325"/>
      <c r="DPT21" s="325"/>
      <c r="DPU21" s="325" t="s">
        <v>542</v>
      </c>
      <c r="DPV21" s="325"/>
      <c r="DPW21" s="325"/>
      <c r="DPX21" s="325"/>
      <c r="DPY21" s="325" t="s">
        <v>542</v>
      </c>
      <c r="DPZ21" s="325"/>
      <c r="DQA21" s="325"/>
      <c r="DQB21" s="325"/>
      <c r="DQC21" s="325" t="s">
        <v>542</v>
      </c>
      <c r="DQD21" s="325"/>
      <c r="DQE21" s="325"/>
      <c r="DQF21" s="325"/>
      <c r="DQG21" s="325" t="s">
        <v>542</v>
      </c>
      <c r="DQH21" s="325"/>
      <c r="DQI21" s="325"/>
      <c r="DQJ21" s="325"/>
      <c r="DQK21" s="325" t="s">
        <v>542</v>
      </c>
      <c r="DQL21" s="325"/>
      <c r="DQM21" s="325"/>
      <c r="DQN21" s="325"/>
      <c r="DQO21" s="325" t="s">
        <v>542</v>
      </c>
      <c r="DQP21" s="325"/>
      <c r="DQQ21" s="325"/>
      <c r="DQR21" s="325"/>
      <c r="DQS21" s="325" t="s">
        <v>542</v>
      </c>
      <c r="DQT21" s="325"/>
      <c r="DQU21" s="325"/>
      <c r="DQV21" s="325"/>
      <c r="DQW21" s="325" t="s">
        <v>542</v>
      </c>
      <c r="DQX21" s="325"/>
      <c r="DQY21" s="325"/>
      <c r="DQZ21" s="325"/>
      <c r="DRA21" s="325" t="s">
        <v>542</v>
      </c>
      <c r="DRB21" s="325"/>
      <c r="DRC21" s="325"/>
      <c r="DRD21" s="325"/>
      <c r="DRE21" s="325" t="s">
        <v>542</v>
      </c>
      <c r="DRF21" s="325"/>
      <c r="DRG21" s="325"/>
      <c r="DRH21" s="325"/>
      <c r="DRI21" s="325" t="s">
        <v>542</v>
      </c>
      <c r="DRJ21" s="325"/>
      <c r="DRK21" s="325"/>
      <c r="DRL21" s="325"/>
      <c r="DRM21" s="325" t="s">
        <v>542</v>
      </c>
      <c r="DRN21" s="325"/>
      <c r="DRO21" s="325"/>
      <c r="DRP21" s="325"/>
      <c r="DRQ21" s="325" t="s">
        <v>542</v>
      </c>
      <c r="DRR21" s="325"/>
      <c r="DRS21" s="325"/>
      <c r="DRT21" s="325"/>
      <c r="DRU21" s="325" t="s">
        <v>542</v>
      </c>
      <c r="DRV21" s="325"/>
      <c r="DRW21" s="325"/>
      <c r="DRX21" s="325"/>
      <c r="DRY21" s="325" t="s">
        <v>542</v>
      </c>
      <c r="DRZ21" s="325"/>
      <c r="DSA21" s="325"/>
      <c r="DSB21" s="325"/>
      <c r="DSC21" s="325" t="s">
        <v>542</v>
      </c>
      <c r="DSD21" s="325"/>
      <c r="DSE21" s="325"/>
      <c r="DSF21" s="325"/>
      <c r="DSG21" s="325" t="s">
        <v>542</v>
      </c>
      <c r="DSH21" s="325"/>
      <c r="DSI21" s="325"/>
      <c r="DSJ21" s="325"/>
      <c r="DSK21" s="325" t="s">
        <v>542</v>
      </c>
      <c r="DSL21" s="325"/>
      <c r="DSM21" s="325"/>
      <c r="DSN21" s="325"/>
      <c r="DSO21" s="325" t="s">
        <v>542</v>
      </c>
      <c r="DSP21" s="325"/>
      <c r="DSQ21" s="325"/>
      <c r="DSR21" s="325"/>
      <c r="DSS21" s="325" t="s">
        <v>542</v>
      </c>
      <c r="DST21" s="325"/>
      <c r="DSU21" s="325"/>
      <c r="DSV21" s="325"/>
      <c r="DSW21" s="325" t="s">
        <v>542</v>
      </c>
      <c r="DSX21" s="325"/>
      <c r="DSY21" s="325"/>
      <c r="DSZ21" s="325"/>
      <c r="DTA21" s="325" t="s">
        <v>542</v>
      </c>
      <c r="DTB21" s="325"/>
      <c r="DTC21" s="325"/>
      <c r="DTD21" s="325"/>
      <c r="DTE21" s="325" t="s">
        <v>542</v>
      </c>
      <c r="DTF21" s="325"/>
      <c r="DTG21" s="325"/>
      <c r="DTH21" s="325"/>
      <c r="DTI21" s="325" t="s">
        <v>542</v>
      </c>
      <c r="DTJ21" s="325"/>
      <c r="DTK21" s="325"/>
      <c r="DTL21" s="325"/>
      <c r="DTM21" s="325" t="s">
        <v>542</v>
      </c>
      <c r="DTN21" s="325"/>
      <c r="DTO21" s="325"/>
      <c r="DTP21" s="325"/>
      <c r="DTQ21" s="325" t="s">
        <v>542</v>
      </c>
      <c r="DTR21" s="325"/>
      <c r="DTS21" s="325"/>
      <c r="DTT21" s="325"/>
      <c r="DTU21" s="325" t="s">
        <v>542</v>
      </c>
      <c r="DTV21" s="325"/>
      <c r="DTW21" s="325"/>
      <c r="DTX21" s="325"/>
      <c r="DTY21" s="325" t="s">
        <v>542</v>
      </c>
      <c r="DTZ21" s="325"/>
      <c r="DUA21" s="325"/>
      <c r="DUB21" s="325"/>
      <c r="DUC21" s="325" t="s">
        <v>542</v>
      </c>
      <c r="DUD21" s="325"/>
      <c r="DUE21" s="325"/>
      <c r="DUF21" s="325"/>
      <c r="DUG21" s="325" t="s">
        <v>542</v>
      </c>
      <c r="DUH21" s="325"/>
      <c r="DUI21" s="325"/>
      <c r="DUJ21" s="325"/>
      <c r="DUK21" s="325" t="s">
        <v>542</v>
      </c>
      <c r="DUL21" s="325"/>
      <c r="DUM21" s="325"/>
      <c r="DUN21" s="325"/>
      <c r="DUO21" s="325" t="s">
        <v>542</v>
      </c>
      <c r="DUP21" s="325"/>
      <c r="DUQ21" s="325"/>
      <c r="DUR21" s="325"/>
      <c r="DUS21" s="325" t="s">
        <v>542</v>
      </c>
      <c r="DUT21" s="325"/>
      <c r="DUU21" s="325"/>
      <c r="DUV21" s="325"/>
      <c r="DUW21" s="325" t="s">
        <v>542</v>
      </c>
      <c r="DUX21" s="325"/>
      <c r="DUY21" s="325"/>
      <c r="DUZ21" s="325"/>
      <c r="DVA21" s="325" t="s">
        <v>542</v>
      </c>
      <c r="DVB21" s="325"/>
      <c r="DVC21" s="325"/>
      <c r="DVD21" s="325"/>
      <c r="DVE21" s="325" t="s">
        <v>542</v>
      </c>
      <c r="DVF21" s="325"/>
      <c r="DVG21" s="325"/>
      <c r="DVH21" s="325"/>
      <c r="DVI21" s="325" t="s">
        <v>542</v>
      </c>
      <c r="DVJ21" s="325"/>
      <c r="DVK21" s="325"/>
      <c r="DVL21" s="325"/>
      <c r="DVM21" s="325" t="s">
        <v>542</v>
      </c>
      <c r="DVN21" s="325"/>
      <c r="DVO21" s="325"/>
      <c r="DVP21" s="325"/>
      <c r="DVQ21" s="325" t="s">
        <v>542</v>
      </c>
      <c r="DVR21" s="325"/>
      <c r="DVS21" s="325"/>
      <c r="DVT21" s="325"/>
      <c r="DVU21" s="325" t="s">
        <v>542</v>
      </c>
      <c r="DVV21" s="325"/>
      <c r="DVW21" s="325"/>
      <c r="DVX21" s="325"/>
      <c r="DVY21" s="325" t="s">
        <v>542</v>
      </c>
      <c r="DVZ21" s="325"/>
      <c r="DWA21" s="325"/>
      <c r="DWB21" s="325"/>
      <c r="DWC21" s="325" t="s">
        <v>542</v>
      </c>
      <c r="DWD21" s="325"/>
      <c r="DWE21" s="325"/>
      <c r="DWF21" s="325"/>
      <c r="DWG21" s="325" t="s">
        <v>542</v>
      </c>
      <c r="DWH21" s="325"/>
      <c r="DWI21" s="325"/>
      <c r="DWJ21" s="325"/>
      <c r="DWK21" s="325" t="s">
        <v>542</v>
      </c>
      <c r="DWL21" s="325"/>
      <c r="DWM21" s="325"/>
      <c r="DWN21" s="325"/>
      <c r="DWO21" s="325" t="s">
        <v>542</v>
      </c>
      <c r="DWP21" s="325"/>
      <c r="DWQ21" s="325"/>
      <c r="DWR21" s="325"/>
      <c r="DWS21" s="325" t="s">
        <v>542</v>
      </c>
      <c r="DWT21" s="325"/>
      <c r="DWU21" s="325"/>
      <c r="DWV21" s="325"/>
      <c r="DWW21" s="325" t="s">
        <v>542</v>
      </c>
      <c r="DWX21" s="325"/>
      <c r="DWY21" s="325"/>
      <c r="DWZ21" s="325"/>
      <c r="DXA21" s="325" t="s">
        <v>542</v>
      </c>
      <c r="DXB21" s="325"/>
      <c r="DXC21" s="325"/>
      <c r="DXD21" s="325"/>
      <c r="DXE21" s="325" t="s">
        <v>542</v>
      </c>
      <c r="DXF21" s="325"/>
      <c r="DXG21" s="325"/>
      <c r="DXH21" s="325"/>
      <c r="DXI21" s="325" t="s">
        <v>542</v>
      </c>
      <c r="DXJ21" s="325"/>
      <c r="DXK21" s="325"/>
      <c r="DXL21" s="325"/>
      <c r="DXM21" s="325" t="s">
        <v>542</v>
      </c>
      <c r="DXN21" s="325"/>
      <c r="DXO21" s="325"/>
      <c r="DXP21" s="325"/>
      <c r="DXQ21" s="325" t="s">
        <v>542</v>
      </c>
      <c r="DXR21" s="325"/>
      <c r="DXS21" s="325"/>
      <c r="DXT21" s="325"/>
      <c r="DXU21" s="325" t="s">
        <v>542</v>
      </c>
      <c r="DXV21" s="325"/>
      <c r="DXW21" s="325"/>
      <c r="DXX21" s="325"/>
      <c r="DXY21" s="325" t="s">
        <v>542</v>
      </c>
      <c r="DXZ21" s="325"/>
      <c r="DYA21" s="325"/>
      <c r="DYB21" s="325"/>
      <c r="DYC21" s="325" t="s">
        <v>542</v>
      </c>
      <c r="DYD21" s="325"/>
      <c r="DYE21" s="325"/>
      <c r="DYF21" s="325"/>
      <c r="DYG21" s="325" t="s">
        <v>542</v>
      </c>
      <c r="DYH21" s="325"/>
      <c r="DYI21" s="325"/>
      <c r="DYJ21" s="325"/>
      <c r="DYK21" s="325" t="s">
        <v>542</v>
      </c>
      <c r="DYL21" s="325"/>
      <c r="DYM21" s="325"/>
      <c r="DYN21" s="325"/>
      <c r="DYO21" s="325" t="s">
        <v>542</v>
      </c>
      <c r="DYP21" s="325"/>
      <c r="DYQ21" s="325"/>
      <c r="DYR21" s="325"/>
      <c r="DYS21" s="325" t="s">
        <v>542</v>
      </c>
      <c r="DYT21" s="325"/>
      <c r="DYU21" s="325"/>
      <c r="DYV21" s="325"/>
      <c r="DYW21" s="325" t="s">
        <v>542</v>
      </c>
      <c r="DYX21" s="325"/>
      <c r="DYY21" s="325"/>
      <c r="DYZ21" s="325"/>
      <c r="DZA21" s="325" t="s">
        <v>542</v>
      </c>
      <c r="DZB21" s="325"/>
      <c r="DZC21" s="325"/>
      <c r="DZD21" s="325"/>
      <c r="DZE21" s="325" t="s">
        <v>542</v>
      </c>
      <c r="DZF21" s="325"/>
      <c r="DZG21" s="325"/>
      <c r="DZH21" s="325"/>
      <c r="DZI21" s="325" t="s">
        <v>542</v>
      </c>
      <c r="DZJ21" s="325"/>
      <c r="DZK21" s="325"/>
      <c r="DZL21" s="325"/>
      <c r="DZM21" s="325" t="s">
        <v>542</v>
      </c>
      <c r="DZN21" s="325"/>
      <c r="DZO21" s="325"/>
      <c r="DZP21" s="325"/>
      <c r="DZQ21" s="325" t="s">
        <v>542</v>
      </c>
      <c r="DZR21" s="325"/>
      <c r="DZS21" s="325"/>
      <c r="DZT21" s="325"/>
      <c r="DZU21" s="325" t="s">
        <v>542</v>
      </c>
      <c r="DZV21" s="325"/>
      <c r="DZW21" s="325"/>
      <c r="DZX21" s="325"/>
      <c r="DZY21" s="325" t="s">
        <v>542</v>
      </c>
      <c r="DZZ21" s="325"/>
      <c r="EAA21" s="325"/>
      <c r="EAB21" s="325"/>
      <c r="EAC21" s="325" t="s">
        <v>542</v>
      </c>
      <c r="EAD21" s="325"/>
      <c r="EAE21" s="325"/>
      <c r="EAF21" s="325"/>
      <c r="EAG21" s="325" t="s">
        <v>542</v>
      </c>
      <c r="EAH21" s="325"/>
      <c r="EAI21" s="325"/>
      <c r="EAJ21" s="325"/>
      <c r="EAK21" s="325" t="s">
        <v>542</v>
      </c>
      <c r="EAL21" s="325"/>
      <c r="EAM21" s="325"/>
      <c r="EAN21" s="325"/>
      <c r="EAO21" s="325" t="s">
        <v>542</v>
      </c>
      <c r="EAP21" s="325"/>
      <c r="EAQ21" s="325"/>
      <c r="EAR21" s="325"/>
      <c r="EAS21" s="325" t="s">
        <v>542</v>
      </c>
      <c r="EAT21" s="325"/>
      <c r="EAU21" s="325"/>
      <c r="EAV21" s="325"/>
      <c r="EAW21" s="325" t="s">
        <v>542</v>
      </c>
      <c r="EAX21" s="325"/>
      <c r="EAY21" s="325"/>
      <c r="EAZ21" s="325"/>
      <c r="EBA21" s="325" t="s">
        <v>542</v>
      </c>
      <c r="EBB21" s="325"/>
      <c r="EBC21" s="325"/>
      <c r="EBD21" s="325"/>
      <c r="EBE21" s="325" t="s">
        <v>542</v>
      </c>
      <c r="EBF21" s="325"/>
      <c r="EBG21" s="325"/>
      <c r="EBH21" s="325"/>
      <c r="EBI21" s="325" t="s">
        <v>542</v>
      </c>
      <c r="EBJ21" s="325"/>
      <c r="EBK21" s="325"/>
      <c r="EBL21" s="325"/>
      <c r="EBM21" s="325" t="s">
        <v>542</v>
      </c>
      <c r="EBN21" s="325"/>
      <c r="EBO21" s="325"/>
      <c r="EBP21" s="325"/>
      <c r="EBQ21" s="325" t="s">
        <v>542</v>
      </c>
      <c r="EBR21" s="325"/>
      <c r="EBS21" s="325"/>
      <c r="EBT21" s="325"/>
      <c r="EBU21" s="325" t="s">
        <v>542</v>
      </c>
      <c r="EBV21" s="325"/>
      <c r="EBW21" s="325"/>
      <c r="EBX21" s="325"/>
      <c r="EBY21" s="325" t="s">
        <v>542</v>
      </c>
      <c r="EBZ21" s="325"/>
      <c r="ECA21" s="325"/>
      <c r="ECB21" s="325"/>
      <c r="ECC21" s="325" t="s">
        <v>542</v>
      </c>
      <c r="ECD21" s="325"/>
      <c r="ECE21" s="325"/>
      <c r="ECF21" s="325"/>
      <c r="ECG21" s="325" t="s">
        <v>542</v>
      </c>
      <c r="ECH21" s="325"/>
      <c r="ECI21" s="325"/>
      <c r="ECJ21" s="325"/>
      <c r="ECK21" s="325" t="s">
        <v>542</v>
      </c>
      <c r="ECL21" s="325"/>
      <c r="ECM21" s="325"/>
      <c r="ECN21" s="325"/>
      <c r="ECO21" s="325" t="s">
        <v>542</v>
      </c>
      <c r="ECP21" s="325"/>
      <c r="ECQ21" s="325"/>
      <c r="ECR21" s="325"/>
      <c r="ECS21" s="325" t="s">
        <v>542</v>
      </c>
      <c r="ECT21" s="325"/>
      <c r="ECU21" s="325"/>
      <c r="ECV21" s="325"/>
      <c r="ECW21" s="325" t="s">
        <v>542</v>
      </c>
      <c r="ECX21" s="325"/>
      <c r="ECY21" s="325"/>
      <c r="ECZ21" s="325"/>
      <c r="EDA21" s="325" t="s">
        <v>542</v>
      </c>
      <c r="EDB21" s="325"/>
      <c r="EDC21" s="325"/>
      <c r="EDD21" s="325"/>
      <c r="EDE21" s="325" t="s">
        <v>542</v>
      </c>
      <c r="EDF21" s="325"/>
      <c r="EDG21" s="325"/>
      <c r="EDH21" s="325"/>
      <c r="EDI21" s="325" t="s">
        <v>542</v>
      </c>
      <c r="EDJ21" s="325"/>
      <c r="EDK21" s="325"/>
      <c r="EDL21" s="325"/>
      <c r="EDM21" s="325" t="s">
        <v>542</v>
      </c>
      <c r="EDN21" s="325"/>
      <c r="EDO21" s="325"/>
      <c r="EDP21" s="325"/>
      <c r="EDQ21" s="325" t="s">
        <v>542</v>
      </c>
      <c r="EDR21" s="325"/>
      <c r="EDS21" s="325"/>
      <c r="EDT21" s="325"/>
      <c r="EDU21" s="325" t="s">
        <v>542</v>
      </c>
      <c r="EDV21" s="325"/>
      <c r="EDW21" s="325"/>
      <c r="EDX21" s="325"/>
      <c r="EDY21" s="325" t="s">
        <v>542</v>
      </c>
      <c r="EDZ21" s="325"/>
      <c r="EEA21" s="325"/>
      <c r="EEB21" s="325"/>
      <c r="EEC21" s="325" t="s">
        <v>542</v>
      </c>
      <c r="EED21" s="325"/>
      <c r="EEE21" s="325"/>
      <c r="EEF21" s="325"/>
      <c r="EEG21" s="325" t="s">
        <v>542</v>
      </c>
      <c r="EEH21" s="325"/>
      <c r="EEI21" s="325"/>
      <c r="EEJ21" s="325"/>
      <c r="EEK21" s="325" t="s">
        <v>542</v>
      </c>
      <c r="EEL21" s="325"/>
      <c r="EEM21" s="325"/>
      <c r="EEN21" s="325"/>
      <c r="EEO21" s="325" t="s">
        <v>542</v>
      </c>
      <c r="EEP21" s="325"/>
      <c r="EEQ21" s="325"/>
      <c r="EER21" s="325"/>
      <c r="EES21" s="325" t="s">
        <v>542</v>
      </c>
      <c r="EET21" s="325"/>
      <c r="EEU21" s="325"/>
      <c r="EEV21" s="325"/>
      <c r="EEW21" s="325" t="s">
        <v>542</v>
      </c>
      <c r="EEX21" s="325"/>
      <c r="EEY21" s="325"/>
      <c r="EEZ21" s="325"/>
      <c r="EFA21" s="325" t="s">
        <v>542</v>
      </c>
      <c r="EFB21" s="325"/>
      <c r="EFC21" s="325"/>
      <c r="EFD21" s="325"/>
      <c r="EFE21" s="325" t="s">
        <v>542</v>
      </c>
      <c r="EFF21" s="325"/>
      <c r="EFG21" s="325"/>
      <c r="EFH21" s="325"/>
      <c r="EFI21" s="325" t="s">
        <v>542</v>
      </c>
      <c r="EFJ21" s="325"/>
      <c r="EFK21" s="325"/>
      <c r="EFL21" s="325"/>
      <c r="EFM21" s="325" t="s">
        <v>542</v>
      </c>
      <c r="EFN21" s="325"/>
      <c r="EFO21" s="325"/>
      <c r="EFP21" s="325"/>
      <c r="EFQ21" s="325" t="s">
        <v>542</v>
      </c>
      <c r="EFR21" s="325"/>
      <c r="EFS21" s="325"/>
      <c r="EFT21" s="325"/>
      <c r="EFU21" s="325" t="s">
        <v>542</v>
      </c>
      <c r="EFV21" s="325"/>
      <c r="EFW21" s="325"/>
      <c r="EFX21" s="325"/>
      <c r="EFY21" s="325" t="s">
        <v>542</v>
      </c>
      <c r="EFZ21" s="325"/>
      <c r="EGA21" s="325"/>
      <c r="EGB21" s="325"/>
      <c r="EGC21" s="325" t="s">
        <v>542</v>
      </c>
      <c r="EGD21" s="325"/>
      <c r="EGE21" s="325"/>
      <c r="EGF21" s="325"/>
      <c r="EGG21" s="325" t="s">
        <v>542</v>
      </c>
      <c r="EGH21" s="325"/>
      <c r="EGI21" s="325"/>
      <c r="EGJ21" s="325"/>
      <c r="EGK21" s="325" t="s">
        <v>542</v>
      </c>
      <c r="EGL21" s="325"/>
      <c r="EGM21" s="325"/>
      <c r="EGN21" s="325"/>
      <c r="EGO21" s="325" t="s">
        <v>542</v>
      </c>
      <c r="EGP21" s="325"/>
      <c r="EGQ21" s="325"/>
      <c r="EGR21" s="325"/>
      <c r="EGS21" s="325" t="s">
        <v>542</v>
      </c>
      <c r="EGT21" s="325"/>
      <c r="EGU21" s="325"/>
      <c r="EGV21" s="325"/>
      <c r="EGW21" s="325" t="s">
        <v>542</v>
      </c>
      <c r="EGX21" s="325"/>
      <c r="EGY21" s="325"/>
      <c r="EGZ21" s="325"/>
      <c r="EHA21" s="325" t="s">
        <v>542</v>
      </c>
      <c r="EHB21" s="325"/>
      <c r="EHC21" s="325"/>
      <c r="EHD21" s="325"/>
      <c r="EHE21" s="325" t="s">
        <v>542</v>
      </c>
      <c r="EHF21" s="325"/>
      <c r="EHG21" s="325"/>
      <c r="EHH21" s="325"/>
      <c r="EHI21" s="325" t="s">
        <v>542</v>
      </c>
      <c r="EHJ21" s="325"/>
      <c r="EHK21" s="325"/>
      <c r="EHL21" s="325"/>
      <c r="EHM21" s="325" t="s">
        <v>542</v>
      </c>
      <c r="EHN21" s="325"/>
      <c r="EHO21" s="325"/>
      <c r="EHP21" s="325"/>
      <c r="EHQ21" s="325" t="s">
        <v>542</v>
      </c>
      <c r="EHR21" s="325"/>
      <c r="EHS21" s="325"/>
      <c r="EHT21" s="325"/>
      <c r="EHU21" s="325" t="s">
        <v>542</v>
      </c>
      <c r="EHV21" s="325"/>
      <c r="EHW21" s="325"/>
      <c r="EHX21" s="325"/>
      <c r="EHY21" s="325" t="s">
        <v>542</v>
      </c>
      <c r="EHZ21" s="325"/>
      <c r="EIA21" s="325"/>
      <c r="EIB21" s="325"/>
      <c r="EIC21" s="325" t="s">
        <v>542</v>
      </c>
      <c r="EID21" s="325"/>
      <c r="EIE21" s="325"/>
      <c r="EIF21" s="325"/>
      <c r="EIG21" s="325" t="s">
        <v>542</v>
      </c>
      <c r="EIH21" s="325"/>
      <c r="EII21" s="325"/>
      <c r="EIJ21" s="325"/>
      <c r="EIK21" s="325" t="s">
        <v>542</v>
      </c>
      <c r="EIL21" s="325"/>
      <c r="EIM21" s="325"/>
      <c r="EIN21" s="325"/>
      <c r="EIO21" s="325" t="s">
        <v>542</v>
      </c>
      <c r="EIP21" s="325"/>
      <c r="EIQ21" s="325"/>
      <c r="EIR21" s="325"/>
      <c r="EIS21" s="325" t="s">
        <v>542</v>
      </c>
      <c r="EIT21" s="325"/>
      <c r="EIU21" s="325"/>
      <c r="EIV21" s="325"/>
      <c r="EIW21" s="325" t="s">
        <v>542</v>
      </c>
      <c r="EIX21" s="325"/>
      <c r="EIY21" s="325"/>
      <c r="EIZ21" s="325"/>
      <c r="EJA21" s="325" t="s">
        <v>542</v>
      </c>
      <c r="EJB21" s="325"/>
      <c r="EJC21" s="325"/>
      <c r="EJD21" s="325"/>
      <c r="EJE21" s="325" t="s">
        <v>542</v>
      </c>
      <c r="EJF21" s="325"/>
      <c r="EJG21" s="325"/>
      <c r="EJH21" s="325"/>
      <c r="EJI21" s="325" t="s">
        <v>542</v>
      </c>
      <c r="EJJ21" s="325"/>
      <c r="EJK21" s="325"/>
      <c r="EJL21" s="325"/>
      <c r="EJM21" s="325" t="s">
        <v>542</v>
      </c>
      <c r="EJN21" s="325"/>
      <c r="EJO21" s="325"/>
      <c r="EJP21" s="325"/>
      <c r="EJQ21" s="325" t="s">
        <v>542</v>
      </c>
      <c r="EJR21" s="325"/>
      <c r="EJS21" s="325"/>
      <c r="EJT21" s="325"/>
      <c r="EJU21" s="325" t="s">
        <v>542</v>
      </c>
      <c r="EJV21" s="325"/>
      <c r="EJW21" s="325"/>
      <c r="EJX21" s="325"/>
      <c r="EJY21" s="325" t="s">
        <v>542</v>
      </c>
      <c r="EJZ21" s="325"/>
      <c r="EKA21" s="325"/>
      <c r="EKB21" s="325"/>
      <c r="EKC21" s="325" t="s">
        <v>542</v>
      </c>
      <c r="EKD21" s="325"/>
      <c r="EKE21" s="325"/>
      <c r="EKF21" s="325"/>
      <c r="EKG21" s="325" t="s">
        <v>542</v>
      </c>
      <c r="EKH21" s="325"/>
      <c r="EKI21" s="325"/>
      <c r="EKJ21" s="325"/>
      <c r="EKK21" s="325" t="s">
        <v>542</v>
      </c>
      <c r="EKL21" s="325"/>
      <c r="EKM21" s="325"/>
      <c r="EKN21" s="325"/>
      <c r="EKO21" s="325" t="s">
        <v>542</v>
      </c>
      <c r="EKP21" s="325"/>
      <c r="EKQ21" s="325"/>
      <c r="EKR21" s="325"/>
      <c r="EKS21" s="325" t="s">
        <v>542</v>
      </c>
      <c r="EKT21" s="325"/>
      <c r="EKU21" s="325"/>
      <c r="EKV21" s="325"/>
      <c r="EKW21" s="325" t="s">
        <v>542</v>
      </c>
      <c r="EKX21" s="325"/>
      <c r="EKY21" s="325"/>
      <c r="EKZ21" s="325"/>
      <c r="ELA21" s="325" t="s">
        <v>542</v>
      </c>
      <c r="ELB21" s="325"/>
      <c r="ELC21" s="325"/>
      <c r="ELD21" s="325"/>
      <c r="ELE21" s="325" t="s">
        <v>542</v>
      </c>
      <c r="ELF21" s="325"/>
      <c r="ELG21" s="325"/>
      <c r="ELH21" s="325"/>
      <c r="ELI21" s="325" t="s">
        <v>542</v>
      </c>
      <c r="ELJ21" s="325"/>
      <c r="ELK21" s="325"/>
      <c r="ELL21" s="325"/>
      <c r="ELM21" s="325" t="s">
        <v>542</v>
      </c>
      <c r="ELN21" s="325"/>
      <c r="ELO21" s="325"/>
      <c r="ELP21" s="325"/>
      <c r="ELQ21" s="325" t="s">
        <v>542</v>
      </c>
      <c r="ELR21" s="325"/>
      <c r="ELS21" s="325"/>
      <c r="ELT21" s="325"/>
      <c r="ELU21" s="325" t="s">
        <v>542</v>
      </c>
      <c r="ELV21" s="325"/>
      <c r="ELW21" s="325"/>
      <c r="ELX21" s="325"/>
      <c r="ELY21" s="325" t="s">
        <v>542</v>
      </c>
      <c r="ELZ21" s="325"/>
      <c r="EMA21" s="325"/>
      <c r="EMB21" s="325"/>
      <c r="EMC21" s="325" t="s">
        <v>542</v>
      </c>
      <c r="EMD21" s="325"/>
      <c r="EME21" s="325"/>
      <c r="EMF21" s="325"/>
      <c r="EMG21" s="325" t="s">
        <v>542</v>
      </c>
      <c r="EMH21" s="325"/>
      <c r="EMI21" s="325"/>
      <c r="EMJ21" s="325"/>
      <c r="EMK21" s="325" t="s">
        <v>542</v>
      </c>
      <c r="EML21" s="325"/>
      <c r="EMM21" s="325"/>
      <c r="EMN21" s="325"/>
      <c r="EMO21" s="325" t="s">
        <v>542</v>
      </c>
      <c r="EMP21" s="325"/>
      <c r="EMQ21" s="325"/>
      <c r="EMR21" s="325"/>
      <c r="EMS21" s="325" t="s">
        <v>542</v>
      </c>
      <c r="EMT21" s="325"/>
      <c r="EMU21" s="325"/>
      <c r="EMV21" s="325"/>
      <c r="EMW21" s="325" t="s">
        <v>542</v>
      </c>
      <c r="EMX21" s="325"/>
      <c r="EMY21" s="325"/>
      <c r="EMZ21" s="325"/>
      <c r="ENA21" s="325" t="s">
        <v>542</v>
      </c>
      <c r="ENB21" s="325"/>
      <c r="ENC21" s="325"/>
      <c r="END21" s="325"/>
      <c r="ENE21" s="325" t="s">
        <v>542</v>
      </c>
      <c r="ENF21" s="325"/>
      <c r="ENG21" s="325"/>
      <c r="ENH21" s="325"/>
      <c r="ENI21" s="325" t="s">
        <v>542</v>
      </c>
      <c r="ENJ21" s="325"/>
      <c r="ENK21" s="325"/>
      <c r="ENL21" s="325"/>
      <c r="ENM21" s="325" t="s">
        <v>542</v>
      </c>
      <c r="ENN21" s="325"/>
      <c r="ENO21" s="325"/>
      <c r="ENP21" s="325"/>
      <c r="ENQ21" s="325" t="s">
        <v>542</v>
      </c>
      <c r="ENR21" s="325"/>
      <c r="ENS21" s="325"/>
      <c r="ENT21" s="325"/>
      <c r="ENU21" s="325" t="s">
        <v>542</v>
      </c>
      <c r="ENV21" s="325"/>
      <c r="ENW21" s="325"/>
      <c r="ENX21" s="325"/>
      <c r="ENY21" s="325" t="s">
        <v>542</v>
      </c>
      <c r="ENZ21" s="325"/>
      <c r="EOA21" s="325"/>
      <c r="EOB21" s="325"/>
      <c r="EOC21" s="325" t="s">
        <v>542</v>
      </c>
      <c r="EOD21" s="325"/>
      <c r="EOE21" s="325"/>
      <c r="EOF21" s="325"/>
      <c r="EOG21" s="325" t="s">
        <v>542</v>
      </c>
      <c r="EOH21" s="325"/>
      <c r="EOI21" s="325"/>
      <c r="EOJ21" s="325"/>
      <c r="EOK21" s="325" t="s">
        <v>542</v>
      </c>
      <c r="EOL21" s="325"/>
      <c r="EOM21" s="325"/>
      <c r="EON21" s="325"/>
      <c r="EOO21" s="325" t="s">
        <v>542</v>
      </c>
      <c r="EOP21" s="325"/>
      <c r="EOQ21" s="325"/>
      <c r="EOR21" s="325"/>
      <c r="EOS21" s="325" t="s">
        <v>542</v>
      </c>
      <c r="EOT21" s="325"/>
      <c r="EOU21" s="325"/>
      <c r="EOV21" s="325"/>
      <c r="EOW21" s="325" t="s">
        <v>542</v>
      </c>
      <c r="EOX21" s="325"/>
      <c r="EOY21" s="325"/>
      <c r="EOZ21" s="325"/>
      <c r="EPA21" s="325" t="s">
        <v>542</v>
      </c>
      <c r="EPB21" s="325"/>
      <c r="EPC21" s="325"/>
      <c r="EPD21" s="325"/>
      <c r="EPE21" s="325" t="s">
        <v>542</v>
      </c>
      <c r="EPF21" s="325"/>
      <c r="EPG21" s="325"/>
      <c r="EPH21" s="325"/>
      <c r="EPI21" s="325" t="s">
        <v>542</v>
      </c>
      <c r="EPJ21" s="325"/>
      <c r="EPK21" s="325"/>
      <c r="EPL21" s="325"/>
      <c r="EPM21" s="325" t="s">
        <v>542</v>
      </c>
      <c r="EPN21" s="325"/>
      <c r="EPO21" s="325"/>
      <c r="EPP21" s="325"/>
      <c r="EPQ21" s="325" t="s">
        <v>542</v>
      </c>
      <c r="EPR21" s="325"/>
      <c r="EPS21" s="325"/>
      <c r="EPT21" s="325"/>
      <c r="EPU21" s="325" t="s">
        <v>542</v>
      </c>
      <c r="EPV21" s="325"/>
      <c r="EPW21" s="325"/>
      <c r="EPX21" s="325"/>
      <c r="EPY21" s="325" t="s">
        <v>542</v>
      </c>
      <c r="EPZ21" s="325"/>
      <c r="EQA21" s="325"/>
      <c r="EQB21" s="325"/>
      <c r="EQC21" s="325" t="s">
        <v>542</v>
      </c>
      <c r="EQD21" s="325"/>
      <c r="EQE21" s="325"/>
      <c r="EQF21" s="325"/>
      <c r="EQG21" s="325" t="s">
        <v>542</v>
      </c>
      <c r="EQH21" s="325"/>
      <c r="EQI21" s="325"/>
      <c r="EQJ21" s="325"/>
      <c r="EQK21" s="325" t="s">
        <v>542</v>
      </c>
      <c r="EQL21" s="325"/>
      <c r="EQM21" s="325"/>
      <c r="EQN21" s="325"/>
      <c r="EQO21" s="325" t="s">
        <v>542</v>
      </c>
      <c r="EQP21" s="325"/>
      <c r="EQQ21" s="325"/>
      <c r="EQR21" s="325"/>
      <c r="EQS21" s="325" t="s">
        <v>542</v>
      </c>
      <c r="EQT21" s="325"/>
      <c r="EQU21" s="325"/>
      <c r="EQV21" s="325"/>
      <c r="EQW21" s="325" t="s">
        <v>542</v>
      </c>
      <c r="EQX21" s="325"/>
      <c r="EQY21" s="325"/>
      <c r="EQZ21" s="325"/>
      <c r="ERA21" s="325" t="s">
        <v>542</v>
      </c>
      <c r="ERB21" s="325"/>
      <c r="ERC21" s="325"/>
      <c r="ERD21" s="325"/>
      <c r="ERE21" s="325" t="s">
        <v>542</v>
      </c>
      <c r="ERF21" s="325"/>
      <c r="ERG21" s="325"/>
      <c r="ERH21" s="325"/>
      <c r="ERI21" s="325" t="s">
        <v>542</v>
      </c>
      <c r="ERJ21" s="325"/>
      <c r="ERK21" s="325"/>
      <c r="ERL21" s="325"/>
      <c r="ERM21" s="325" t="s">
        <v>542</v>
      </c>
      <c r="ERN21" s="325"/>
      <c r="ERO21" s="325"/>
      <c r="ERP21" s="325"/>
      <c r="ERQ21" s="325" t="s">
        <v>542</v>
      </c>
      <c r="ERR21" s="325"/>
      <c r="ERS21" s="325"/>
      <c r="ERT21" s="325"/>
      <c r="ERU21" s="325" t="s">
        <v>542</v>
      </c>
      <c r="ERV21" s="325"/>
      <c r="ERW21" s="325"/>
      <c r="ERX21" s="325"/>
      <c r="ERY21" s="325" t="s">
        <v>542</v>
      </c>
      <c r="ERZ21" s="325"/>
      <c r="ESA21" s="325"/>
      <c r="ESB21" s="325"/>
      <c r="ESC21" s="325" t="s">
        <v>542</v>
      </c>
      <c r="ESD21" s="325"/>
      <c r="ESE21" s="325"/>
      <c r="ESF21" s="325"/>
      <c r="ESG21" s="325" t="s">
        <v>542</v>
      </c>
      <c r="ESH21" s="325"/>
      <c r="ESI21" s="325"/>
      <c r="ESJ21" s="325"/>
      <c r="ESK21" s="325" t="s">
        <v>542</v>
      </c>
      <c r="ESL21" s="325"/>
      <c r="ESM21" s="325"/>
      <c r="ESN21" s="325"/>
      <c r="ESO21" s="325" t="s">
        <v>542</v>
      </c>
      <c r="ESP21" s="325"/>
      <c r="ESQ21" s="325"/>
      <c r="ESR21" s="325"/>
      <c r="ESS21" s="325" t="s">
        <v>542</v>
      </c>
      <c r="EST21" s="325"/>
      <c r="ESU21" s="325"/>
      <c r="ESV21" s="325"/>
      <c r="ESW21" s="325" t="s">
        <v>542</v>
      </c>
      <c r="ESX21" s="325"/>
      <c r="ESY21" s="325"/>
      <c r="ESZ21" s="325"/>
      <c r="ETA21" s="325" t="s">
        <v>542</v>
      </c>
      <c r="ETB21" s="325"/>
      <c r="ETC21" s="325"/>
      <c r="ETD21" s="325"/>
      <c r="ETE21" s="325" t="s">
        <v>542</v>
      </c>
      <c r="ETF21" s="325"/>
      <c r="ETG21" s="325"/>
      <c r="ETH21" s="325"/>
      <c r="ETI21" s="325" t="s">
        <v>542</v>
      </c>
      <c r="ETJ21" s="325"/>
      <c r="ETK21" s="325"/>
      <c r="ETL21" s="325"/>
      <c r="ETM21" s="325" t="s">
        <v>542</v>
      </c>
      <c r="ETN21" s="325"/>
      <c r="ETO21" s="325"/>
      <c r="ETP21" s="325"/>
      <c r="ETQ21" s="325" t="s">
        <v>542</v>
      </c>
      <c r="ETR21" s="325"/>
      <c r="ETS21" s="325"/>
      <c r="ETT21" s="325"/>
      <c r="ETU21" s="325" t="s">
        <v>542</v>
      </c>
      <c r="ETV21" s="325"/>
      <c r="ETW21" s="325"/>
      <c r="ETX21" s="325"/>
      <c r="ETY21" s="325" t="s">
        <v>542</v>
      </c>
      <c r="ETZ21" s="325"/>
      <c r="EUA21" s="325"/>
      <c r="EUB21" s="325"/>
      <c r="EUC21" s="325" t="s">
        <v>542</v>
      </c>
      <c r="EUD21" s="325"/>
      <c r="EUE21" s="325"/>
      <c r="EUF21" s="325"/>
      <c r="EUG21" s="325" t="s">
        <v>542</v>
      </c>
      <c r="EUH21" s="325"/>
      <c r="EUI21" s="325"/>
      <c r="EUJ21" s="325"/>
      <c r="EUK21" s="325" t="s">
        <v>542</v>
      </c>
      <c r="EUL21" s="325"/>
      <c r="EUM21" s="325"/>
      <c r="EUN21" s="325"/>
      <c r="EUO21" s="325" t="s">
        <v>542</v>
      </c>
      <c r="EUP21" s="325"/>
      <c r="EUQ21" s="325"/>
      <c r="EUR21" s="325"/>
      <c r="EUS21" s="325" t="s">
        <v>542</v>
      </c>
      <c r="EUT21" s="325"/>
      <c r="EUU21" s="325"/>
      <c r="EUV21" s="325"/>
      <c r="EUW21" s="325" t="s">
        <v>542</v>
      </c>
      <c r="EUX21" s="325"/>
      <c r="EUY21" s="325"/>
      <c r="EUZ21" s="325"/>
      <c r="EVA21" s="325" t="s">
        <v>542</v>
      </c>
      <c r="EVB21" s="325"/>
      <c r="EVC21" s="325"/>
      <c r="EVD21" s="325"/>
      <c r="EVE21" s="325" t="s">
        <v>542</v>
      </c>
      <c r="EVF21" s="325"/>
      <c r="EVG21" s="325"/>
      <c r="EVH21" s="325"/>
      <c r="EVI21" s="325" t="s">
        <v>542</v>
      </c>
      <c r="EVJ21" s="325"/>
      <c r="EVK21" s="325"/>
      <c r="EVL21" s="325"/>
      <c r="EVM21" s="325" t="s">
        <v>542</v>
      </c>
      <c r="EVN21" s="325"/>
      <c r="EVO21" s="325"/>
      <c r="EVP21" s="325"/>
      <c r="EVQ21" s="325" t="s">
        <v>542</v>
      </c>
      <c r="EVR21" s="325"/>
      <c r="EVS21" s="325"/>
      <c r="EVT21" s="325"/>
      <c r="EVU21" s="325" t="s">
        <v>542</v>
      </c>
      <c r="EVV21" s="325"/>
      <c r="EVW21" s="325"/>
      <c r="EVX21" s="325"/>
      <c r="EVY21" s="325" t="s">
        <v>542</v>
      </c>
      <c r="EVZ21" s="325"/>
      <c r="EWA21" s="325"/>
      <c r="EWB21" s="325"/>
      <c r="EWC21" s="325" t="s">
        <v>542</v>
      </c>
      <c r="EWD21" s="325"/>
      <c r="EWE21" s="325"/>
      <c r="EWF21" s="325"/>
      <c r="EWG21" s="325" t="s">
        <v>542</v>
      </c>
      <c r="EWH21" s="325"/>
      <c r="EWI21" s="325"/>
      <c r="EWJ21" s="325"/>
      <c r="EWK21" s="325" t="s">
        <v>542</v>
      </c>
      <c r="EWL21" s="325"/>
      <c r="EWM21" s="325"/>
      <c r="EWN21" s="325"/>
      <c r="EWO21" s="325" t="s">
        <v>542</v>
      </c>
      <c r="EWP21" s="325"/>
      <c r="EWQ21" s="325"/>
      <c r="EWR21" s="325"/>
      <c r="EWS21" s="325" t="s">
        <v>542</v>
      </c>
      <c r="EWT21" s="325"/>
      <c r="EWU21" s="325"/>
      <c r="EWV21" s="325"/>
      <c r="EWW21" s="325" t="s">
        <v>542</v>
      </c>
      <c r="EWX21" s="325"/>
      <c r="EWY21" s="325"/>
      <c r="EWZ21" s="325"/>
      <c r="EXA21" s="325" t="s">
        <v>542</v>
      </c>
      <c r="EXB21" s="325"/>
      <c r="EXC21" s="325"/>
      <c r="EXD21" s="325"/>
      <c r="EXE21" s="325" t="s">
        <v>542</v>
      </c>
      <c r="EXF21" s="325"/>
      <c r="EXG21" s="325"/>
      <c r="EXH21" s="325"/>
      <c r="EXI21" s="325" t="s">
        <v>542</v>
      </c>
      <c r="EXJ21" s="325"/>
      <c r="EXK21" s="325"/>
      <c r="EXL21" s="325"/>
      <c r="EXM21" s="325" t="s">
        <v>542</v>
      </c>
      <c r="EXN21" s="325"/>
      <c r="EXO21" s="325"/>
      <c r="EXP21" s="325"/>
      <c r="EXQ21" s="325" t="s">
        <v>542</v>
      </c>
      <c r="EXR21" s="325"/>
      <c r="EXS21" s="325"/>
      <c r="EXT21" s="325"/>
      <c r="EXU21" s="325" t="s">
        <v>542</v>
      </c>
      <c r="EXV21" s="325"/>
      <c r="EXW21" s="325"/>
      <c r="EXX21" s="325"/>
      <c r="EXY21" s="325" t="s">
        <v>542</v>
      </c>
      <c r="EXZ21" s="325"/>
      <c r="EYA21" s="325"/>
      <c r="EYB21" s="325"/>
      <c r="EYC21" s="325" t="s">
        <v>542</v>
      </c>
      <c r="EYD21" s="325"/>
      <c r="EYE21" s="325"/>
      <c r="EYF21" s="325"/>
      <c r="EYG21" s="325" t="s">
        <v>542</v>
      </c>
      <c r="EYH21" s="325"/>
      <c r="EYI21" s="325"/>
      <c r="EYJ21" s="325"/>
      <c r="EYK21" s="325" t="s">
        <v>542</v>
      </c>
      <c r="EYL21" s="325"/>
      <c r="EYM21" s="325"/>
      <c r="EYN21" s="325"/>
      <c r="EYO21" s="325" t="s">
        <v>542</v>
      </c>
      <c r="EYP21" s="325"/>
      <c r="EYQ21" s="325"/>
      <c r="EYR21" s="325"/>
      <c r="EYS21" s="325" t="s">
        <v>542</v>
      </c>
      <c r="EYT21" s="325"/>
      <c r="EYU21" s="325"/>
      <c r="EYV21" s="325"/>
      <c r="EYW21" s="325" t="s">
        <v>542</v>
      </c>
      <c r="EYX21" s="325"/>
      <c r="EYY21" s="325"/>
      <c r="EYZ21" s="325"/>
      <c r="EZA21" s="325" t="s">
        <v>542</v>
      </c>
      <c r="EZB21" s="325"/>
      <c r="EZC21" s="325"/>
      <c r="EZD21" s="325"/>
      <c r="EZE21" s="325" t="s">
        <v>542</v>
      </c>
      <c r="EZF21" s="325"/>
      <c r="EZG21" s="325"/>
      <c r="EZH21" s="325"/>
      <c r="EZI21" s="325" t="s">
        <v>542</v>
      </c>
      <c r="EZJ21" s="325"/>
      <c r="EZK21" s="325"/>
      <c r="EZL21" s="325"/>
      <c r="EZM21" s="325" t="s">
        <v>542</v>
      </c>
      <c r="EZN21" s="325"/>
      <c r="EZO21" s="325"/>
      <c r="EZP21" s="325"/>
      <c r="EZQ21" s="325" t="s">
        <v>542</v>
      </c>
      <c r="EZR21" s="325"/>
      <c r="EZS21" s="325"/>
      <c r="EZT21" s="325"/>
      <c r="EZU21" s="325" t="s">
        <v>542</v>
      </c>
      <c r="EZV21" s="325"/>
      <c r="EZW21" s="325"/>
      <c r="EZX21" s="325"/>
      <c r="EZY21" s="325" t="s">
        <v>542</v>
      </c>
      <c r="EZZ21" s="325"/>
      <c r="FAA21" s="325"/>
      <c r="FAB21" s="325"/>
      <c r="FAC21" s="325" t="s">
        <v>542</v>
      </c>
      <c r="FAD21" s="325"/>
      <c r="FAE21" s="325"/>
      <c r="FAF21" s="325"/>
      <c r="FAG21" s="325" t="s">
        <v>542</v>
      </c>
      <c r="FAH21" s="325"/>
      <c r="FAI21" s="325"/>
      <c r="FAJ21" s="325"/>
      <c r="FAK21" s="325" t="s">
        <v>542</v>
      </c>
      <c r="FAL21" s="325"/>
      <c r="FAM21" s="325"/>
      <c r="FAN21" s="325"/>
      <c r="FAO21" s="325" t="s">
        <v>542</v>
      </c>
      <c r="FAP21" s="325"/>
      <c r="FAQ21" s="325"/>
      <c r="FAR21" s="325"/>
      <c r="FAS21" s="325" t="s">
        <v>542</v>
      </c>
      <c r="FAT21" s="325"/>
      <c r="FAU21" s="325"/>
      <c r="FAV21" s="325"/>
      <c r="FAW21" s="325" t="s">
        <v>542</v>
      </c>
      <c r="FAX21" s="325"/>
      <c r="FAY21" s="325"/>
      <c r="FAZ21" s="325"/>
      <c r="FBA21" s="325" t="s">
        <v>542</v>
      </c>
      <c r="FBB21" s="325"/>
      <c r="FBC21" s="325"/>
      <c r="FBD21" s="325"/>
      <c r="FBE21" s="325" t="s">
        <v>542</v>
      </c>
      <c r="FBF21" s="325"/>
      <c r="FBG21" s="325"/>
      <c r="FBH21" s="325"/>
      <c r="FBI21" s="325" t="s">
        <v>542</v>
      </c>
      <c r="FBJ21" s="325"/>
      <c r="FBK21" s="325"/>
      <c r="FBL21" s="325"/>
      <c r="FBM21" s="325" t="s">
        <v>542</v>
      </c>
      <c r="FBN21" s="325"/>
      <c r="FBO21" s="325"/>
      <c r="FBP21" s="325"/>
      <c r="FBQ21" s="325" t="s">
        <v>542</v>
      </c>
      <c r="FBR21" s="325"/>
      <c r="FBS21" s="325"/>
      <c r="FBT21" s="325"/>
      <c r="FBU21" s="325" t="s">
        <v>542</v>
      </c>
      <c r="FBV21" s="325"/>
      <c r="FBW21" s="325"/>
      <c r="FBX21" s="325"/>
      <c r="FBY21" s="325" t="s">
        <v>542</v>
      </c>
      <c r="FBZ21" s="325"/>
      <c r="FCA21" s="325"/>
      <c r="FCB21" s="325"/>
      <c r="FCC21" s="325" t="s">
        <v>542</v>
      </c>
      <c r="FCD21" s="325"/>
      <c r="FCE21" s="325"/>
      <c r="FCF21" s="325"/>
      <c r="FCG21" s="325" t="s">
        <v>542</v>
      </c>
      <c r="FCH21" s="325"/>
      <c r="FCI21" s="325"/>
      <c r="FCJ21" s="325"/>
      <c r="FCK21" s="325" t="s">
        <v>542</v>
      </c>
      <c r="FCL21" s="325"/>
      <c r="FCM21" s="325"/>
      <c r="FCN21" s="325"/>
      <c r="FCO21" s="325" t="s">
        <v>542</v>
      </c>
      <c r="FCP21" s="325"/>
      <c r="FCQ21" s="325"/>
      <c r="FCR21" s="325"/>
      <c r="FCS21" s="325" t="s">
        <v>542</v>
      </c>
      <c r="FCT21" s="325"/>
      <c r="FCU21" s="325"/>
      <c r="FCV21" s="325"/>
      <c r="FCW21" s="325" t="s">
        <v>542</v>
      </c>
      <c r="FCX21" s="325"/>
      <c r="FCY21" s="325"/>
      <c r="FCZ21" s="325"/>
      <c r="FDA21" s="325" t="s">
        <v>542</v>
      </c>
      <c r="FDB21" s="325"/>
      <c r="FDC21" s="325"/>
      <c r="FDD21" s="325"/>
      <c r="FDE21" s="325" t="s">
        <v>542</v>
      </c>
      <c r="FDF21" s="325"/>
      <c r="FDG21" s="325"/>
      <c r="FDH21" s="325"/>
      <c r="FDI21" s="325" t="s">
        <v>542</v>
      </c>
      <c r="FDJ21" s="325"/>
      <c r="FDK21" s="325"/>
      <c r="FDL21" s="325"/>
      <c r="FDM21" s="325" t="s">
        <v>542</v>
      </c>
      <c r="FDN21" s="325"/>
      <c r="FDO21" s="325"/>
      <c r="FDP21" s="325"/>
      <c r="FDQ21" s="325" t="s">
        <v>542</v>
      </c>
      <c r="FDR21" s="325"/>
      <c r="FDS21" s="325"/>
      <c r="FDT21" s="325"/>
      <c r="FDU21" s="325" t="s">
        <v>542</v>
      </c>
      <c r="FDV21" s="325"/>
      <c r="FDW21" s="325"/>
      <c r="FDX21" s="325"/>
      <c r="FDY21" s="325" t="s">
        <v>542</v>
      </c>
      <c r="FDZ21" s="325"/>
      <c r="FEA21" s="325"/>
      <c r="FEB21" s="325"/>
      <c r="FEC21" s="325" t="s">
        <v>542</v>
      </c>
      <c r="FED21" s="325"/>
      <c r="FEE21" s="325"/>
      <c r="FEF21" s="325"/>
      <c r="FEG21" s="325" t="s">
        <v>542</v>
      </c>
      <c r="FEH21" s="325"/>
      <c r="FEI21" s="325"/>
      <c r="FEJ21" s="325"/>
      <c r="FEK21" s="325" t="s">
        <v>542</v>
      </c>
      <c r="FEL21" s="325"/>
      <c r="FEM21" s="325"/>
      <c r="FEN21" s="325"/>
      <c r="FEO21" s="325" t="s">
        <v>542</v>
      </c>
      <c r="FEP21" s="325"/>
      <c r="FEQ21" s="325"/>
      <c r="FER21" s="325"/>
      <c r="FES21" s="325" t="s">
        <v>542</v>
      </c>
      <c r="FET21" s="325"/>
      <c r="FEU21" s="325"/>
      <c r="FEV21" s="325"/>
      <c r="FEW21" s="325" t="s">
        <v>542</v>
      </c>
      <c r="FEX21" s="325"/>
      <c r="FEY21" s="325"/>
      <c r="FEZ21" s="325"/>
      <c r="FFA21" s="325" t="s">
        <v>542</v>
      </c>
      <c r="FFB21" s="325"/>
      <c r="FFC21" s="325"/>
      <c r="FFD21" s="325"/>
      <c r="FFE21" s="325" t="s">
        <v>542</v>
      </c>
      <c r="FFF21" s="325"/>
      <c r="FFG21" s="325"/>
      <c r="FFH21" s="325"/>
      <c r="FFI21" s="325" t="s">
        <v>542</v>
      </c>
      <c r="FFJ21" s="325"/>
      <c r="FFK21" s="325"/>
      <c r="FFL21" s="325"/>
      <c r="FFM21" s="325" t="s">
        <v>542</v>
      </c>
      <c r="FFN21" s="325"/>
      <c r="FFO21" s="325"/>
      <c r="FFP21" s="325"/>
      <c r="FFQ21" s="325" t="s">
        <v>542</v>
      </c>
      <c r="FFR21" s="325"/>
      <c r="FFS21" s="325"/>
      <c r="FFT21" s="325"/>
      <c r="FFU21" s="325" t="s">
        <v>542</v>
      </c>
      <c r="FFV21" s="325"/>
      <c r="FFW21" s="325"/>
      <c r="FFX21" s="325"/>
      <c r="FFY21" s="325" t="s">
        <v>542</v>
      </c>
      <c r="FFZ21" s="325"/>
      <c r="FGA21" s="325"/>
      <c r="FGB21" s="325"/>
      <c r="FGC21" s="325" t="s">
        <v>542</v>
      </c>
      <c r="FGD21" s="325"/>
      <c r="FGE21" s="325"/>
      <c r="FGF21" s="325"/>
      <c r="FGG21" s="325" t="s">
        <v>542</v>
      </c>
      <c r="FGH21" s="325"/>
      <c r="FGI21" s="325"/>
      <c r="FGJ21" s="325"/>
      <c r="FGK21" s="325" t="s">
        <v>542</v>
      </c>
      <c r="FGL21" s="325"/>
      <c r="FGM21" s="325"/>
      <c r="FGN21" s="325"/>
      <c r="FGO21" s="325" t="s">
        <v>542</v>
      </c>
      <c r="FGP21" s="325"/>
      <c r="FGQ21" s="325"/>
      <c r="FGR21" s="325"/>
      <c r="FGS21" s="325" t="s">
        <v>542</v>
      </c>
      <c r="FGT21" s="325"/>
      <c r="FGU21" s="325"/>
      <c r="FGV21" s="325"/>
      <c r="FGW21" s="325" t="s">
        <v>542</v>
      </c>
      <c r="FGX21" s="325"/>
      <c r="FGY21" s="325"/>
      <c r="FGZ21" s="325"/>
      <c r="FHA21" s="325" t="s">
        <v>542</v>
      </c>
      <c r="FHB21" s="325"/>
      <c r="FHC21" s="325"/>
      <c r="FHD21" s="325"/>
      <c r="FHE21" s="325" t="s">
        <v>542</v>
      </c>
      <c r="FHF21" s="325"/>
      <c r="FHG21" s="325"/>
      <c r="FHH21" s="325"/>
      <c r="FHI21" s="325" t="s">
        <v>542</v>
      </c>
      <c r="FHJ21" s="325"/>
      <c r="FHK21" s="325"/>
      <c r="FHL21" s="325"/>
      <c r="FHM21" s="325" t="s">
        <v>542</v>
      </c>
      <c r="FHN21" s="325"/>
      <c r="FHO21" s="325"/>
      <c r="FHP21" s="325"/>
      <c r="FHQ21" s="325" t="s">
        <v>542</v>
      </c>
      <c r="FHR21" s="325"/>
      <c r="FHS21" s="325"/>
      <c r="FHT21" s="325"/>
      <c r="FHU21" s="325" t="s">
        <v>542</v>
      </c>
      <c r="FHV21" s="325"/>
      <c r="FHW21" s="325"/>
      <c r="FHX21" s="325"/>
      <c r="FHY21" s="325" t="s">
        <v>542</v>
      </c>
      <c r="FHZ21" s="325"/>
      <c r="FIA21" s="325"/>
      <c r="FIB21" s="325"/>
      <c r="FIC21" s="325" t="s">
        <v>542</v>
      </c>
      <c r="FID21" s="325"/>
      <c r="FIE21" s="325"/>
      <c r="FIF21" s="325"/>
      <c r="FIG21" s="325" t="s">
        <v>542</v>
      </c>
      <c r="FIH21" s="325"/>
      <c r="FII21" s="325"/>
      <c r="FIJ21" s="325"/>
      <c r="FIK21" s="325" t="s">
        <v>542</v>
      </c>
      <c r="FIL21" s="325"/>
      <c r="FIM21" s="325"/>
      <c r="FIN21" s="325"/>
      <c r="FIO21" s="325" t="s">
        <v>542</v>
      </c>
      <c r="FIP21" s="325"/>
      <c r="FIQ21" s="325"/>
      <c r="FIR21" s="325"/>
      <c r="FIS21" s="325" t="s">
        <v>542</v>
      </c>
      <c r="FIT21" s="325"/>
      <c r="FIU21" s="325"/>
      <c r="FIV21" s="325"/>
      <c r="FIW21" s="325" t="s">
        <v>542</v>
      </c>
      <c r="FIX21" s="325"/>
      <c r="FIY21" s="325"/>
      <c r="FIZ21" s="325"/>
      <c r="FJA21" s="325" t="s">
        <v>542</v>
      </c>
      <c r="FJB21" s="325"/>
      <c r="FJC21" s="325"/>
      <c r="FJD21" s="325"/>
      <c r="FJE21" s="325" t="s">
        <v>542</v>
      </c>
      <c r="FJF21" s="325"/>
      <c r="FJG21" s="325"/>
      <c r="FJH21" s="325"/>
      <c r="FJI21" s="325" t="s">
        <v>542</v>
      </c>
      <c r="FJJ21" s="325"/>
      <c r="FJK21" s="325"/>
      <c r="FJL21" s="325"/>
      <c r="FJM21" s="325" t="s">
        <v>542</v>
      </c>
      <c r="FJN21" s="325"/>
      <c r="FJO21" s="325"/>
      <c r="FJP21" s="325"/>
      <c r="FJQ21" s="325" t="s">
        <v>542</v>
      </c>
      <c r="FJR21" s="325"/>
      <c r="FJS21" s="325"/>
      <c r="FJT21" s="325"/>
      <c r="FJU21" s="325" t="s">
        <v>542</v>
      </c>
      <c r="FJV21" s="325"/>
      <c r="FJW21" s="325"/>
      <c r="FJX21" s="325"/>
      <c r="FJY21" s="325" t="s">
        <v>542</v>
      </c>
      <c r="FJZ21" s="325"/>
      <c r="FKA21" s="325"/>
      <c r="FKB21" s="325"/>
      <c r="FKC21" s="325" t="s">
        <v>542</v>
      </c>
      <c r="FKD21" s="325"/>
      <c r="FKE21" s="325"/>
      <c r="FKF21" s="325"/>
      <c r="FKG21" s="325" t="s">
        <v>542</v>
      </c>
      <c r="FKH21" s="325"/>
      <c r="FKI21" s="325"/>
      <c r="FKJ21" s="325"/>
      <c r="FKK21" s="325" t="s">
        <v>542</v>
      </c>
      <c r="FKL21" s="325"/>
      <c r="FKM21" s="325"/>
      <c r="FKN21" s="325"/>
      <c r="FKO21" s="325" t="s">
        <v>542</v>
      </c>
      <c r="FKP21" s="325"/>
      <c r="FKQ21" s="325"/>
      <c r="FKR21" s="325"/>
      <c r="FKS21" s="325" t="s">
        <v>542</v>
      </c>
      <c r="FKT21" s="325"/>
      <c r="FKU21" s="325"/>
      <c r="FKV21" s="325"/>
      <c r="FKW21" s="325" t="s">
        <v>542</v>
      </c>
      <c r="FKX21" s="325"/>
      <c r="FKY21" s="325"/>
      <c r="FKZ21" s="325"/>
      <c r="FLA21" s="325" t="s">
        <v>542</v>
      </c>
      <c r="FLB21" s="325"/>
      <c r="FLC21" s="325"/>
      <c r="FLD21" s="325"/>
      <c r="FLE21" s="325" t="s">
        <v>542</v>
      </c>
      <c r="FLF21" s="325"/>
      <c r="FLG21" s="325"/>
      <c r="FLH21" s="325"/>
      <c r="FLI21" s="325" t="s">
        <v>542</v>
      </c>
      <c r="FLJ21" s="325"/>
      <c r="FLK21" s="325"/>
      <c r="FLL21" s="325"/>
      <c r="FLM21" s="325" t="s">
        <v>542</v>
      </c>
      <c r="FLN21" s="325"/>
      <c r="FLO21" s="325"/>
      <c r="FLP21" s="325"/>
      <c r="FLQ21" s="325" t="s">
        <v>542</v>
      </c>
      <c r="FLR21" s="325"/>
      <c r="FLS21" s="325"/>
      <c r="FLT21" s="325"/>
      <c r="FLU21" s="325" t="s">
        <v>542</v>
      </c>
      <c r="FLV21" s="325"/>
      <c r="FLW21" s="325"/>
      <c r="FLX21" s="325"/>
      <c r="FLY21" s="325" t="s">
        <v>542</v>
      </c>
      <c r="FLZ21" s="325"/>
      <c r="FMA21" s="325"/>
      <c r="FMB21" s="325"/>
      <c r="FMC21" s="325" t="s">
        <v>542</v>
      </c>
      <c r="FMD21" s="325"/>
      <c r="FME21" s="325"/>
      <c r="FMF21" s="325"/>
      <c r="FMG21" s="325" t="s">
        <v>542</v>
      </c>
      <c r="FMH21" s="325"/>
      <c r="FMI21" s="325"/>
      <c r="FMJ21" s="325"/>
      <c r="FMK21" s="325" t="s">
        <v>542</v>
      </c>
      <c r="FML21" s="325"/>
      <c r="FMM21" s="325"/>
      <c r="FMN21" s="325"/>
      <c r="FMO21" s="325" t="s">
        <v>542</v>
      </c>
      <c r="FMP21" s="325"/>
      <c r="FMQ21" s="325"/>
      <c r="FMR21" s="325"/>
      <c r="FMS21" s="325" t="s">
        <v>542</v>
      </c>
      <c r="FMT21" s="325"/>
      <c r="FMU21" s="325"/>
      <c r="FMV21" s="325"/>
      <c r="FMW21" s="325" t="s">
        <v>542</v>
      </c>
      <c r="FMX21" s="325"/>
      <c r="FMY21" s="325"/>
      <c r="FMZ21" s="325"/>
      <c r="FNA21" s="325" t="s">
        <v>542</v>
      </c>
      <c r="FNB21" s="325"/>
      <c r="FNC21" s="325"/>
      <c r="FND21" s="325"/>
      <c r="FNE21" s="325" t="s">
        <v>542</v>
      </c>
      <c r="FNF21" s="325"/>
      <c r="FNG21" s="325"/>
      <c r="FNH21" s="325"/>
      <c r="FNI21" s="325" t="s">
        <v>542</v>
      </c>
      <c r="FNJ21" s="325"/>
      <c r="FNK21" s="325"/>
      <c r="FNL21" s="325"/>
      <c r="FNM21" s="325" t="s">
        <v>542</v>
      </c>
      <c r="FNN21" s="325"/>
      <c r="FNO21" s="325"/>
      <c r="FNP21" s="325"/>
      <c r="FNQ21" s="325" t="s">
        <v>542</v>
      </c>
      <c r="FNR21" s="325"/>
      <c r="FNS21" s="325"/>
      <c r="FNT21" s="325"/>
      <c r="FNU21" s="325" t="s">
        <v>542</v>
      </c>
      <c r="FNV21" s="325"/>
      <c r="FNW21" s="325"/>
      <c r="FNX21" s="325"/>
      <c r="FNY21" s="325" t="s">
        <v>542</v>
      </c>
      <c r="FNZ21" s="325"/>
      <c r="FOA21" s="325"/>
      <c r="FOB21" s="325"/>
      <c r="FOC21" s="325" t="s">
        <v>542</v>
      </c>
      <c r="FOD21" s="325"/>
      <c r="FOE21" s="325"/>
      <c r="FOF21" s="325"/>
      <c r="FOG21" s="325" t="s">
        <v>542</v>
      </c>
      <c r="FOH21" s="325"/>
      <c r="FOI21" s="325"/>
      <c r="FOJ21" s="325"/>
      <c r="FOK21" s="325" t="s">
        <v>542</v>
      </c>
      <c r="FOL21" s="325"/>
      <c r="FOM21" s="325"/>
      <c r="FON21" s="325"/>
      <c r="FOO21" s="325" t="s">
        <v>542</v>
      </c>
      <c r="FOP21" s="325"/>
      <c r="FOQ21" s="325"/>
      <c r="FOR21" s="325"/>
      <c r="FOS21" s="325" t="s">
        <v>542</v>
      </c>
      <c r="FOT21" s="325"/>
      <c r="FOU21" s="325"/>
      <c r="FOV21" s="325"/>
      <c r="FOW21" s="325" t="s">
        <v>542</v>
      </c>
      <c r="FOX21" s="325"/>
      <c r="FOY21" s="325"/>
      <c r="FOZ21" s="325"/>
      <c r="FPA21" s="325" t="s">
        <v>542</v>
      </c>
      <c r="FPB21" s="325"/>
      <c r="FPC21" s="325"/>
      <c r="FPD21" s="325"/>
      <c r="FPE21" s="325" t="s">
        <v>542</v>
      </c>
      <c r="FPF21" s="325"/>
      <c r="FPG21" s="325"/>
      <c r="FPH21" s="325"/>
      <c r="FPI21" s="325" t="s">
        <v>542</v>
      </c>
      <c r="FPJ21" s="325"/>
      <c r="FPK21" s="325"/>
      <c r="FPL21" s="325"/>
      <c r="FPM21" s="325" t="s">
        <v>542</v>
      </c>
      <c r="FPN21" s="325"/>
      <c r="FPO21" s="325"/>
      <c r="FPP21" s="325"/>
      <c r="FPQ21" s="325" t="s">
        <v>542</v>
      </c>
      <c r="FPR21" s="325"/>
      <c r="FPS21" s="325"/>
      <c r="FPT21" s="325"/>
      <c r="FPU21" s="325" t="s">
        <v>542</v>
      </c>
      <c r="FPV21" s="325"/>
      <c r="FPW21" s="325"/>
      <c r="FPX21" s="325"/>
      <c r="FPY21" s="325" t="s">
        <v>542</v>
      </c>
      <c r="FPZ21" s="325"/>
      <c r="FQA21" s="325"/>
      <c r="FQB21" s="325"/>
      <c r="FQC21" s="325" t="s">
        <v>542</v>
      </c>
      <c r="FQD21" s="325"/>
      <c r="FQE21" s="325"/>
      <c r="FQF21" s="325"/>
      <c r="FQG21" s="325" t="s">
        <v>542</v>
      </c>
      <c r="FQH21" s="325"/>
      <c r="FQI21" s="325"/>
      <c r="FQJ21" s="325"/>
      <c r="FQK21" s="325" t="s">
        <v>542</v>
      </c>
      <c r="FQL21" s="325"/>
      <c r="FQM21" s="325"/>
      <c r="FQN21" s="325"/>
      <c r="FQO21" s="325" t="s">
        <v>542</v>
      </c>
      <c r="FQP21" s="325"/>
      <c r="FQQ21" s="325"/>
      <c r="FQR21" s="325"/>
      <c r="FQS21" s="325" t="s">
        <v>542</v>
      </c>
      <c r="FQT21" s="325"/>
      <c r="FQU21" s="325"/>
      <c r="FQV21" s="325"/>
      <c r="FQW21" s="325" t="s">
        <v>542</v>
      </c>
      <c r="FQX21" s="325"/>
      <c r="FQY21" s="325"/>
      <c r="FQZ21" s="325"/>
      <c r="FRA21" s="325" t="s">
        <v>542</v>
      </c>
      <c r="FRB21" s="325"/>
      <c r="FRC21" s="325"/>
      <c r="FRD21" s="325"/>
      <c r="FRE21" s="325" t="s">
        <v>542</v>
      </c>
      <c r="FRF21" s="325"/>
      <c r="FRG21" s="325"/>
      <c r="FRH21" s="325"/>
      <c r="FRI21" s="325" t="s">
        <v>542</v>
      </c>
      <c r="FRJ21" s="325"/>
      <c r="FRK21" s="325"/>
      <c r="FRL21" s="325"/>
      <c r="FRM21" s="325" t="s">
        <v>542</v>
      </c>
      <c r="FRN21" s="325"/>
      <c r="FRO21" s="325"/>
      <c r="FRP21" s="325"/>
      <c r="FRQ21" s="325" t="s">
        <v>542</v>
      </c>
      <c r="FRR21" s="325"/>
      <c r="FRS21" s="325"/>
      <c r="FRT21" s="325"/>
      <c r="FRU21" s="325" t="s">
        <v>542</v>
      </c>
      <c r="FRV21" s="325"/>
      <c r="FRW21" s="325"/>
      <c r="FRX21" s="325"/>
      <c r="FRY21" s="325" t="s">
        <v>542</v>
      </c>
      <c r="FRZ21" s="325"/>
      <c r="FSA21" s="325"/>
      <c r="FSB21" s="325"/>
      <c r="FSC21" s="325" t="s">
        <v>542</v>
      </c>
      <c r="FSD21" s="325"/>
      <c r="FSE21" s="325"/>
      <c r="FSF21" s="325"/>
      <c r="FSG21" s="325" t="s">
        <v>542</v>
      </c>
      <c r="FSH21" s="325"/>
      <c r="FSI21" s="325"/>
      <c r="FSJ21" s="325"/>
      <c r="FSK21" s="325" t="s">
        <v>542</v>
      </c>
      <c r="FSL21" s="325"/>
      <c r="FSM21" s="325"/>
      <c r="FSN21" s="325"/>
      <c r="FSO21" s="325" t="s">
        <v>542</v>
      </c>
      <c r="FSP21" s="325"/>
      <c r="FSQ21" s="325"/>
      <c r="FSR21" s="325"/>
      <c r="FSS21" s="325" t="s">
        <v>542</v>
      </c>
      <c r="FST21" s="325"/>
      <c r="FSU21" s="325"/>
      <c r="FSV21" s="325"/>
      <c r="FSW21" s="325" t="s">
        <v>542</v>
      </c>
      <c r="FSX21" s="325"/>
      <c r="FSY21" s="325"/>
      <c r="FSZ21" s="325"/>
      <c r="FTA21" s="325" t="s">
        <v>542</v>
      </c>
      <c r="FTB21" s="325"/>
      <c r="FTC21" s="325"/>
      <c r="FTD21" s="325"/>
      <c r="FTE21" s="325" t="s">
        <v>542</v>
      </c>
      <c r="FTF21" s="325"/>
      <c r="FTG21" s="325"/>
      <c r="FTH21" s="325"/>
      <c r="FTI21" s="325" t="s">
        <v>542</v>
      </c>
      <c r="FTJ21" s="325"/>
      <c r="FTK21" s="325"/>
      <c r="FTL21" s="325"/>
      <c r="FTM21" s="325" t="s">
        <v>542</v>
      </c>
      <c r="FTN21" s="325"/>
      <c r="FTO21" s="325"/>
      <c r="FTP21" s="325"/>
      <c r="FTQ21" s="325" t="s">
        <v>542</v>
      </c>
      <c r="FTR21" s="325"/>
      <c r="FTS21" s="325"/>
      <c r="FTT21" s="325"/>
      <c r="FTU21" s="325" t="s">
        <v>542</v>
      </c>
      <c r="FTV21" s="325"/>
      <c r="FTW21" s="325"/>
      <c r="FTX21" s="325"/>
      <c r="FTY21" s="325" t="s">
        <v>542</v>
      </c>
      <c r="FTZ21" s="325"/>
      <c r="FUA21" s="325"/>
      <c r="FUB21" s="325"/>
      <c r="FUC21" s="325" t="s">
        <v>542</v>
      </c>
      <c r="FUD21" s="325"/>
      <c r="FUE21" s="325"/>
      <c r="FUF21" s="325"/>
      <c r="FUG21" s="325" t="s">
        <v>542</v>
      </c>
      <c r="FUH21" s="325"/>
      <c r="FUI21" s="325"/>
      <c r="FUJ21" s="325"/>
      <c r="FUK21" s="325" t="s">
        <v>542</v>
      </c>
      <c r="FUL21" s="325"/>
      <c r="FUM21" s="325"/>
      <c r="FUN21" s="325"/>
      <c r="FUO21" s="325" t="s">
        <v>542</v>
      </c>
      <c r="FUP21" s="325"/>
      <c r="FUQ21" s="325"/>
      <c r="FUR21" s="325"/>
      <c r="FUS21" s="325" t="s">
        <v>542</v>
      </c>
      <c r="FUT21" s="325"/>
      <c r="FUU21" s="325"/>
      <c r="FUV21" s="325"/>
      <c r="FUW21" s="325" t="s">
        <v>542</v>
      </c>
      <c r="FUX21" s="325"/>
      <c r="FUY21" s="325"/>
      <c r="FUZ21" s="325"/>
      <c r="FVA21" s="325" t="s">
        <v>542</v>
      </c>
      <c r="FVB21" s="325"/>
      <c r="FVC21" s="325"/>
      <c r="FVD21" s="325"/>
      <c r="FVE21" s="325" t="s">
        <v>542</v>
      </c>
      <c r="FVF21" s="325"/>
      <c r="FVG21" s="325"/>
      <c r="FVH21" s="325"/>
      <c r="FVI21" s="325" t="s">
        <v>542</v>
      </c>
      <c r="FVJ21" s="325"/>
      <c r="FVK21" s="325"/>
      <c r="FVL21" s="325"/>
      <c r="FVM21" s="325" t="s">
        <v>542</v>
      </c>
      <c r="FVN21" s="325"/>
      <c r="FVO21" s="325"/>
      <c r="FVP21" s="325"/>
      <c r="FVQ21" s="325" t="s">
        <v>542</v>
      </c>
      <c r="FVR21" s="325"/>
      <c r="FVS21" s="325"/>
      <c r="FVT21" s="325"/>
      <c r="FVU21" s="325" t="s">
        <v>542</v>
      </c>
      <c r="FVV21" s="325"/>
      <c r="FVW21" s="325"/>
      <c r="FVX21" s="325"/>
      <c r="FVY21" s="325" t="s">
        <v>542</v>
      </c>
      <c r="FVZ21" s="325"/>
      <c r="FWA21" s="325"/>
      <c r="FWB21" s="325"/>
      <c r="FWC21" s="325" t="s">
        <v>542</v>
      </c>
      <c r="FWD21" s="325"/>
      <c r="FWE21" s="325"/>
      <c r="FWF21" s="325"/>
      <c r="FWG21" s="325" t="s">
        <v>542</v>
      </c>
      <c r="FWH21" s="325"/>
      <c r="FWI21" s="325"/>
      <c r="FWJ21" s="325"/>
      <c r="FWK21" s="325" t="s">
        <v>542</v>
      </c>
      <c r="FWL21" s="325"/>
      <c r="FWM21" s="325"/>
      <c r="FWN21" s="325"/>
      <c r="FWO21" s="325" t="s">
        <v>542</v>
      </c>
      <c r="FWP21" s="325"/>
      <c r="FWQ21" s="325"/>
      <c r="FWR21" s="325"/>
      <c r="FWS21" s="325" t="s">
        <v>542</v>
      </c>
      <c r="FWT21" s="325"/>
      <c r="FWU21" s="325"/>
      <c r="FWV21" s="325"/>
      <c r="FWW21" s="325" t="s">
        <v>542</v>
      </c>
      <c r="FWX21" s="325"/>
      <c r="FWY21" s="325"/>
      <c r="FWZ21" s="325"/>
      <c r="FXA21" s="325" t="s">
        <v>542</v>
      </c>
      <c r="FXB21" s="325"/>
      <c r="FXC21" s="325"/>
      <c r="FXD21" s="325"/>
      <c r="FXE21" s="325" t="s">
        <v>542</v>
      </c>
      <c r="FXF21" s="325"/>
      <c r="FXG21" s="325"/>
      <c r="FXH21" s="325"/>
      <c r="FXI21" s="325" t="s">
        <v>542</v>
      </c>
      <c r="FXJ21" s="325"/>
      <c r="FXK21" s="325"/>
      <c r="FXL21" s="325"/>
      <c r="FXM21" s="325" t="s">
        <v>542</v>
      </c>
      <c r="FXN21" s="325"/>
      <c r="FXO21" s="325"/>
      <c r="FXP21" s="325"/>
      <c r="FXQ21" s="325" t="s">
        <v>542</v>
      </c>
      <c r="FXR21" s="325"/>
      <c r="FXS21" s="325"/>
      <c r="FXT21" s="325"/>
      <c r="FXU21" s="325" t="s">
        <v>542</v>
      </c>
      <c r="FXV21" s="325"/>
      <c r="FXW21" s="325"/>
      <c r="FXX21" s="325"/>
      <c r="FXY21" s="325" t="s">
        <v>542</v>
      </c>
      <c r="FXZ21" s="325"/>
      <c r="FYA21" s="325"/>
      <c r="FYB21" s="325"/>
      <c r="FYC21" s="325" t="s">
        <v>542</v>
      </c>
      <c r="FYD21" s="325"/>
      <c r="FYE21" s="325"/>
      <c r="FYF21" s="325"/>
      <c r="FYG21" s="325" t="s">
        <v>542</v>
      </c>
      <c r="FYH21" s="325"/>
      <c r="FYI21" s="325"/>
      <c r="FYJ21" s="325"/>
      <c r="FYK21" s="325" t="s">
        <v>542</v>
      </c>
      <c r="FYL21" s="325"/>
      <c r="FYM21" s="325"/>
      <c r="FYN21" s="325"/>
      <c r="FYO21" s="325" t="s">
        <v>542</v>
      </c>
      <c r="FYP21" s="325"/>
      <c r="FYQ21" s="325"/>
      <c r="FYR21" s="325"/>
      <c r="FYS21" s="325" t="s">
        <v>542</v>
      </c>
      <c r="FYT21" s="325"/>
      <c r="FYU21" s="325"/>
      <c r="FYV21" s="325"/>
      <c r="FYW21" s="325" t="s">
        <v>542</v>
      </c>
      <c r="FYX21" s="325"/>
      <c r="FYY21" s="325"/>
      <c r="FYZ21" s="325"/>
      <c r="FZA21" s="325" t="s">
        <v>542</v>
      </c>
      <c r="FZB21" s="325"/>
      <c r="FZC21" s="325"/>
      <c r="FZD21" s="325"/>
      <c r="FZE21" s="325" t="s">
        <v>542</v>
      </c>
      <c r="FZF21" s="325"/>
      <c r="FZG21" s="325"/>
      <c r="FZH21" s="325"/>
      <c r="FZI21" s="325" t="s">
        <v>542</v>
      </c>
      <c r="FZJ21" s="325"/>
      <c r="FZK21" s="325"/>
      <c r="FZL21" s="325"/>
      <c r="FZM21" s="325" t="s">
        <v>542</v>
      </c>
      <c r="FZN21" s="325"/>
      <c r="FZO21" s="325"/>
      <c r="FZP21" s="325"/>
      <c r="FZQ21" s="325" t="s">
        <v>542</v>
      </c>
      <c r="FZR21" s="325"/>
      <c r="FZS21" s="325"/>
      <c r="FZT21" s="325"/>
      <c r="FZU21" s="325" t="s">
        <v>542</v>
      </c>
      <c r="FZV21" s="325"/>
      <c r="FZW21" s="325"/>
      <c r="FZX21" s="325"/>
      <c r="FZY21" s="325" t="s">
        <v>542</v>
      </c>
      <c r="FZZ21" s="325"/>
      <c r="GAA21" s="325"/>
      <c r="GAB21" s="325"/>
      <c r="GAC21" s="325" t="s">
        <v>542</v>
      </c>
      <c r="GAD21" s="325"/>
      <c r="GAE21" s="325"/>
      <c r="GAF21" s="325"/>
      <c r="GAG21" s="325" t="s">
        <v>542</v>
      </c>
      <c r="GAH21" s="325"/>
      <c r="GAI21" s="325"/>
      <c r="GAJ21" s="325"/>
      <c r="GAK21" s="325" t="s">
        <v>542</v>
      </c>
      <c r="GAL21" s="325"/>
      <c r="GAM21" s="325"/>
      <c r="GAN21" s="325"/>
      <c r="GAO21" s="325" t="s">
        <v>542</v>
      </c>
      <c r="GAP21" s="325"/>
      <c r="GAQ21" s="325"/>
      <c r="GAR21" s="325"/>
      <c r="GAS21" s="325" t="s">
        <v>542</v>
      </c>
      <c r="GAT21" s="325"/>
      <c r="GAU21" s="325"/>
      <c r="GAV21" s="325"/>
      <c r="GAW21" s="325" t="s">
        <v>542</v>
      </c>
      <c r="GAX21" s="325"/>
      <c r="GAY21" s="325"/>
      <c r="GAZ21" s="325"/>
      <c r="GBA21" s="325" t="s">
        <v>542</v>
      </c>
      <c r="GBB21" s="325"/>
      <c r="GBC21" s="325"/>
      <c r="GBD21" s="325"/>
      <c r="GBE21" s="325" t="s">
        <v>542</v>
      </c>
      <c r="GBF21" s="325"/>
      <c r="GBG21" s="325"/>
      <c r="GBH21" s="325"/>
      <c r="GBI21" s="325" t="s">
        <v>542</v>
      </c>
      <c r="GBJ21" s="325"/>
      <c r="GBK21" s="325"/>
      <c r="GBL21" s="325"/>
      <c r="GBM21" s="325" t="s">
        <v>542</v>
      </c>
      <c r="GBN21" s="325"/>
      <c r="GBO21" s="325"/>
      <c r="GBP21" s="325"/>
      <c r="GBQ21" s="325" t="s">
        <v>542</v>
      </c>
      <c r="GBR21" s="325"/>
      <c r="GBS21" s="325"/>
      <c r="GBT21" s="325"/>
      <c r="GBU21" s="325" t="s">
        <v>542</v>
      </c>
      <c r="GBV21" s="325"/>
      <c r="GBW21" s="325"/>
      <c r="GBX21" s="325"/>
      <c r="GBY21" s="325" t="s">
        <v>542</v>
      </c>
      <c r="GBZ21" s="325"/>
      <c r="GCA21" s="325"/>
      <c r="GCB21" s="325"/>
      <c r="GCC21" s="325" t="s">
        <v>542</v>
      </c>
      <c r="GCD21" s="325"/>
      <c r="GCE21" s="325"/>
      <c r="GCF21" s="325"/>
      <c r="GCG21" s="325" t="s">
        <v>542</v>
      </c>
      <c r="GCH21" s="325"/>
      <c r="GCI21" s="325"/>
      <c r="GCJ21" s="325"/>
      <c r="GCK21" s="325" t="s">
        <v>542</v>
      </c>
      <c r="GCL21" s="325"/>
      <c r="GCM21" s="325"/>
      <c r="GCN21" s="325"/>
      <c r="GCO21" s="325" t="s">
        <v>542</v>
      </c>
      <c r="GCP21" s="325"/>
      <c r="GCQ21" s="325"/>
      <c r="GCR21" s="325"/>
      <c r="GCS21" s="325" t="s">
        <v>542</v>
      </c>
      <c r="GCT21" s="325"/>
      <c r="GCU21" s="325"/>
      <c r="GCV21" s="325"/>
      <c r="GCW21" s="325" t="s">
        <v>542</v>
      </c>
      <c r="GCX21" s="325"/>
      <c r="GCY21" s="325"/>
      <c r="GCZ21" s="325"/>
      <c r="GDA21" s="325" t="s">
        <v>542</v>
      </c>
      <c r="GDB21" s="325"/>
      <c r="GDC21" s="325"/>
      <c r="GDD21" s="325"/>
      <c r="GDE21" s="325" t="s">
        <v>542</v>
      </c>
      <c r="GDF21" s="325"/>
      <c r="GDG21" s="325"/>
      <c r="GDH21" s="325"/>
      <c r="GDI21" s="325" t="s">
        <v>542</v>
      </c>
      <c r="GDJ21" s="325"/>
      <c r="GDK21" s="325"/>
      <c r="GDL21" s="325"/>
      <c r="GDM21" s="325" t="s">
        <v>542</v>
      </c>
      <c r="GDN21" s="325"/>
      <c r="GDO21" s="325"/>
      <c r="GDP21" s="325"/>
      <c r="GDQ21" s="325" t="s">
        <v>542</v>
      </c>
      <c r="GDR21" s="325"/>
      <c r="GDS21" s="325"/>
      <c r="GDT21" s="325"/>
      <c r="GDU21" s="325" t="s">
        <v>542</v>
      </c>
      <c r="GDV21" s="325"/>
      <c r="GDW21" s="325"/>
      <c r="GDX21" s="325"/>
      <c r="GDY21" s="325" t="s">
        <v>542</v>
      </c>
      <c r="GDZ21" s="325"/>
      <c r="GEA21" s="325"/>
      <c r="GEB21" s="325"/>
      <c r="GEC21" s="325" t="s">
        <v>542</v>
      </c>
      <c r="GED21" s="325"/>
      <c r="GEE21" s="325"/>
      <c r="GEF21" s="325"/>
      <c r="GEG21" s="325" t="s">
        <v>542</v>
      </c>
      <c r="GEH21" s="325"/>
      <c r="GEI21" s="325"/>
      <c r="GEJ21" s="325"/>
      <c r="GEK21" s="325" t="s">
        <v>542</v>
      </c>
      <c r="GEL21" s="325"/>
      <c r="GEM21" s="325"/>
      <c r="GEN21" s="325"/>
      <c r="GEO21" s="325" t="s">
        <v>542</v>
      </c>
      <c r="GEP21" s="325"/>
      <c r="GEQ21" s="325"/>
      <c r="GER21" s="325"/>
      <c r="GES21" s="325" t="s">
        <v>542</v>
      </c>
      <c r="GET21" s="325"/>
      <c r="GEU21" s="325"/>
      <c r="GEV21" s="325"/>
      <c r="GEW21" s="325" t="s">
        <v>542</v>
      </c>
      <c r="GEX21" s="325"/>
      <c r="GEY21" s="325"/>
      <c r="GEZ21" s="325"/>
      <c r="GFA21" s="325" t="s">
        <v>542</v>
      </c>
      <c r="GFB21" s="325"/>
      <c r="GFC21" s="325"/>
      <c r="GFD21" s="325"/>
      <c r="GFE21" s="325" t="s">
        <v>542</v>
      </c>
      <c r="GFF21" s="325"/>
      <c r="GFG21" s="325"/>
      <c r="GFH21" s="325"/>
      <c r="GFI21" s="325" t="s">
        <v>542</v>
      </c>
      <c r="GFJ21" s="325"/>
      <c r="GFK21" s="325"/>
      <c r="GFL21" s="325"/>
      <c r="GFM21" s="325" t="s">
        <v>542</v>
      </c>
      <c r="GFN21" s="325"/>
      <c r="GFO21" s="325"/>
      <c r="GFP21" s="325"/>
      <c r="GFQ21" s="325" t="s">
        <v>542</v>
      </c>
      <c r="GFR21" s="325"/>
      <c r="GFS21" s="325"/>
      <c r="GFT21" s="325"/>
      <c r="GFU21" s="325" t="s">
        <v>542</v>
      </c>
      <c r="GFV21" s="325"/>
      <c r="GFW21" s="325"/>
      <c r="GFX21" s="325"/>
      <c r="GFY21" s="325" t="s">
        <v>542</v>
      </c>
      <c r="GFZ21" s="325"/>
      <c r="GGA21" s="325"/>
      <c r="GGB21" s="325"/>
      <c r="GGC21" s="325" t="s">
        <v>542</v>
      </c>
      <c r="GGD21" s="325"/>
      <c r="GGE21" s="325"/>
      <c r="GGF21" s="325"/>
      <c r="GGG21" s="325" t="s">
        <v>542</v>
      </c>
      <c r="GGH21" s="325"/>
      <c r="GGI21" s="325"/>
      <c r="GGJ21" s="325"/>
      <c r="GGK21" s="325" t="s">
        <v>542</v>
      </c>
      <c r="GGL21" s="325"/>
      <c r="GGM21" s="325"/>
      <c r="GGN21" s="325"/>
      <c r="GGO21" s="325" t="s">
        <v>542</v>
      </c>
      <c r="GGP21" s="325"/>
      <c r="GGQ21" s="325"/>
      <c r="GGR21" s="325"/>
      <c r="GGS21" s="325" t="s">
        <v>542</v>
      </c>
      <c r="GGT21" s="325"/>
      <c r="GGU21" s="325"/>
      <c r="GGV21" s="325"/>
      <c r="GGW21" s="325" t="s">
        <v>542</v>
      </c>
      <c r="GGX21" s="325"/>
      <c r="GGY21" s="325"/>
      <c r="GGZ21" s="325"/>
      <c r="GHA21" s="325" t="s">
        <v>542</v>
      </c>
      <c r="GHB21" s="325"/>
      <c r="GHC21" s="325"/>
      <c r="GHD21" s="325"/>
      <c r="GHE21" s="325" t="s">
        <v>542</v>
      </c>
      <c r="GHF21" s="325"/>
      <c r="GHG21" s="325"/>
      <c r="GHH21" s="325"/>
      <c r="GHI21" s="325" t="s">
        <v>542</v>
      </c>
      <c r="GHJ21" s="325"/>
      <c r="GHK21" s="325"/>
      <c r="GHL21" s="325"/>
      <c r="GHM21" s="325" t="s">
        <v>542</v>
      </c>
      <c r="GHN21" s="325"/>
      <c r="GHO21" s="325"/>
      <c r="GHP21" s="325"/>
      <c r="GHQ21" s="325" t="s">
        <v>542</v>
      </c>
      <c r="GHR21" s="325"/>
      <c r="GHS21" s="325"/>
      <c r="GHT21" s="325"/>
      <c r="GHU21" s="325" t="s">
        <v>542</v>
      </c>
      <c r="GHV21" s="325"/>
      <c r="GHW21" s="325"/>
      <c r="GHX21" s="325"/>
      <c r="GHY21" s="325" t="s">
        <v>542</v>
      </c>
      <c r="GHZ21" s="325"/>
      <c r="GIA21" s="325"/>
      <c r="GIB21" s="325"/>
      <c r="GIC21" s="325" t="s">
        <v>542</v>
      </c>
      <c r="GID21" s="325"/>
      <c r="GIE21" s="325"/>
      <c r="GIF21" s="325"/>
      <c r="GIG21" s="325" t="s">
        <v>542</v>
      </c>
      <c r="GIH21" s="325"/>
      <c r="GII21" s="325"/>
      <c r="GIJ21" s="325"/>
      <c r="GIK21" s="325" t="s">
        <v>542</v>
      </c>
      <c r="GIL21" s="325"/>
      <c r="GIM21" s="325"/>
      <c r="GIN21" s="325"/>
      <c r="GIO21" s="325" t="s">
        <v>542</v>
      </c>
      <c r="GIP21" s="325"/>
      <c r="GIQ21" s="325"/>
      <c r="GIR21" s="325"/>
      <c r="GIS21" s="325" t="s">
        <v>542</v>
      </c>
      <c r="GIT21" s="325"/>
      <c r="GIU21" s="325"/>
      <c r="GIV21" s="325"/>
      <c r="GIW21" s="325" t="s">
        <v>542</v>
      </c>
      <c r="GIX21" s="325"/>
      <c r="GIY21" s="325"/>
      <c r="GIZ21" s="325"/>
      <c r="GJA21" s="325" t="s">
        <v>542</v>
      </c>
      <c r="GJB21" s="325"/>
      <c r="GJC21" s="325"/>
      <c r="GJD21" s="325"/>
      <c r="GJE21" s="325" t="s">
        <v>542</v>
      </c>
      <c r="GJF21" s="325"/>
      <c r="GJG21" s="325"/>
      <c r="GJH21" s="325"/>
      <c r="GJI21" s="325" t="s">
        <v>542</v>
      </c>
      <c r="GJJ21" s="325"/>
      <c r="GJK21" s="325"/>
      <c r="GJL21" s="325"/>
      <c r="GJM21" s="325" t="s">
        <v>542</v>
      </c>
      <c r="GJN21" s="325"/>
      <c r="GJO21" s="325"/>
      <c r="GJP21" s="325"/>
      <c r="GJQ21" s="325" t="s">
        <v>542</v>
      </c>
      <c r="GJR21" s="325"/>
      <c r="GJS21" s="325"/>
      <c r="GJT21" s="325"/>
      <c r="GJU21" s="325" t="s">
        <v>542</v>
      </c>
      <c r="GJV21" s="325"/>
      <c r="GJW21" s="325"/>
      <c r="GJX21" s="325"/>
      <c r="GJY21" s="325" t="s">
        <v>542</v>
      </c>
      <c r="GJZ21" s="325"/>
      <c r="GKA21" s="325"/>
      <c r="GKB21" s="325"/>
      <c r="GKC21" s="325" t="s">
        <v>542</v>
      </c>
      <c r="GKD21" s="325"/>
      <c r="GKE21" s="325"/>
      <c r="GKF21" s="325"/>
      <c r="GKG21" s="325" t="s">
        <v>542</v>
      </c>
      <c r="GKH21" s="325"/>
      <c r="GKI21" s="325"/>
      <c r="GKJ21" s="325"/>
      <c r="GKK21" s="325" t="s">
        <v>542</v>
      </c>
      <c r="GKL21" s="325"/>
      <c r="GKM21" s="325"/>
      <c r="GKN21" s="325"/>
      <c r="GKO21" s="325" t="s">
        <v>542</v>
      </c>
      <c r="GKP21" s="325"/>
      <c r="GKQ21" s="325"/>
      <c r="GKR21" s="325"/>
      <c r="GKS21" s="325" t="s">
        <v>542</v>
      </c>
      <c r="GKT21" s="325"/>
      <c r="GKU21" s="325"/>
      <c r="GKV21" s="325"/>
      <c r="GKW21" s="325" t="s">
        <v>542</v>
      </c>
      <c r="GKX21" s="325"/>
      <c r="GKY21" s="325"/>
      <c r="GKZ21" s="325"/>
      <c r="GLA21" s="325" t="s">
        <v>542</v>
      </c>
      <c r="GLB21" s="325"/>
      <c r="GLC21" s="325"/>
      <c r="GLD21" s="325"/>
      <c r="GLE21" s="325" t="s">
        <v>542</v>
      </c>
      <c r="GLF21" s="325"/>
      <c r="GLG21" s="325"/>
      <c r="GLH21" s="325"/>
      <c r="GLI21" s="325" t="s">
        <v>542</v>
      </c>
      <c r="GLJ21" s="325"/>
      <c r="GLK21" s="325"/>
      <c r="GLL21" s="325"/>
      <c r="GLM21" s="325" t="s">
        <v>542</v>
      </c>
      <c r="GLN21" s="325"/>
      <c r="GLO21" s="325"/>
      <c r="GLP21" s="325"/>
      <c r="GLQ21" s="325" t="s">
        <v>542</v>
      </c>
      <c r="GLR21" s="325"/>
      <c r="GLS21" s="325"/>
      <c r="GLT21" s="325"/>
      <c r="GLU21" s="325" t="s">
        <v>542</v>
      </c>
      <c r="GLV21" s="325"/>
      <c r="GLW21" s="325"/>
      <c r="GLX21" s="325"/>
      <c r="GLY21" s="325" t="s">
        <v>542</v>
      </c>
      <c r="GLZ21" s="325"/>
      <c r="GMA21" s="325"/>
      <c r="GMB21" s="325"/>
      <c r="GMC21" s="325" t="s">
        <v>542</v>
      </c>
      <c r="GMD21" s="325"/>
      <c r="GME21" s="325"/>
      <c r="GMF21" s="325"/>
      <c r="GMG21" s="325" t="s">
        <v>542</v>
      </c>
      <c r="GMH21" s="325"/>
      <c r="GMI21" s="325"/>
      <c r="GMJ21" s="325"/>
      <c r="GMK21" s="325" t="s">
        <v>542</v>
      </c>
      <c r="GML21" s="325"/>
      <c r="GMM21" s="325"/>
      <c r="GMN21" s="325"/>
      <c r="GMO21" s="325" t="s">
        <v>542</v>
      </c>
      <c r="GMP21" s="325"/>
      <c r="GMQ21" s="325"/>
      <c r="GMR21" s="325"/>
      <c r="GMS21" s="325" t="s">
        <v>542</v>
      </c>
      <c r="GMT21" s="325"/>
      <c r="GMU21" s="325"/>
      <c r="GMV21" s="325"/>
      <c r="GMW21" s="325" t="s">
        <v>542</v>
      </c>
      <c r="GMX21" s="325"/>
      <c r="GMY21" s="325"/>
      <c r="GMZ21" s="325"/>
      <c r="GNA21" s="325" t="s">
        <v>542</v>
      </c>
      <c r="GNB21" s="325"/>
      <c r="GNC21" s="325"/>
      <c r="GND21" s="325"/>
      <c r="GNE21" s="325" t="s">
        <v>542</v>
      </c>
      <c r="GNF21" s="325"/>
      <c r="GNG21" s="325"/>
      <c r="GNH21" s="325"/>
      <c r="GNI21" s="325" t="s">
        <v>542</v>
      </c>
      <c r="GNJ21" s="325"/>
      <c r="GNK21" s="325"/>
      <c r="GNL21" s="325"/>
      <c r="GNM21" s="325" t="s">
        <v>542</v>
      </c>
      <c r="GNN21" s="325"/>
      <c r="GNO21" s="325"/>
      <c r="GNP21" s="325"/>
      <c r="GNQ21" s="325" t="s">
        <v>542</v>
      </c>
      <c r="GNR21" s="325"/>
      <c r="GNS21" s="325"/>
      <c r="GNT21" s="325"/>
      <c r="GNU21" s="325" t="s">
        <v>542</v>
      </c>
      <c r="GNV21" s="325"/>
      <c r="GNW21" s="325"/>
      <c r="GNX21" s="325"/>
      <c r="GNY21" s="325" t="s">
        <v>542</v>
      </c>
      <c r="GNZ21" s="325"/>
      <c r="GOA21" s="325"/>
      <c r="GOB21" s="325"/>
      <c r="GOC21" s="325" t="s">
        <v>542</v>
      </c>
      <c r="GOD21" s="325"/>
      <c r="GOE21" s="325"/>
      <c r="GOF21" s="325"/>
      <c r="GOG21" s="325" t="s">
        <v>542</v>
      </c>
      <c r="GOH21" s="325"/>
      <c r="GOI21" s="325"/>
      <c r="GOJ21" s="325"/>
      <c r="GOK21" s="325" t="s">
        <v>542</v>
      </c>
      <c r="GOL21" s="325"/>
      <c r="GOM21" s="325"/>
      <c r="GON21" s="325"/>
      <c r="GOO21" s="325" t="s">
        <v>542</v>
      </c>
      <c r="GOP21" s="325"/>
      <c r="GOQ21" s="325"/>
      <c r="GOR21" s="325"/>
      <c r="GOS21" s="325" t="s">
        <v>542</v>
      </c>
      <c r="GOT21" s="325"/>
      <c r="GOU21" s="325"/>
      <c r="GOV21" s="325"/>
      <c r="GOW21" s="325" t="s">
        <v>542</v>
      </c>
      <c r="GOX21" s="325"/>
      <c r="GOY21" s="325"/>
      <c r="GOZ21" s="325"/>
      <c r="GPA21" s="325" t="s">
        <v>542</v>
      </c>
      <c r="GPB21" s="325"/>
      <c r="GPC21" s="325"/>
      <c r="GPD21" s="325"/>
      <c r="GPE21" s="325" t="s">
        <v>542</v>
      </c>
      <c r="GPF21" s="325"/>
      <c r="GPG21" s="325"/>
      <c r="GPH21" s="325"/>
      <c r="GPI21" s="325" t="s">
        <v>542</v>
      </c>
      <c r="GPJ21" s="325"/>
      <c r="GPK21" s="325"/>
      <c r="GPL21" s="325"/>
      <c r="GPM21" s="325" t="s">
        <v>542</v>
      </c>
      <c r="GPN21" s="325"/>
      <c r="GPO21" s="325"/>
      <c r="GPP21" s="325"/>
      <c r="GPQ21" s="325" t="s">
        <v>542</v>
      </c>
      <c r="GPR21" s="325"/>
      <c r="GPS21" s="325"/>
      <c r="GPT21" s="325"/>
      <c r="GPU21" s="325" t="s">
        <v>542</v>
      </c>
      <c r="GPV21" s="325"/>
      <c r="GPW21" s="325"/>
      <c r="GPX21" s="325"/>
      <c r="GPY21" s="325" t="s">
        <v>542</v>
      </c>
      <c r="GPZ21" s="325"/>
      <c r="GQA21" s="325"/>
      <c r="GQB21" s="325"/>
      <c r="GQC21" s="325" t="s">
        <v>542</v>
      </c>
      <c r="GQD21" s="325"/>
      <c r="GQE21" s="325"/>
      <c r="GQF21" s="325"/>
      <c r="GQG21" s="325" t="s">
        <v>542</v>
      </c>
      <c r="GQH21" s="325"/>
      <c r="GQI21" s="325"/>
      <c r="GQJ21" s="325"/>
      <c r="GQK21" s="325" t="s">
        <v>542</v>
      </c>
      <c r="GQL21" s="325"/>
      <c r="GQM21" s="325"/>
      <c r="GQN21" s="325"/>
      <c r="GQO21" s="325" t="s">
        <v>542</v>
      </c>
      <c r="GQP21" s="325"/>
      <c r="GQQ21" s="325"/>
      <c r="GQR21" s="325"/>
      <c r="GQS21" s="325" t="s">
        <v>542</v>
      </c>
      <c r="GQT21" s="325"/>
      <c r="GQU21" s="325"/>
      <c r="GQV21" s="325"/>
      <c r="GQW21" s="325" t="s">
        <v>542</v>
      </c>
      <c r="GQX21" s="325"/>
      <c r="GQY21" s="325"/>
      <c r="GQZ21" s="325"/>
      <c r="GRA21" s="325" t="s">
        <v>542</v>
      </c>
      <c r="GRB21" s="325"/>
      <c r="GRC21" s="325"/>
      <c r="GRD21" s="325"/>
      <c r="GRE21" s="325" t="s">
        <v>542</v>
      </c>
      <c r="GRF21" s="325"/>
      <c r="GRG21" s="325"/>
      <c r="GRH21" s="325"/>
      <c r="GRI21" s="325" t="s">
        <v>542</v>
      </c>
      <c r="GRJ21" s="325"/>
      <c r="GRK21" s="325"/>
      <c r="GRL21" s="325"/>
      <c r="GRM21" s="325" t="s">
        <v>542</v>
      </c>
      <c r="GRN21" s="325"/>
      <c r="GRO21" s="325"/>
      <c r="GRP21" s="325"/>
      <c r="GRQ21" s="325" t="s">
        <v>542</v>
      </c>
      <c r="GRR21" s="325"/>
      <c r="GRS21" s="325"/>
      <c r="GRT21" s="325"/>
      <c r="GRU21" s="325" t="s">
        <v>542</v>
      </c>
      <c r="GRV21" s="325"/>
      <c r="GRW21" s="325"/>
      <c r="GRX21" s="325"/>
      <c r="GRY21" s="325" t="s">
        <v>542</v>
      </c>
      <c r="GRZ21" s="325"/>
      <c r="GSA21" s="325"/>
      <c r="GSB21" s="325"/>
      <c r="GSC21" s="325" t="s">
        <v>542</v>
      </c>
      <c r="GSD21" s="325"/>
      <c r="GSE21" s="325"/>
      <c r="GSF21" s="325"/>
      <c r="GSG21" s="325" t="s">
        <v>542</v>
      </c>
      <c r="GSH21" s="325"/>
      <c r="GSI21" s="325"/>
      <c r="GSJ21" s="325"/>
      <c r="GSK21" s="325" t="s">
        <v>542</v>
      </c>
      <c r="GSL21" s="325"/>
      <c r="GSM21" s="325"/>
      <c r="GSN21" s="325"/>
      <c r="GSO21" s="325" t="s">
        <v>542</v>
      </c>
      <c r="GSP21" s="325"/>
      <c r="GSQ21" s="325"/>
      <c r="GSR21" s="325"/>
      <c r="GSS21" s="325" t="s">
        <v>542</v>
      </c>
      <c r="GST21" s="325"/>
      <c r="GSU21" s="325"/>
      <c r="GSV21" s="325"/>
      <c r="GSW21" s="325" t="s">
        <v>542</v>
      </c>
      <c r="GSX21" s="325"/>
      <c r="GSY21" s="325"/>
      <c r="GSZ21" s="325"/>
      <c r="GTA21" s="325" t="s">
        <v>542</v>
      </c>
      <c r="GTB21" s="325"/>
      <c r="GTC21" s="325"/>
      <c r="GTD21" s="325"/>
      <c r="GTE21" s="325" t="s">
        <v>542</v>
      </c>
      <c r="GTF21" s="325"/>
      <c r="GTG21" s="325"/>
      <c r="GTH21" s="325"/>
      <c r="GTI21" s="325" t="s">
        <v>542</v>
      </c>
      <c r="GTJ21" s="325"/>
      <c r="GTK21" s="325"/>
      <c r="GTL21" s="325"/>
      <c r="GTM21" s="325" t="s">
        <v>542</v>
      </c>
      <c r="GTN21" s="325"/>
      <c r="GTO21" s="325"/>
      <c r="GTP21" s="325"/>
      <c r="GTQ21" s="325" t="s">
        <v>542</v>
      </c>
      <c r="GTR21" s="325"/>
      <c r="GTS21" s="325"/>
      <c r="GTT21" s="325"/>
      <c r="GTU21" s="325" t="s">
        <v>542</v>
      </c>
      <c r="GTV21" s="325"/>
      <c r="GTW21" s="325"/>
      <c r="GTX21" s="325"/>
      <c r="GTY21" s="325" t="s">
        <v>542</v>
      </c>
      <c r="GTZ21" s="325"/>
      <c r="GUA21" s="325"/>
      <c r="GUB21" s="325"/>
      <c r="GUC21" s="325" t="s">
        <v>542</v>
      </c>
      <c r="GUD21" s="325"/>
      <c r="GUE21" s="325"/>
      <c r="GUF21" s="325"/>
      <c r="GUG21" s="325" t="s">
        <v>542</v>
      </c>
      <c r="GUH21" s="325"/>
      <c r="GUI21" s="325"/>
      <c r="GUJ21" s="325"/>
      <c r="GUK21" s="325" t="s">
        <v>542</v>
      </c>
      <c r="GUL21" s="325"/>
      <c r="GUM21" s="325"/>
      <c r="GUN21" s="325"/>
      <c r="GUO21" s="325" t="s">
        <v>542</v>
      </c>
      <c r="GUP21" s="325"/>
      <c r="GUQ21" s="325"/>
      <c r="GUR21" s="325"/>
      <c r="GUS21" s="325" t="s">
        <v>542</v>
      </c>
      <c r="GUT21" s="325"/>
      <c r="GUU21" s="325"/>
      <c r="GUV21" s="325"/>
      <c r="GUW21" s="325" t="s">
        <v>542</v>
      </c>
      <c r="GUX21" s="325"/>
      <c r="GUY21" s="325"/>
      <c r="GUZ21" s="325"/>
      <c r="GVA21" s="325" t="s">
        <v>542</v>
      </c>
      <c r="GVB21" s="325"/>
      <c r="GVC21" s="325"/>
      <c r="GVD21" s="325"/>
      <c r="GVE21" s="325" t="s">
        <v>542</v>
      </c>
      <c r="GVF21" s="325"/>
      <c r="GVG21" s="325"/>
      <c r="GVH21" s="325"/>
      <c r="GVI21" s="325" t="s">
        <v>542</v>
      </c>
      <c r="GVJ21" s="325"/>
      <c r="GVK21" s="325"/>
      <c r="GVL21" s="325"/>
      <c r="GVM21" s="325" t="s">
        <v>542</v>
      </c>
      <c r="GVN21" s="325"/>
      <c r="GVO21" s="325"/>
      <c r="GVP21" s="325"/>
      <c r="GVQ21" s="325" t="s">
        <v>542</v>
      </c>
      <c r="GVR21" s="325"/>
      <c r="GVS21" s="325"/>
      <c r="GVT21" s="325"/>
      <c r="GVU21" s="325" t="s">
        <v>542</v>
      </c>
      <c r="GVV21" s="325"/>
      <c r="GVW21" s="325"/>
      <c r="GVX21" s="325"/>
      <c r="GVY21" s="325" t="s">
        <v>542</v>
      </c>
      <c r="GVZ21" s="325"/>
      <c r="GWA21" s="325"/>
      <c r="GWB21" s="325"/>
      <c r="GWC21" s="325" t="s">
        <v>542</v>
      </c>
      <c r="GWD21" s="325"/>
      <c r="GWE21" s="325"/>
      <c r="GWF21" s="325"/>
      <c r="GWG21" s="325" t="s">
        <v>542</v>
      </c>
      <c r="GWH21" s="325"/>
      <c r="GWI21" s="325"/>
      <c r="GWJ21" s="325"/>
      <c r="GWK21" s="325" t="s">
        <v>542</v>
      </c>
      <c r="GWL21" s="325"/>
      <c r="GWM21" s="325"/>
      <c r="GWN21" s="325"/>
      <c r="GWO21" s="325" t="s">
        <v>542</v>
      </c>
      <c r="GWP21" s="325"/>
      <c r="GWQ21" s="325"/>
      <c r="GWR21" s="325"/>
      <c r="GWS21" s="325" t="s">
        <v>542</v>
      </c>
      <c r="GWT21" s="325"/>
      <c r="GWU21" s="325"/>
      <c r="GWV21" s="325"/>
      <c r="GWW21" s="325" t="s">
        <v>542</v>
      </c>
      <c r="GWX21" s="325"/>
      <c r="GWY21" s="325"/>
      <c r="GWZ21" s="325"/>
      <c r="GXA21" s="325" t="s">
        <v>542</v>
      </c>
      <c r="GXB21" s="325"/>
      <c r="GXC21" s="325"/>
      <c r="GXD21" s="325"/>
      <c r="GXE21" s="325" t="s">
        <v>542</v>
      </c>
      <c r="GXF21" s="325"/>
      <c r="GXG21" s="325"/>
      <c r="GXH21" s="325"/>
      <c r="GXI21" s="325" t="s">
        <v>542</v>
      </c>
      <c r="GXJ21" s="325"/>
      <c r="GXK21" s="325"/>
      <c r="GXL21" s="325"/>
      <c r="GXM21" s="325" t="s">
        <v>542</v>
      </c>
      <c r="GXN21" s="325"/>
      <c r="GXO21" s="325"/>
      <c r="GXP21" s="325"/>
      <c r="GXQ21" s="325" t="s">
        <v>542</v>
      </c>
      <c r="GXR21" s="325"/>
      <c r="GXS21" s="325"/>
      <c r="GXT21" s="325"/>
      <c r="GXU21" s="325" t="s">
        <v>542</v>
      </c>
      <c r="GXV21" s="325"/>
      <c r="GXW21" s="325"/>
      <c r="GXX21" s="325"/>
      <c r="GXY21" s="325" t="s">
        <v>542</v>
      </c>
      <c r="GXZ21" s="325"/>
      <c r="GYA21" s="325"/>
      <c r="GYB21" s="325"/>
      <c r="GYC21" s="325" t="s">
        <v>542</v>
      </c>
      <c r="GYD21" s="325"/>
      <c r="GYE21" s="325"/>
      <c r="GYF21" s="325"/>
      <c r="GYG21" s="325" t="s">
        <v>542</v>
      </c>
      <c r="GYH21" s="325"/>
      <c r="GYI21" s="325"/>
      <c r="GYJ21" s="325"/>
      <c r="GYK21" s="325" t="s">
        <v>542</v>
      </c>
      <c r="GYL21" s="325"/>
      <c r="GYM21" s="325"/>
      <c r="GYN21" s="325"/>
      <c r="GYO21" s="325" t="s">
        <v>542</v>
      </c>
      <c r="GYP21" s="325"/>
      <c r="GYQ21" s="325"/>
      <c r="GYR21" s="325"/>
      <c r="GYS21" s="325" t="s">
        <v>542</v>
      </c>
      <c r="GYT21" s="325"/>
      <c r="GYU21" s="325"/>
      <c r="GYV21" s="325"/>
      <c r="GYW21" s="325" t="s">
        <v>542</v>
      </c>
      <c r="GYX21" s="325"/>
      <c r="GYY21" s="325"/>
      <c r="GYZ21" s="325"/>
      <c r="GZA21" s="325" t="s">
        <v>542</v>
      </c>
      <c r="GZB21" s="325"/>
      <c r="GZC21" s="325"/>
      <c r="GZD21" s="325"/>
      <c r="GZE21" s="325" t="s">
        <v>542</v>
      </c>
      <c r="GZF21" s="325"/>
      <c r="GZG21" s="325"/>
      <c r="GZH21" s="325"/>
      <c r="GZI21" s="325" t="s">
        <v>542</v>
      </c>
      <c r="GZJ21" s="325"/>
      <c r="GZK21" s="325"/>
      <c r="GZL21" s="325"/>
      <c r="GZM21" s="325" t="s">
        <v>542</v>
      </c>
      <c r="GZN21" s="325"/>
      <c r="GZO21" s="325"/>
      <c r="GZP21" s="325"/>
      <c r="GZQ21" s="325" t="s">
        <v>542</v>
      </c>
      <c r="GZR21" s="325"/>
      <c r="GZS21" s="325"/>
      <c r="GZT21" s="325"/>
      <c r="GZU21" s="325" t="s">
        <v>542</v>
      </c>
      <c r="GZV21" s="325"/>
      <c r="GZW21" s="325"/>
      <c r="GZX21" s="325"/>
      <c r="GZY21" s="325" t="s">
        <v>542</v>
      </c>
      <c r="GZZ21" s="325"/>
      <c r="HAA21" s="325"/>
      <c r="HAB21" s="325"/>
      <c r="HAC21" s="325" t="s">
        <v>542</v>
      </c>
      <c r="HAD21" s="325"/>
      <c r="HAE21" s="325"/>
      <c r="HAF21" s="325"/>
      <c r="HAG21" s="325" t="s">
        <v>542</v>
      </c>
      <c r="HAH21" s="325"/>
      <c r="HAI21" s="325"/>
      <c r="HAJ21" s="325"/>
      <c r="HAK21" s="325" t="s">
        <v>542</v>
      </c>
      <c r="HAL21" s="325"/>
      <c r="HAM21" s="325"/>
      <c r="HAN21" s="325"/>
      <c r="HAO21" s="325" t="s">
        <v>542</v>
      </c>
      <c r="HAP21" s="325"/>
      <c r="HAQ21" s="325"/>
      <c r="HAR21" s="325"/>
      <c r="HAS21" s="325" t="s">
        <v>542</v>
      </c>
      <c r="HAT21" s="325"/>
      <c r="HAU21" s="325"/>
      <c r="HAV21" s="325"/>
      <c r="HAW21" s="325" t="s">
        <v>542</v>
      </c>
      <c r="HAX21" s="325"/>
      <c r="HAY21" s="325"/>
      <c r="HAZ21" s="325"/>
      <c r="HBA21" s="325" t="s">
        <v>542</v>
      </c>
      <c r="HBB21" s="325"/>
      <c r="HBC21" s="325"/>
      <c r="HBD21" s="325"/>
      <c r="HBE21" s="325" t="s">
        <v>542</v>
      </c>
      <c r="HBF21" s="325"/>
      <c r="HBG21" s="325"/>
      <c r="HBH21" s="325"/>
      <c r="HBI21" s="325" t="s">
        <v>542</v>
      </c>
      <c r="HBJ21" s="325"/>
      <c r="HBK21" s="325"/>
      <c r="HBL21" s="325"/>
      <c r="HBM21" s="325" t="s">
        <v>542</v>
      </c>
      <c r="HBN21" s="325"/>
      <c r="HBO21" s="325"/>
      <c r="HBP21" s="325"/>
      <c r="HBQ21" s="325" t="s">
        <v>542</v>
      </c>
      <c r="HBR21" s="325"/>
      <c r="HBS21" s="325"/>
      <c r="HBT21" s="325"/>
      <c r="HBU21" s="325" t="s">
        <v>542</v>
      </c>
      <c r="HBV21" s="325"/>
      <c r="HBW21" s="325"/>
      <c r="HBX21" s="325"/>
      <c r="HBY21" s="325" t="s">
        <v>542</v>
      </c>
      <c r="HBZ21" s="325"/>
      <c r="HCA21" s="325"/>
      <c r="HCB21" s="325"/>
      <c r="HCC21" s="325" t="s">
        <v>542</v>
      </c>
      <c r="HCD21" s="325"/>
      <c r="HCE21" s="325"/>
      <c r="HCF21" s="325"/>
      <c r="HCG21" s="325" t="s">
        <v>542</v>
      </c>
      <c r="HCH21" s="325"/>
      <c r="HCI21" s="325"/>
      <c r="HCJ21" s="325"/>
      <c r="HCK21" s="325" t="s">
        <v>542</v>
      </c>
      <c r="HCL21" s="325"/>
      <c r="HCM21" s="325"/>
      <c r="HCN21" s="325"/>
      <c r="HCO21" s="325" t="s">
        <v>542</v>
      </c>
      <c r="HCP21" s="325"/>
      <c r="HCQ21" s="325"/>
      <c r="HCR21" s="325"/>
      <c r="HCS21" s="325" t="s">
        <v>542</v>
      </c>
      <c r="HCT21" s="325"/>
      <c r="HCU21" s="325"/>
      <c r="HCV21" s="325"/>
      <c r="HCW21" s="325" t="s">
        <v>542</v>
      </c>
      <c r="HCX21" s="325"/>
      <c r="HCY21" s="325"/>
      <c r="HCZ21" s="325"/>
      <c r="HDA21" s="325" t="s">
        <v>542</v>
      </c>
      <c r="HDB21" s="325"/>
      <c r="HDC21" s="325"/>
      <c r="HDD21" s="325"/>
      <c r="HDE21" s="325" t="s">
        <v>542</v>
      </c>
      <c r="HDF21" s="325"/>
      <c r="HDG21" s="325"/>
      <c r="HDH21" s="325"/>
      <c r="HDI21" s="325" t="s">
        <v>542</v>
      </c>
      <c r="HDJ21" s="325"/>
      <c r="HDK21" s="325"/>
      <c r="HDL21" s="325"/>
      <c r="HDM21" s="325" t="s">
        <v>542</v>
      </c>
      <c r="HDN21" s="325"/>
      <c r="HDO21" s="325"/>
      <c r="HDP21" s="325"/>
      <c r="HDQ21" s="325" t="s">
        <v>542</v>
      </c>
      <c r="HDR21" s="325"/>
      <c r="HDS21" s="325"/>
      <c r="HDT21" s="325"/>
      <c r="HDU21" s="325" t="s">
        <v>542</v>
      </c>
      <c r="HDV21" s="325"/>
      <c r="HDW21" s="325"/>
      <c r="HDX21" s="325"/>
      <c r="HDY21" s="325" t="s">
        <v>542</v>
      </c>
      <c r="HDZ21" s="325"/>
      <c r="HEA21" s="325"/>
      <c r="HEB21" s="325"/>
      <c r="HEC21" s="325" t="s">
        <v>542</v>
      </c>
      <c r="HED21" s="325"/>
      <c r="HEE21" s="325"/>
      <c r="HEF21" s="325"/>
      <c r="HEG21" s="325" t="s">
        <v>542</v>
      </c>
      <c r="HEH21" s="325"/>
      <c r="HEI21" s="325"/>
      <c r="HEJ21" s="325"/>
      <c r="HEK21" s="325" t="s">
        <v>542</v>
      </c>
      <c r="HEL21" s="325"/>
      <c r="HEM21" s="325"/>
      <c r="HEN21" s="325"/>
      <c r="HEO21" s="325" t="s">
        <v>542</v>
      </c>
      <c r="HEP21" s="325"/>
      <c r="HEQ21" s="325"/>
      <c r="HER21" s="325"/>
      <c r="HES21" s="325" t="s">
        <v>542</v>
      </c>
      <c r="HET21" s="325"/>
      <c r="HEU21" s="325"/>
      <c r="HEV21" s="325"/>
      <c r="HEW21" s="325" t="s">
        <v>542</v>
      </c>
      <c r="HEX21" s="325"/>
      <c r="HEY21" s="325"/>
      <c r="HEZ21" s="325"/>
      <c r="HFA21" s="325" t="s">
        <v>542</v>
      </c>
      <c r="HFB21" s="325"/>
      <c r="HFC21" s="325"/>
      <c r="HFD21" s="325"/>
      <c r="HFE21" s="325" t="s">
        <v>542</v>
      </c>
      <c r="HFF21" s="325"/>
      <c r="HFG21" s="325"/>
      <c r="HFH21" s="325"/>
      <c r="HFI21" s="325" t="s">
        <v>542</v>
      </c>
      <c r="HFJ21" s="325"/>
      <c r="HFK21" s="325"/>
      <c r="HFL21" s="325"/>
      <c r="HFM21" s="325" t="s">
        <v>542</v>
      </c>
      <c r="HFN21" s="325"/>
      <c r="HFO21" s="325"/>
      <c r="HFP21" s="325"/>
      <c r="HFQ21" s="325" t="s">
        <v>542</v>
      </c>
      <c r="HFR21" s="325"/>
      <c r="HFS21" s="325"/>
      <c r="HFT21" s="325"/>
      <c r="HFU21" s="325" t="s">
        <v>542</v>
      </c>
      <c r="HFV21" s="325"/>
      <c r="HFW21" s="325"/>
      <c r="HFX21" s="325"/>
      <c r="HFY21" s="325" t="s">
        <v>542</v>
      </c>
      <c r="HFZ21" s="325"/>
      <c r="HGA21" s="325"/>
      <c r="HGB21" s="325"/>
      <c r="HGC21" s="325" t="s">
        <v>542</v>
      </c>
      <c r="HGD21" s="325"/>
      <c r="HGE21" s="325"/>
      <c r="HGF21" s="325"/>
      <c r="HGG21" s="325" t="s">
        <v>542</v>
      </c>
      <c r="HGH21" s="325"/>
      <c r="HGI21" s="325"/>
      <c r="HGJ21" s="325"/>
      <c r="HGK21" s="325" t="s">
        <v>542</v>
      </c>
      <c r="HGL21" s="325"/>
      <c r="HGM21" s="325"/>
      <c r="HGN21" s="325"/>
      <c r="HGO21" s="325" t="s">
        <v>542</v>
      </c>
      <c r="HGP21" s="325"/>
      <c r="HGQ21" s="325"/>
      <c r="HGR21" s="325"/>
      <c r="HGS21" s="325" t="s">
        <v>542</v>
      </c>
      <c r="HGT21" s="325"/>
      <c r="HGU21" s="325"/>
      <c r="HGV21" s="325"/>
      <c r="HGW21" s="325" t="s">
        <v>542</v>
      </c>
      <c r="HGX21" s="325"/>
      <c r="HGY21" s="325"/>
      <c r="HGZ21" s="325"/>
      <c r="HHA21" s="325" t="s">
        <v>542</v>
      </c>
      <c r="HHB21" s="325"/>
      <c r="HHC21" s="325"/>
      <c r="HHD21" s="325"/>
      <c r="HHE21" s="325" t="s">
        <v>542</v>
      </c>
      <c r="HHF21" s="325"/>
      <c r="HHG21" s="325"/>
      <c r="HHH21" s="325"/>
      <c r="HHI21" s="325" t="s">
        <v>542</v>
      </c>
      <c r="HHJ21" s="325"/>
      <c r="HHK21" s="325"/>
      <c r="HHL21" s="325"/>
      <c r="HHM21" s="325" t="s">
        <v>542</v>
      </c>
      <c r="HHN21" s="325"/>
      <c r="HHO21" s="325"/>
      <c r="HHP21" s="325"/>
      <c r="HHQ21" s="325" t="s">
        <v>542</v>
      </c>
      <c r="HHR21" s="325"/>
      <c r="HHS21" s="325"/>
      <c r="HHT21" s="325"/>
      <c r="HHU21" s="325" t="s">
        <v>542</v>
      </c>
      <c r="HHV21" s="325"/>
      <c r="HHW21" s="325"/>
      <c r="HHX21" s="325"/>
      <c r="HHY21" s="325" t="s">
        <v>542</v>
      </c>
      <c r="HHZ21" s="325"/>
      <c r="HIA21" s="325"/>
      <c r="HIB21" s="325"/>
      <c r="HIC21" s="325" t="s">
        <v>542</v>
      </c>
      <c r="HID21" s="325"/>
      <c r="HIE21" s="325"/>
      <c r="HIF21" s="325"/>
      <c r="HIG21" s="325" t="s">
        <v>542</v>
      </c>
      <c r="HIH21" s="325"/>
      <c r="HII21" s="325"/>
      <c r="HIJ21" s="325"/>
      <c r="HIK21" s="325" t="s">
        <v>542</v>
      </c>
      <c r="HIL21" s="325"/>
      <c r="HIM21" s="325"/>
      <c r="HIN21" s="325"/>
      <c r="HIO21" s="325" t="s">
        <v>542</v>
      </c>
      <c r="HIP21" s="325"/>
      <c r="HIQ21" s="325"/>
      <c r="HIR21" s="325"/>
      <c r="HIS21" s="325" t="s">
        <v>542</v>
      </c>
      <c r="HIT21" s="325"/>
      <c r="HIU21" s="325"/>
      <c r="HIV21" s="325"/>
      <c r="HIW21" s="325" t="s">
        <v>542</v>
      </c>
      <c r="HIX21" s="325"/>
      <c r="HIY21" s="325"/>
      <c r="HIZ21" s="325"/>
      <c r="HJA21" s="325" t="s">
        <v>542</v>
      </c>
      <c r="HJB21" s="325"/>
      <c r="HJC21" s="325"/>
      <c r="HJD21" s="325"/>
      <c r="HJE21" s="325" t="s">
        <v>542</v>
      </c>
      <c r="HJF21" s="325"/>
      <c r="HJG21" s="325"/>
      <c r="HJH21" s="325"/>
      <c r="HJI21" s="325" t="s">
        <v>542</v>
      </c>
      <c r="HJJ21" s="325"/>
      <c r="HJK21" s="325"/>
      <c r="HJL21" s="325"/>
      <c r="HJM21" s="325" t="s">
        <v>542</v>
      </c>
      <c r="HJN21" s="325"/>
      <c r="HJO21" s="325"/>
      <c r="HJP21" s="325"/>
      <c r="HJQ21" s="325" t="s">
        <v>542</v>
      </c>
      <c r="HJR21" s="325"/>
      <c r="HJS21" s="325"/>
      <c r="HJT21" s="325"/>
      <c r="HJU21" s="325" t="s">
        <v>542</v>
      </c>
      <c r="HJV21" s="325"/>
      <c r="HJW21" s="325"/>
      <c r="HJX21" s="325"/>
      <c r="HJY21" s="325" t="s">
        <v>542</v>
      </c>
      <c r="HJZ21" s="325"/>
      <c r="HKA21" s="325"/>
      <c r="HKB21" s="325"/>
      <c r="HKC21" s="325" t="s">
        <v>542</v>
      </c>
      <c r="HKD21" s="325"/>
      <c r="HKE21" s="325"/>
      <c r="HKF21" s="325"/>
      <c r="HKG21" s="325" t="s">
        <v>542</v>
      </c>
      <c r="HKH21" s="325"/>
      <c r="HKI21" s="325"/>
      <c r="HKJ21" s="325"/>
      <c r="HKK21" s="325" t="s">
        <v>542</v>
      </c>
      <c r="HKL21" s="325"/>
      <c r="HKM21" s="325"/>
      <c r="HKN21" s="325"/>
      <c r="HKO21" s="325" t="s">
        <v>542</v>
      </c>
      <c r="HKP21" s="325"/>
      <c r="HKQ21" s="325"/>
      <c r="HKR21" s="325"/>
      <c r="HKS21" s="325" t="s">
        <v>542</v>
      </c>
      <c r="HKT21" s="325"/>
      <c r="HKU21" s="325"/>
      <c r="HKV21" s="325"/>
      <c r="HKW21" s="325" t="s">
        <v>542</v>
      </c>
      <c r="HKX21" s="325"/>
      <c r="HKY21" s="325"/>
      <c r="HKZ21" s="325"/>
      <c r="HLA21" s="325" t="s">
        <v>542</v>
      </c>
      <c r="HLB21" s="325"/>
      <c r="HLC21" s="325"/>
      <c r="HLD21" s="325"/>
      <c r="HLE21" s="325" t="s">
        <v>542</v>
      </c>
      <c r="HLF21" s="325"/>
      <c r="HLG21" s="325"/>
      <c r="HLH21" s="325"/>
      <c r="HLI21" s="325" t="s">
        <v>542</v>
      </c>
      <c r="HLJ21" s="325"/>
      <c r="HLK21" s="325"/>
      <c r="HLL21" s="325"/>
      <c r="HLM21" s="325" t="s">
        <v>542</v>
      </c>
      <c r="HLN21" s="325"/>
      <c r="HLO21" s="325"/>
      <c r="HLP21" s="325"/>
      <c r="HLQ21" s="325" t="s">
        <v>542</v>
      </c>
      <c r="HLR21" s="325"/>
      <c r="HLS21" s="325"/>
      <c r="HLT21" s="325"/>
      <c r="HLU21" s="325" t="s">
        <v>542</v>
      </c>
      <c r="HLV21" s="325"/>
      <c r="HLW21" s="325"/>
      <c r="HLX21" s="325"/>
      <c r="HLY21" s="325" t="s">
        <v>542</v>
      </c>
      <c r="HLZ21" s="325"/>
      <c r="HMA21" s="325"/>
      <c r="HMB21" s="325"/>
      <c r="HMC21" s="325" t="s">
        <v>542</v>
      </c>
      <c r="HMD21" s="325"/>
      <c r="HME21" s="325"/>
      <c r="HMF21" s="325"/>
      <c r="HMG21" s="325" t="s">
        <v>542</v>
      </c>
      <c r="HMH21" s="325"/>
      <c r="HMI21" s="325"/>
      <c r="HMJ21" s="325"/>
      <c r="HMK21" s="325" t="s">
        <v>542</v>
      </c>
      <c r="HML21" s="325"/>
      <c r="HMM21" s="325"/>
      <c r="HMN21" s="325"/>
      <c r="HMO21" s="325" t="s">
        <v>542</v>
      </c>
      <c r="HMP21" s="325"/>
      <c r="HMQ21" s="325"/>
      <c r="HMR21" s="325"/>
      <c r="HMS21" s="325" t="s">
        <v>542</v>
      </c>
      <c r="HMT21" s="325"/>
      <c r="HMU21" s="325"/>
      <c r="HMV21" s="325"/>
      <c r="HMW21" s="325" t="s">
        <v>542</v>
      </c>
      <c r="HMX21" s="325"/>
      <c r="HMY21" s="325"/>
      <c r="HMZ21" s="325"/>
      <c r="HNA21" s="325" t="s">
        <v>542</v>
      </c>
      <c r="HNB21" s="325"/>
      <c r="HNC21" s="325"/>
      <c r="HND21" s="325"/>
      <c r="HNE21" s="325" t="s">
        <v>542</v>
      </c>
      <c r="HNF21" s="325"/>
      <c r="HNG21" s="325"/>
      <c r="HNH21" s="325"/>
      <c r="HNI21" s="325" t="s">
        <v>542</v>
      </c>
      <c r="HNJ21" s="325"/>
      <c r="HNK21" s="325"/>
      <c r="HNL21" s="325"/>
      <c r="HNM21" s="325" t="s">
        <v>542</v>
      </c>
      <c r="HNN21" s="325"/>
      <c r="HNO21" s="325"/>
      <c r="HNP21" s="325"/>
      <c r="HNQ21" s="325" t="s">
        <v>542</v>
      </c>
      <c r="HNR21" s="325"/>
      <c r="HNS21" s="325"/>
      <c r="HNT21" s="325"/>
      <c r="HNU21" s="325" t="s">
        <v>542</v>
      </c>
      <c r="HNV21" s="325"/>
      <c r="HNW21" s="325"/>
      <c r="HNX21" s="325"/>
      <c r="HNY21" s="325" t="s">
        <v>542</v>
      </c>
      <c r="HNZ21" s="325"/>
      <c r="HOA21" s="325"/>
      <c r="HOB21" s="325"/>
      <c r="HOC21" s="325" t="s">
        <v>542</v>
      </c>
      <c r="HOD21" s="325"/>
      <c r="HOE21" s="325"/>
      <c r="HOF21" s="325"/>
      <c r="HOG21" s="325" t="s">
        <v>542</v>
      </c>
      <c r="HOH21" s="325"/>
      <c r="HOI21" s="325"/>
      <c r="HOJ21" s="325"/>
      <c r="HOK21" s="325" t="s">
        <v>542</v>
      </c>
      <c r="HOL21" s="325"/>
      <c r="HOM21" s="325"/>
      <c r="HON21" s="325"/>
      <c r="HOO21" s="325" t="s">
        <v>542</v>
      </c>
      <c r="HOP21" s="325"/>
      <c r="HOQ21" s="325"/>
      <c r="HOR21" s="325"/>
      <c r="HOS21" s="325" t="s">
        <v>542</v>
      </c>
      <c r="HOT21" s="325"/>
      <c r="HOU21" s="325"/>
      <c r="HOV21" s="325"/>
      <c r="HOW21" s="325" t="s">
        <v>542</v>
      </c>
      <c r="HOX21" s="325"/>
      <c r="HOY21" s="325"/>
      <c r="HOZ21" s="325"/>
      <c r="HPA21" s="325" t="s">
        <v>542</v>
      </c>
      <c r="HPB21" s="325"/>
      <c r="HPC21" s="325"/>
      <c r="HPD21" s="325"/>
      <c r="HPE21" s="325" t="s">
        <v>542</v>
      </c>
      <c r="HPF21" s="325"/>
      <c r="HPG21" s="325"/>
      <c r="HPH21" s="325"/>
      <c r="HPI21" s="325" t="s">
        <v>542</v>
      </c>
      <c r="HPJ21" s="325"/>
      <c r="HPK21" s="325"/>
      <c r="HPL21" s="325"/>
      <c r="HPM21" s="325" t="s">
        <v>542</v>
      </c>
      <c r="HPN21" s="325"/>
      <c r="HPO21" s="325"/>
      <c r="HPP21" s="325"/>
      <c r="HPQ21" s="325" t="s">
        <v>542</v>
      </c>
      <c r="HPR21" s="325"/>
      <c r="HPS21" s="325"/>
      <c r="HPT21" s="325"/>
      <c r="HPU21" s="325" t="s">
        <v>542</v>
      </c>
      <c r="HPV21" s="325"/>
      <c r="HPW21" s="325"/>
      <c r="HPX21" s="325"/>
      <c r="HPY21" s="325" t="s">
        <v>542</v>
      </c>
      <c r="HPZ21" s="325"/>
      <c r="HQA21" s="325"/>
      <c r="HQB21" s="325"/>
      <c r="HQC21" s="325" t="s">
        <v>542</v>
      </c>
      <c r="HQD21" s="325"/>
      <c r="HQE21" s="325"/>
      <c r="HQF21" s="325"/>
      <c r="HQG21" s="325" t="s">
        <v>542</v>
      </c>
      <c r="HQH21" s="325"/>
      <c r="HQI21" s="325"/>
      <c r="HQJ21" s="325"/>
      <c r="HQK21" s="325" t="s">
        <v>542</v>
      </c>
      <c r="HQL21" s="325"/>
      <c r="HQM21" s="325"/>
      <c r="HQN21" s="325"/>
      <c r="HQO21" s="325" t="s">
        <v>542</v>
      </c>
      <c r="HQP21" s="325"/>
      <c r="HQQ21" s="325"/>
      <c r="HQR21" s="325"/>
      <c r="HQS21" s="325" t="s">
        <v>542</v>
      </c>
      <c r="HQT21" s="325"/>
      <c r="HQU21" s="325"/>
      <c r="HQV21" s="325"/>
      <c r="HQW21" s="325" t="s">
        <v>542</v>
      </c>
      <c r="HQX21" s="325"/>
      <c r="HQY21" s="325"/>
      <c r="HQZ21" s="325"/>
      <c r="HRA21" s="325" t="s">
        <v>542</v>
      </c>
      <c r="HRB21" s="325"/>
      <c r="HRC21" s="325"/>
      <c r="HRD21" s="325"/>
      <c r="HRE21" s="325" t="s">
        <v>542</v>
      </c>
      <c r="HRF21" s="325"/>
      <c r="HRG21" s="325"/>
      <c r="HRH21" s="325"/>
      <c r="HRI21" s="325" t="s">
        <v>542</v>
      </c>
      <c r="HRJ21" s="325"/>
      <c r="HRK21" s="325"/>
      <c r="HRL21" s="325"/>
      <c r="HRM21" s="325" t="s">
        <v>542</v>
      </c>
      <c r="HRN21" s="325"/>
      <c r="HRO21" s="325"/>
      <c r="HRP21" s="325"/>
      <c r="HRQ21" s="325" t="s">
        <v>542</v>
      </c>
      <c r="HRR21" s="325"/>
      <c r="HRS21" s="325"/>
      <c r="HRT21" s="325"/>
      <c r="HRU21" s="325" t="s">
        <v>542</v>
      </c>
      <c r="HRV21" s="325"/>
      <c r="HRW21" s="325"/>
      <c r="HRX21" s="325"/>
      <c r="HRY21" s="325" t="s">
        <v>542</v>
      </c>
      <c r="HRZ21" s="325"/>
      <c r="HSA21" s="325"/>
      <c r="HSB21" s="325"/>
      <c r="HSC21" s="325" t="s">
        <v>542</v>
      </c>
      <c r="HSD21" s="325"/>
      <c r="HSE21" s="325"/>
      <c r="HSF21" s="325"/>
      <c r="HSG21" s="325" t="s">
        <v>542</v>
      </c>
      <c r="HSH21" s="325"/>
      <c r="HSI21" s="325"/>
      <c r="HSJ21" s="325"/>
      <c r="HSK21" s="325" t="s">
        <v>542</v>
      </c>
      <c r="HSL21" s="325"/>
      <c r="HSM21" s="325"/>
      <c r="HSN21" s="325"/>
      <c r="HSO21" s="325" t="s">
        <v>542</v>
      </c>
      <c r="HSP21" s="325"/>
      <c r="HSQ21" s="325"/>
      <c r="HSR21" s="325"/>
      <c r="HSS21" s="325" t="s">
        <v>542</v>
      </c>
      <c r="HST21" s="325"/>
      <c r="HSU21" s="325"/>
      <c r="HSV21" s="325"/>
      <c r="HSW21" s="325" t="s">
        <v>542</v>
      </c>
      <c r="HSX21" s="325"/>
      <c r="HSY21" s="325"/>
      <c r="HSZ21" s="325"/>
      <c r="HTA21" s="325" t="s">
        <v>542</v>
      </c>
      <c r="HTB21" s="325"/>
      <c r="HTC21" s="325"/>
      <c r="HTD21" s="325"/>
      <c r="HTE21" s="325" t="s">
        <v>542</v>
      </c>
      <c r="HTF21" s="325"/>
      <c r="HTG21" s="325"/>
      <c r="HTH21" s="325"/>
      <c r="HTI21" s="325" t="s">
        <v>542</v>
      </c>
      <c r="HTJ21" s="325"/>
      <c r="HTK21" s="325"/>
      <c r="HTL21" s="325"/>
      <c r="HTM21" s="325" t="s">
        <v>542</v>
      </c>
      <c r="HTN21" s="325"/>
      <c r="HTO21" s="325"/>
      <c r="HTP21" s="325"/>
      <c r="HTQ21" s="325" t="s">
        <v>542</v>
      </c>
      <c r="HTR21" s="325"/>
      <c r="HTS21" s="325"/>
      <c r="HTT21" s="325"/>
      <c r="HTU21" s="325" t="s">
        <v>542</v>
      </c>
      <c r="HTV21" s="325"/>
      <c r="HTW21" s="325"/>
      <c r="HTX21" s="325"/>
      <c r="HTY21" s="325" t="s">
        <v>542</v>
      </c>
      <c r="HTZ21" s="325"/>
      <c r="HUA21" s="325"/>
      <c r="HUB21" s="325"/>
      <c r="HUC21" s="325" t="s">
        <v>542</v>
      </c>
      <c r="HUD21" s="325"/>
      <c r="HUE21" s="325"/>
      <c r="HUF21" s="325"/>
      <c r="HUG21" s="325" t="s">
        <v>542</v>
      </c>
      <c r="HUH21" s="325"/>
      <c r="HUI21" s="325"/>
      <c r="HUJ21" s="325"/>
      <c r="HUK21" s="325" t="s">
        <v>542</v>
      </c>
      <c r="HUL21" s="325"/>
      <c r="HUM21" s="325"/>
      <c r="HUN21" s="325"/>
      <c r="HUO21" s="325" t="s">
        <v>542</v>
      </c>
      <c r="HUP21" s="325"/>
      <c r="HUQ21" s="325"/>
      <c r="HUR21" s="325"/>
      <c r="HUS21" s="325" t="s">
        <v>542</v>
      </c>
      <c r="HUT21" s="325"/>
      <c r="HUU21" s="325"/>
      <c r="HUV21" s="325"/>
      <c r="HUW21" s="325" t="s">
        <v>542</v>
      </c>
      <c r="HUX21" s="325"/>
      <c r="HUY21" s="325"/>
      <c r="HUZ21" s="325"/>
      <c r="HVA21" s="325" t="s">
        <v>542</v>
      </c>
      <c r="HVB21" s="325"/>
      <c r="HVC21" s="325"/>
      <c r="HVD21" s="325"/>
      <c r="HVE21" s="325" t="s">
        <v>542</v>
      </c>
      <c r="HVF21" s="325"/>
      <c r="HVG21" s="325"/>
      <c r="HVH21" s="325"/>
      <c r="HVI21" s="325" t="s">
        <v>542</v>
      </c>
      <c r="HVJ21" s="325"/>
      <c r="HVK21" s="325"/>
      <c r="HVL21" s="325"/>
      <c r="HVM21" s="325" t="s">
        <v>542</v>
      </c>
      <c r="HVN21" s="325"/>
      <c r="HVO21" s="325"/>
      <c r="HVP21" s="325"/>
      <c r="HVQ21" s="325" t="s">
        <v>542</v>
      </c>
      <c r="HVR21" s="325"/>
      <c r="HVS21" s="325"/>
      <c r="HVT21" s="325"/>
      <c r="HVU21" s="325" t="s">
        <v>542</v>
      </c>
      <c r="HVV21" s="325"/>
      <c r="HVW21" s="325"/>
      <c r="HVX21" s="325"/>
      <c r="HVY21" s="325" t="s">
        <v>542</v>
      </c>
      <c r="HVZ21" s="325"/>
      <c r="HWA21" s="325"/>
      <c r="HWB21" s="325"/>
      <c r="HWC21" s="325" t="s">
        <v>542</v>
      </c>
      <c r="HWD21" s="325"/>
      <c r="HWE21" s="325"/>
      <c r="HWF21" s="325"/>
      <c r="HWG21" s="325" t="s">
        <v>542</v>
      </c>
      <c r="HWH21" s="325"/>
      <c r="HWI21" s="325"/>
      <c r="HWJ21" s="325"/>
      <c r="HWK21" s="325" t="s">
        <v>542</v>
      </c>
      <c r="HWL21" s="325"/>
      <c r="HWM21" s="325"/>
      <c r="HWN21" s="325"/>
      <c r="HWO21" s="325" t="s">
        <v>542</v>
      </c>
      <c r="HWP21" s="325"/>
      <c r="HWQ21" s="325"/>
      <c r="HWR21" s="325"/>
      <c r="HWS21" s="325" t="s">
        <v>542</v>
      </c>
      <c r="HWT21" s="325"/>
      <c r="HWU21" s="325"/>
      <c r="HWV21" s="325"/>
      <c r="HWW21" s="325" t="s">
        <v>542</v>
      </c>
      <c r="HWX21" s="325"/>
      <c r="HWY21" s="325"/>
      <c r="HWZ21" s="325"/>
      <c r="HXA21" s="325" t="s">
        <v>542</v>
      </c>
      <c r="HXB21" s="325"/>
      <c r="HXC21" s="325"/>
      <c r="HXD21" s="325"/>
      <c r="HXE21" s="325" t="s">
        <v>542</v>
      </c>
      <c r="HXF21" s="325"/>
      <c r="HXG21" s="325"/>
      <c r="HXH21" s="325"/>
      <c r="HXI21" s="325" t="s">
        <v>542</v>
      </c>
      <c r="HXJ21" s="325"/>
      <c r="HXK21" s="325"/>
      <c r="HXL21" s="325"/>
      <c r="HXM21" s="325" t="s">
        <v>542</v>
      </c>
      <c r="HXN21" s="325"/>
      <c r="HXO21" s="325"/>
      <c r="HXP21" s="325"/>
      <c r="HXQ21" s="325" t="s">
        <v>542</v>
      </c>
      <c r="HXR21" s="325"/>
      <c r="HXS21" s="325"/>
      <c r="HXT21" s="325"/>
      <c r="HXU21" s="325" t="s">
        <v>542</v>
      </c>
      <c r="HXV21" s="325"/>
      <c r="HXW21" s="325"/>
      <c r="HXX21" s="325"/>
      <c r="HXY21" s="325" t="s">
        <v>542</v>
      </c>
      <c r="HXZ21" s="325"/>
      <c r="HYA21" s="325"/>
      <c r="HYB21" s="325"/>
      <c r="HYC21" s="325" t="s">
        <v>542</v>
      </c>
      <c r="HYD21" s="325"/>
      <c r="HYE21" s="325"/>
      <c r="HYF21" s="325"/>
      <c r="HYG21" s="325" t="s">
        <v>542</v>
      </c>
      <c r="HYH21" s="325"/>
      <c r="HYI21" s="325"/>
      <c r="HYJ21" s="325"/>
      <c r="HYK21" s="325" t="s">
        <v>542</v>
      </c>
      <c r="HYL21" s="325"/>
      <c r="HYM21" s="325"/>
      <c r="HYN21" s="325"/>
      <c r="HYO21" s="325" t="s">
        <v>542</v>
      </c>
      <c r="HYP21" s="325"/>
      <c r="HYQ21" s="325"/>
      <c r="HYR21" s="325"/>
      <c r="HYS21" s="325" t="s">
        <v>542</v>
      </c>
      <c r="HYT21" s="325"/>
      <c r="HYU21" s="325"/>
      <c r="HYV21" s="325"/>
      <c r="HYW21" s="325" t="s">
        <v>542</v>
      </c>
      <c r="HYX21" s="325"/>
      <c r="HYY21" s="325"/>
      <c r="HYZ21" s="325"/>
      <c r="HZA21" s="325" t="s">
        <v>542</v>
      </c>
      <c r="HZB21" s="325"/>
      <c r="HZC21" s="325"/>
      <c r="HZD21" s="325"/>
      <c r="HZE21" s="325" t="s">
        <v>542</v>
      </c>
      <c r="HZF21" s="325"/>
      <c r="HZG21" s="325"/>
      <c r="HZH21" s="325"/>
      <c r="HZI21" s="325" t="s">
        <v>542</v>
      </c>
      <c r="HZJ21" s="325"/>
      <c r="HZK21" s="325"/>
      <c r="HZL21" s="325"/>
      <c r="HZM21" s="325" t="s">
        <v>542</v>
      </c>
      <c r="HZN21" s="325"/>
      <c r="HZO21" s="325"/>
      <c r="HZP21" s="325"/>
      <c r="HZQ21" s="325" t="s">
        <v>542</v>
      </c>
      <c r="HZR21" s="325"/>
      <c r="HZS21" s="325"/>
      <c r="HZT21" s="325"/>
      <c r="HZU21" s="325" t="s">
        <v>542</v>
      </c>
      <c r="HZV21" s="325"/>
      <c r="HZW21" s="325"/>
      <c r="HZX21" s="325"/>
      <c r="HZY21" s="325" t="s">
        <v>542</v>
      </c>
      <c r="HZZ21" s="325"/>
      <c r="IAA21" s="325"/>
      <c r="IAB21" s="325"/>
      <c r="IAC21" s="325" t="s">
        <v>542</v>
      </c>
      <c r="IAD21" s="325"/>
      <c r="IAE21" s="325"/>
      <c r="IAF21" s="325"/>
      <c r="IAG21" s="325" t="s">
        <v>542</v>
      </c>
      <c r="IAH21" s="325"/>
      <c r="IAI21" s="325"/>
      <c r="IAJ21" s="325"/>
      <c r="IAK21" s="325" t="s">
        <v>542</v>
      </c>
      <c r="IAL21" s="325"/>
      <c r="IAM21" s="325"/>
      <c r="IAN21" s="325"/>
      <c r="IAO21" s="325" t="s">
        <v>542</v>
      </c>
      <c r="IAP21" s="325"/>
      <c r="IAQ21" s="325"/>
      <c r="IAR21" s="325"/>
      <c r="IAS21" s="325" t="s">
        <v>542</v>
      </c>
      <c r="IAT21" s="325"/>
      <c r="IAU21" s="325"/>
      <c r="IAV21" s="325"/>
      <c r="IAW21" s="325" t="s">
        <v>542</v>
      </c>
      <c r="IAX21" s="325"/>
      <c r="IAY21" s="325"/>
      <c r="IAZ21" s="325"/>
      <c r="IBA21" s="325" t="s">
        <v>542</v>
      </c>
      <c r="IBB21" s="325"/>
      <c r="IBC21" s="325"/>
      <c r="IBD21" s="325"/>
      <c r="IBE21" s="325" t="s">
        <v>542</v>
      </c>
      <c r="IBF21" s="325"/>
      <c r="IBG21" s="325"/>
      <c r="IBH21" s="325"/>
      <c r="IBI21" s="325" t="s">
        <v>542</v>
      </c>
      <c r="IBJ21" s="325"/>
      <c r="IBK21" s="325"/>
      <c r="IBL21" s="325"/>
      <c r="IBM21" s="325" t="s">
        <v>542</v>
      </c>
      <c r="IBN21" s="325"/>
      <c r="IBO21" s="325"/>
      <c r="IBP21" s="325"/>
      <c r="IBQ21" s="325" t="s">
        <v>542</v>
      </c>
      <c r="IBR21" s="325"/>
      <c r="IBS21" s="325"/>
      <c r="IBT21" s="325"/>
      <c r="IBU21" s="325" t="s">
        <v>542</v>
      </c>
      <c r="IBV21" s="325"/>
      <c r="IBW21" s="325"/>
      <c r="IBX21" s="325"/>
      <c r="IBY21" s="325" t="s">
        <v>542</v>
      </c>
      <c r="IBZ21" s="325"/>
      <c r="ICA21" s="325"/>
      <c r="ICB21" s="325"/>
      <c r="ICC21" s="325" t="s">
        <v>542</v>
      </c>
      <c r="ICD21" s="325"/>
      <c r="ICE21" s="325"/>
      <c r="ICF21" s="325"/>
      <c r="ICG21" s="325" t="s">
        <v>542</v>
      </c>
      <c r="ICH21" s="325"/>
      <c r="ICI21" s="325"/>
      <c r="ICJ21" s="325"/>
      <c r="ICK21" s="325" t="s">
        <v>542</v>
      </c>
      <c r="ICL21" s="325"/>
      <c r="ICM21" s="325"/>
      <c r="ICN21" s="325"/>
      <c r="ICO21" s="325" t="s">
        <v>542</v>
      </c>
      <c r="ICP21" s="325"/>
      <c r="ICQ21" s="325"/>
      <c r="ICR21" s="325"/>
      <c r="ICS21" s="325" t="s">
        <v>542</v>
      </c>
      <c r="ICT21" s="325"/>
      <c r="ICU21" s="325"/>
      <c r="ICV21" s="325"/>
      <c r="ICW21" s="325" t="s">
        <v>542</v>
      </c>
      <c r="ICX21" s="325"/>
      <c r="ICY21" s="325"/>
      <c r="ICZ21" s="325"/>
      <c r="IDA21" s="325" t="s">
        <v>542</v>
      </c>
      <c r="IDB21" s="325"/>
      <c r="IDC21" s="325"/>
      <c r="IDD21" s="325"/>
      <c r="IDE21" s="325" t="s">
        <v>542</v>
      </c>
      <c r="IDF21" s="325"/>
      <c r="IDG21" s="325"/>
      <c r="IDH21" s="325"/>
      <c r="IDI21" s="325" t="s">
        <v>542</v>
      </c>
      <c r="IDJ21" s="325"/>
      <c r="IDK21" s="325"/>
      <c r="IDL21" s="325"/>
      <c r="IDM21" s="325" t="s">
        <v>542</v>
      </c>
      <c r="IDN21" s="325"/>
      <c r="IDO21" s="325"/>
      <c r="IDP21" s="325"/>
      <c r="IDQ21" s="325" t="s">
        <v>542</v>
      </c>
      <c r="IDR21" s="325"/>
      <c r="IDS21" s="325"/>
      <c r="IDT21" s="325"/>
      <c r="IDU21" s="325" t="s">
        <v>542</v>
      </c>
      <c r="IDV21" s="325"/>
      <c r="IDW21" s="325"/>
      <c r="IDX21" s="325"/>
      <c r="IDY21" s="325" t="s">
        <v>542</v>
      </c>
      <c r="IDZ21" s="325"/>
      <c r="IEA21" s="325"/>
      <c r="IEB21" s="325"/>
      <c r="IEC21" s="325" t="s">
        <v>542</v>
      </c>
      <c r="IED21" s="325"/>
      <c r="IEE21" s="325"/>
      <c r="IEF21" s="325"/>
      <c r="IEG21" s="325" t="s">
        <v>542</v>
      </c>
      <c r="IEH21" s="325"/>
      <c r="IEI21" s="325"/>
      <c r="IEJ21" s="325"/>
      <c r="IEK21" s="325" t="s">
        <v>542</v>
      </c>
      <c r="IEL21" s="325"/>
      <c r="IEM21" s="325"/>
      <c r="IEN21" s="325"/>
      <c r="IEO21" s="325" t="s">
        <v>542</v>
      </c>
      <c r="IEP21" s="325"/>
      <c r="IEQ21" s="325"/>
      <c r="IER21" s="325"/>
      <c r="IES21" s="325" t="s">
        <v>542</v>
      </c>
      <c r="IET21" s="325"/>
      <c r="IEU21" s="325"/>
      <c r="IEV21" s="325"/>
      <c r="IEW21" s="325" t="s">
        <v>542</v>
      </c>
      <c r="IEX21" s="325"/>
      <c r="IEY21" s="325"/>
      <c r="IEZ21" s="325"/>
      <c r="IFA21" s="325" t="s">
        <v>542</v>
      </c>
      <c r="IFB21" s="325"/>
      <c r="IFC21" s="325"/>
      <c r="IFD21" s="325"/>
      <c r="IFE21" s="325" t="s">
        <v>542</v>
      </c>
      <c r="IFF21" s="325"/>
      <c r="IFG21" s="325"/>
      <c r="IFH21" s="325"/>
      <c r="IFI21" s="325" t="s">
        <v>542</v>
      </c>
      <c r="IFJ21" s="325"/>
      <c r="IFK21" s="325"/>
      <c r="IFL21" s="325"/>
      <c r="IFM21" s="325" t="s">
        <v>542</v>
      </c>
      <c r="IFN21" s="325"/>
      <c r="IFO21" s="325"/>
      <c r="IFP21" s="325"/>
      <c r="IFQ21" s="325" t="s">
        <v>542</v>
      </c>
      <c r="IFR21" s="325"/>
      <c r="IFS21" s="325"/>
      <c r="IFT21" s="325"/>
      <c r="IFU21" s="325" t="s">
        <v>542</v>
      </c>
      <c r="IFV21" s="325"/>
      <c r="IFW21" s="325"/>
      <c r="IFX21" s="325"/>
      <c r="IFY21" s="325" t="s">
        <v>542</v>
      </c>
      <c r="IFZ21" s="325"/>
      <c r="IGA21" s="325"/>
      <c r="IGB21" s="325"/>
      <c r="IGC21" s="325" t="s">
        <v>542</v>
      </c>
      <c r="IGD21" s="325"/>
      <c r="IGE21" s="325"/>
      <c r="IGF21" s="325"/>
      <c r="IGG21" s="325" t="s">
        <v>542</v>
      </c>
      <c r="IGH21" s="325"/>
      <c r="IGI21" s="325"/>
      <c r="IGJ21" s="325"/>
      <c r="IGK21" s="325" t="s">
        <v>542</v>
      </c>
      <c r="IGL21" s="325"/>
      <c r="IGM21" s="325"/>
      <c r="IGN21" s="325"/>
      <c r="IGO21" s="325" t="s">
        <v>542</v>
      </c>
      <c r="IGP21" s="325"/>
      <c r="IGQ21" s="325"/>
      <c r="IGR21" s="325"/>
      <c r="IGS21" s="325" t="s">
        <v>542</v>
      </c>
      <c r="IGT21" s="325"/>
      <c r="IGU21" s="325"/>
      <c r="IGV21" s="325"/>
      <c r="IGW21" s="325" t="s">
        <v>542</v>
      </c>
      <c r="IGX21" s="325"/>
      <c r="IGY21" s="325"/>
      <c r="IGZ21" s="325"/>
      <c r="IHA21" s="325" t="s">
        <v>542</v>
      </c>
      <c r="IHB21" s="325"/>
      <c r="IHC21" s="325"/>
      <c r="IHD21" s="325"/>
      <c r="IHE21" s="325" t="s">
        <v>542</v>
      </c>
      <c r="IHF21" s="325"/>
      <c r="IHG21" s="325"/>
      <c r="IHH21" s="325"/>
      <c r="IHI21" s="325" t="s">
        <v>542</v>
      </c>
      <c r="IHJ21" s="325"/>
      <c r="IHK21" s="325"/>
      <c r="IHL21" s="325"/>
      <c r="IHM21" s="325" t="s">
        <v>542</v>
      </c>
      <c r="IHN21" s="325"/>
      <c r="IHO21" s="325"/>
      <c r="IHP21" s="325"/>
      <c r="IHQ21" s="325" t="s">
        <v>542</v>
      </c>
      <c r="IHR21" s="325"/>
      <c r="IHS21" s="325"/>
      <c r="IHT21" s="325"/>
      <c r="IHU21" s="325" t="s">
        <v>542</v>
      </c>
      <c r="IHV21" s="325"/>
      <c r="IHW21" s="325"/>
      <c r="IHX21" s="325"/>
      <c r="IHY21" s="325" t="s">
        <v>542</v>
      </c>
      <c r="IHZ21" s="325"/>
      <c r="IIA21" s="325"/>
      <c r="IIB21" s="325"/>
      <c r="IIC21" s="325" t="s">
        <v>542</v>
      </c>
      <c r="IID21" s="325"/>
      <c r="IIE21" s="325"/>
      <c r="IIF21" s="325"/>
      <c r="IIG21" s="325" t="s">
        <v>542</v>
      </c>
      <c r="IIH21" s="325"/>
      <c r="III21" s="325"/>
      <c r="IIJ21" s="325"/>
      <c r="IIK21" s="325" t="s">
        <v>542</v>
      </c>
      <c r="IIL21" s="325"/>
      <c r="IIM21" s="325"/>
      <c r="IIN21" s="325"/>
      <c r="IIO21" s="325" t="s">
        <v>542</v>
      </c>
      <c r="IIP21" s="325"/>
      <c r="IIQ21" s="325"/>
      <c r="IIR21" s="325"/>
      <c r="IIS21" s="325" t="s">
        <v>542</v>
      </c>
      <c r="IIT21" s="325"/>
      <c r="IIU21" s="325"/>
      <c r="IIV21" s="325"/>
      <c r="IIW21" s="325" t="s">
        <v>542</v>
      </c>
      <c r="IIX21" s="325"/>
      <c r="IIY21" s="325"/>
      <c r="IIZ21" s="325"/>
      <c r="IJA21" s="325" t="s">
        <v>542</v>
      </c>
      <c r="IJB21" s="325"/>
      <c r="IJC21" s="325"/>
      <c r="IJD21" s="325"/>
      <c r="IJE21" s="325" t="s">
        <v>542</v>
      </c>
      <c r="IJF21" s="325"/>
      <c r="IJG21" s="325"/>
      <c r="IJH21" s="325"/>
      <c r="IJI21" s="325" t="s">
        <v>542</v>
      </c>
      <c r="IJJ21" s="325"/>
      <c r="IJK21" s="325"/>
      <c r="IJL21" s="325"/>
      <c r="IJM21" s="325" t="s">
        <v>542</v>
      </c>
      <c r="IJN21" s="325"/>
      <c r="IJO21" s="325"/>
      <c r="IJP21" s="325"/>
      <c r="IJQ21" s="325" t="s">
        <v>542</v>
      </c>
      <c r="IJR21" s="325"/>
      <c r="IJS21" s="325"/>
      <c r="IJT21" s="325"/>
      <c r="IJU21" s="325" t="s">
        <v>542</v>
      </c>
      <c r="IJV21" s="325"/>
      <c r="IJW21" s="325"/>
      <c r="IJX21" s="325"/>
      <c r="IJY21" s="325" t="s">
        <v>542</v>
      </c>
      <c r="IJZ21" s="325"/>
      <c r="IKA21" s="325"/>
      <c r="IKB21" s="325"/>
      <c r="IKC21" s="325" t="s">
        <v>542</v>
      </c>
      <c r="IKD21" s="325"/>
      <c r="IKE21" s="325"/>
      <c r="IKF21" s="325"/>
      <c r="IKG21" s="325" t="s">
        <v>542</v>
      </c>
      <c r="IKH21" s="325"/>
      <c r="IKI21" s="325"/>
      <c r="IKJ21" s="325"/>
      <c r="IKK21" s="325" t="s">
        <v>542</v>
      </c>
      <c r="IKL21" s="325"/>
      <c r="IKM21" s="325"/>
      <c r="IKN21" s="325"/>
      <c r="IKO21" s="325" t="s">
        <v>542</v>
      </c>
      <c r="IKP21" s="325"/>
      <c r="IKQ21" s="325"/>
      <c r="IKR21" s="325"/>
      <c r="IKS21" s="325" t="s">
        <v>542</v>
      </c>
      <c r="IKT21" s="325"/>
      <c r="IKU21" s="325"/>
      <c r="IKV21" s="325"/>
      <c r="IKW21" s="325" t="s">
        <v>542</v>
      </c>
      <c r="IKX21" s="325"/>
      <c r="IKY21" s="325"/>
      <c r="IKZ21" s="325"/>
      <c r="ILA21" s="325" t="s">
        <v>542</v>
      </c>
      <c r="ILB21" s="325"/>
      <c r="ILC21" s="325"/>
      <c r="ILD21" s="325"/>
      <c r="ILE21" s="325" t="s">
        <v>542</v>
      </c>
      <c r="ILF21" s="325"/>
      <c r="ILG21" s="325"/>
      <c r="ILH21" s="325"/>
      <c r="ILI21" s="325" t="s">
        <v>542</v>
      </c>
      <c r="ILJ21" s="325"/>
      <c r="ILK21" s="325"/>
      <c r="ILL21" s="325"/>
      <c r="ILM21" s="325" t="s">
        <v>542</v>
      </c>
      <c r="ILN21" s="325"/>
      <c r="ILO21" s="325"/>
      <c r="ILP21" s="325"/>
      <c r="ILQ21" s="325" t="s">
        <v>542</v>
      </c>
      <c r="ILR21" s="325"/>
      <c r="ILS21" s="325"/>
      <c r="ILT21" s="325"/>
      <c r="ILU21" s="325" t="s">
        <v>542</v>
      </c>
      <c r="ILV21" s="325"/>
      <c r="ILW21" s="325"/>
      <c r="ILX21" s="325"/>
      <c r="ILY21" s="325" t="s">
        <v>542</v>
      </c>
      <c r="ILZ21" s="325"/>
      <c r="IMA21" s="325"/>
      <c r="IMB21" s="325"/>
      <c r="IMC21" s="325" t="s">
        <v>542</v>
      </c>
      <c r="IMD21" s="325"/>
      <c r="IME21" s="325"/>
      <c r="IMF21" s="325"/>
      <c r="IMG21" s="325" t="s">
        <v>542</v>
      </c>
      <c r="IMH21" s="325"/>
      <c r="IMI21" s="325"/>
      <c r="IMJ21" s="325"/>
      <c r="IMK21" s="325" t="s">
        <v>542</v>
      </c>
      <c r="IML21" s="325"/>
      <c r="IMM21" s="325"/>
      <c r="IMN21" s="325"/>
      <c r="IMO21" s="325" t="s">
        <v>542</v>
      </c>
      <c r="IMP21" s="325"/>
      <c r="IMQ21" s="325"/>
      <c r="IMR21" s="325"/>
      <c r="IMS21" s="325" t="s">
        <v>542</v>
      </c>
      <c r="IMT21" s="325"/>
      <c r="IMU21" s="325"/>
      <c r="IMV21" s="325"/>
      <c r="IMW21" s="325" t="s">
        <v>542</v>
      </c>
      <c r="IMX21" s="325"/>
      <c r="IMY21" s="325"/>
      <c r="IMZ21" s="325"/>
      <c r="INA21" s="325" t="s">
        <v>542</v>
      </c>
      <c r="INB21" s="325"/>
      <c r="INC21" s="325"/>
      <c r="IND21" s="325"/>
      <c r="INE21" s="325" t="s">
        <v>542</v>
      </c>
      <c r="INF21" s="325"/>
      <c r="ING21" s="325"/>
      <c r="INH21" s="325"/>
      <c r="INI21" s="325" t="s">
        <v>542</v>
      </c>
      <c r="INJ21" s="325"/>
      <c r="INK21" s="325"/>
      <c r="INL21" s="325"/>
      <c r="INM21" s="325" t="s">
        <v>542</v>
      </c>
      <c r="INN21" s="325"/>
      <c r="INO21" s="325"/>
      <c r="INP21" s="325"/>
      <c r="INQ21" s="325" t="s">
        <v>542</v>
      </c>
      <c r="INR21" s="325"/>
      <c r="INS21" s="325"/>
      <c r="INT21" s="325"/>
      <c r="INU21" s="325" t="s">
        <v>542</v>
      </c>
      <c r="INV21" s="325"/>
      <c r="INW21" s="325"/>
      <c r="INX21" s="325"/>
      <c r="INY21" s="325" t="s">
        <v>542</v>
      </c>
      <c r="INZ21" s="325"/>
      <c r="IOA21" s="325"/>
      <c r="IOB21" s="325"/>
      <c r="IOC21" s="325" t="s">
        <v>542</v>
      </c>
      <c r="IOD21" s="325"/>
      <c r="IOE21" s="325"/>
      <c r="IOF21" s="325"/>
      <c r="IOG21" s="325" t="s">
        <v>542</v>
      </c>
      <c r="IOH21" s="325"/>
      <c r="IOI21" s="325"/>
      <c r="IOJ21" s="325"/>
      <c r="IOK21" s="325" t="s">
        <v>542</v>
      </c>
      <c r="IOL21" s="325"/>
      <c r="IOM21" s="325"/>
      <c r="ION21" s="325"/>
      <c r="IOO21" s="325" t="s">
        <v>542</v>
      </c>
      <c r="IOP21" s="325"/>
      <c r="IOQ21" s="325"/>
      <c r="IOR21" s="325"/>
      <c r="IOS21" s="325" t="s">
        <v>542</v>
      </c>
      <c r="IOT21" s="325"/>
      <c r="IOU21" s="325"/>
      <c r="IOV21" s="325"/>
      <c r="IOW21" s="325" t="s">
        <v>542</v>
      </c>
      <c r="IOX21" s="325"/>
      <c r="IOY21" s="325"/>
      <c r="IOZ21" s="325"/>
      <c r="IPA21" s="325" t="s">
        <v>542</v>
      </c>
      <c r="IPB21" s="325"/>
      <c r="IPC21" s="325"/>
      <c r="IPD21" s="325"/>
      <c r="IPE21" s="325" t="s">
        <v>542</v>
      </c>
      <c r="IPF21" s="325"/>
      <c r="IPG21" s="325"/>
      <c r="IPH21" s="325"/>
      <c r="IPI21" s="325" t="s">
        <v>542</v>
      </c>
      <c r="IPJ21" s="325"/>
      <c r="IPK21" s="325"/>
      <c r="IPL21" s="325"/>
      <c r="IPM21" s="325" t="s">
        <v>542</v>
      </c>
      <c r="IPN21" s="325"/>
      <c r="IPO21" s="325"/>
      <c r="IPP21" s="325"/>
      <c r="IPQ21" s="325" t="s">
        <v>542</v>
      </c>
      <c r="IPR21" s="325"/>
      <c r="IPS21" s="325"/>
      <c r="IPT21" s="325"/>
      <c r="IPU21" s="325" t="s">
        <v>542</v>
      </c>
      <c r="IPV21" s="325"/>
      <c r="IPW21" s="325"/>
      <c r="IPX21" s="325"/>
      <c r="IPY21" s="325" t="s">
        <v>542</v>
      </c>
      <c r="IPZ21" s="325"/>
      <c r="IQA21" s="325"/>
      <c r="IQB21" s="325"/>
      <c r="IQC21" s="325" t="s">
        <v>542</v>
      </c>
      <c r="IQD21" s="325"/>
      <c r="IQE21" s="325"/>
      <c r="IQF21" s="325"/>
      <c r="IQG21" s="325" t="s">
        <v>542</v>
      </c>
      <c r="IQH21" s="325"/>
      <c r="IQI21" s="325"/>
      <c r="IQJ21" s="325"/>
      <c r="IQK21" s="325" t="s">
        <v>542</v>
      </c>
      <c r="IQL21" s="325"/>
      <c r="IQM21" s="325"/>
      <c r="IQN21" s="325"/>
      <c r="IQO21" s="325" t="s">
        <v>542</v>
      </c>
      <c r="IQP21" s="325"/>
      <c r="IQQ21" s="325"/>
      <c r="IQR21" s="325"/>
      <c r="IQS21" s="325" t="s">
        <v>542</v>
      </c>
      <c r="IQT21" s="325"/>
      <c r="IQU21" s="325"/>
      <c r="IQV21" s="325"/>
      <c r="IQW21" s="325" t="s">
        <v>542</v>
      </c>
      <c r="IQX21" s="325"/>
      <c r="IQY21" s="325"/>
      <c r="IQZ21" s="325"/>
      <c r="IRA21" s="325" t="s">
        <v>542</v>
      </c>
      <c r="IRB21" s="325"/>
      <c r="IRC21" s="325"/>
      <c r="IRD21" s="325"/>
      <c r="IRE21" s="325" t="s">
        <v>542</v>
      </c>
      <c r="IRF21" s="325"/>
      <c r="IRG21" s="325"/>
      <c r="IRH21" s="325"/>
      <c r="IRI21" s="325" t="s">
        <v>542</v>
      </c>
      <c r="IRJ21" s="325"/>
      <c r="IRK21" s="325"/>
      <c r="IRL21" s="325"/>
      <c r="IRM21" s="325" t="s">
        <v>542</v>
      </c>
      <c r="IRN21" s="325"/>
      <c r="IRO21" s="325"/>
      <c r="IRP21" s="325"/>
      <c r="IRQ21" s="325" t="s">
        <v>542</v>
      </c>
      <c r="IRR21" s="325"/>
      <c r="IRS21" s="325"/>
      <c r="IRT21" s="325"/>
      <c r="IRU21" s="325" t="s">
        <v>542</v>
      </c>
      <c r="IRV21" s="325"/>
      <c r="IRW21" s="325"/>
      <c r="IRX21" s="325"/>
      <c r="IRY21" s="325" t="s">
        <v>542</v>
      </c>
      <c r="IRZ21" s="325"/>
      <c r="ISA21" s="325"/>
      <c r="ISB21" s="325"/>
      <c r="ISC21" s="325" t="s">
        <v>542</v>
      </c>
      <c r="ISD21" s="325"/>
      <c r="ISE21" s="325"/>
      <c r="ISF21" s="325"/>
      <c r="ISG21" s="325" t="s">
        <v>542</v>
      </c>
      <c r="ISH21" s="325"/>
      <c r="ISI21" s="325"/>
      <c r="ISJ21" s="325"/>
      <c r="ISK21" s="325" t="s">
        <v>542</v>
      </c>
      <c r="ISL21" s="325"/>
      <c r="ISM21" s="325"/>
      <c r="ISN21" s="325"/>
      <c r="ISO21" s="325" t="s">
        <v>542</v>
      </c>
      <c r="ISP21" s="325"/>
      <c r="ISQ21" s="325"/>
      <c r="ISR21" s="325"/>
      <c r="ISS21" s="325" t="s">
        <v>542</v>
      </c>
      <c r="IST21" s="325"/>
      <c r="ISU21" s="325"/>
      <c r="ISV21" s="325"/>
      <c r="ISW21" s="325" t="s">
        <v>542</v>
      </c>
      <c r="ISX21" s="325"/>
      <c r="ISY21" s="325"/>
      <c r="ISZ21" s="325"/>
      <c r="ITA21" s="325" t="s">
        <v>542</v>
      </c>
      <c r="ITB21" s="325"/>
      <c r="ITC21" s="325"/>
      <c r="ITD21" s="325"/>
      <c r="ITE21" s="325" t="s">
        <v>542</v>
      </c>
      <c r="ITF21" s="325"/>
      <c r="ITG21" s="325"/>
      <c r="ITH21" s="325"/>
      <c r="ITI21" s="325" t="s">
        <v>542</v>
      </c>
      <c r="ITJ21" s="325"/>
      <c r="ITK21" s="325"/>
      <c r="ITL21" s="325"/>
      <c r="ITM21" s="325" t="s">
        <v>542</v>
      </c>
      <c r="ITN21" s="325"/>
      <c r="ITO21" s="325"/>
      <c r="ITP21" s="325"/>
      <c r="ITQ21" s="325" t="s">
        <v>542</v>
      </c>
      <c r="ITR21" s="325"/>
      <c r="ITS21" s="325"/>
      <c r="ITT21" s="325"/>
      <c r="ITU21" s="325" t="s">
        <v>542</v>
      </c>
      <c r="ITV21" s="325"/>
      <c r="ITW21" s="325"/>
      <c r="ITX21" s="325"/>
      <c r="ITY21" s="325" t="s">
        <v>542</v>
      </c>
      <c r="ITZ21" s="325"/>
      <c r="IUA21" s="325"/>
      <c r="IUB21" s="325"/>
      <c r="IUC21" s="325" t="s">
        <v>542</v>
      </c>
      <c r="IUD21" s="325"/>
      <c r="IUE21" s="325"/>
      <c r="IUF21" s="325"/>
      <c r="IUG21" s="325" t="s">
        <v>542</v>
      </c>
      <c r="IUH21" s="325"/>
      <c r="IUI21" s="325"/>
      <c r="IUJ21" s="325"/>
      <c r="IUK21" s="325" t="s">
        <v>542</v>
      </c>
      <c r="IUL21" s="325"/>
      <c r="IUM21" s="325"/>
      <c r="IUN21" s="325"/>
      <c r="IUO21" s="325" t="s">
        <v>542</v>
      </c>
      <c r="IUP21" s="325"/>
      <c r="IUQ21" s="325"/>
      <c r="IUR21" s="325"/>
      <c r="IUS21" s="325" t="s">
        <v>542</v>
      </c>
      <c r="IUT21" s="325"/>
      <c r="IUU21" s="325"/>
      <c r="IUV21" s="325"/>
      <c r="IUW21" s="325" t="s">
        <v>542</v>
      </c>
      <c r="IUX21" s="325"/>
      <c r="IUY21" s="325"/>
      <c r="IUZ21" s="325"/>
      <c r="IVA21" s="325" t="s">
        <v>542</v>
      </c>
      <c r="IVB21" s="325"/>
      <c r="IVC21" s="325"/>
      <c r="IVD21" s="325"/>
      <c r="IVE21" s="325" t="s">
        <v>542</v>
      </c>
      <c r="IVF21" s="325"/>
      <c r="IVG21" s="325"/>
      <c r="IVH21" s="325"/>
      <c r="IVI21" s="325" t="s">
        <v>542</v>
      </c>
      <c r="IVJ21" s="325"/>
      <c r="IVK21" s="325"/>
      <c r="IVL21" s="325"/>
      <c r="IVM21" s="325" t="s">
        <v>542</v>
      </c>
      <c r="IVN21" s="325"/>
      <c r="IVO21" s="325"/>
      <c r="IVP21" s="325"/>
      <c r="IVQ21" s="325" t="s">
        <v>542</v>
      </c>
      <c r="IVR21" s="325"/>
      <c r="IVS21" s="325"/>
      <c r="IVT21" s="325"/>
      <c r="IVU21" s="325" t="s">
        <v>542</v>
      </c>
      <c r="IVV21" s="325"/>
      <c r="IVW21" s="325"/>
      <c r="IVX21" s="325"/>
      <c r="IVY21" s="325" t="s">
        <v>542</v>
      </c>
      <c r="IVZ21" s="325"/>
      <c r="IWA21" s="325"/>
      <c r="IWB21" s="325"/>
      <c r="IWC21" s="325" t="s">
        <v>542</v>
      </c>
      <c r="IWD21" s="325"/>
      <c r="IWE21" s="325"/>
      <c r="IWF21" s="325"/>
      <c r="IWG21" s="325" t="s">
        <v>542</v>
      </c>
      <c r="IWH21" s="325"/>
      <c r="IWI21" s="325"/>
      <c r="IWJ21" s="325"/>
      <c r="IWK21" s="325" t="s">
        <v>542</v>
      </c>
      <c r="IWL21" s="325"/>
      <c r="IWM21" s="325"/>
      <c r="IWN21" s="325"/>
      <c r="IWO21" s="325" t="s">
        <v>542</v>
      </c>
      <c r="IWP21" s="325"/>
      <c r="IWQ21" s="325"/>
      <c r="IWR21" s="325"/>
      <c r="IWS21" s="325" t="s">
        <v>542</v>
      </c>
      <c r="IWT21" s="325"/>
      <c r="IWU21" s="325"/>
      <c r="IWV21" s="325"/>
      <c r="IWW21" s="325" t="s">
        <v>542</v>
      </c>
      <c r="IWX21" s="325"/>
      <c r="IWY21" s="325"/>
      <c r="IWZ21" s="325"/>
      <c r="IXA21" s="325" t="s">
        <v>542</v>
      </c>
      <c r="IXB21" s="325"/>
      <c r="IXC21" s="325"/>
      <c r="IXD21" s="325"/>
      <c r="IXE21" s="325" t="s">
        <v>542</v>
      </c>
      <c r="IXF21" s="325"/>
      <c r="IXG21" s="325"/>
      <c r="IXH21" s="325"/>
      <c r="IXI21" s="325" t="s">
        <v>542</v>
      </c>
      <c r="IXJ21" s="325"/>
      <c r="IXK21" s="325"/>
      <c r="IXL21" s="325"/>
      <c r="IXM21" s="325" t="s">
        <v>542</v>
      </c>
      <c r="IXN21" s="325"/>
      <c r="IXO21" s="325"/>
      <c r="IXP21" s="325"/>
      <c r="IXQ21" s="325" t="s">
        <v>542</v>
      </c>
      <c r="IXR21" s="325"/>
      <c r="IXS21" s="325"/>
      <c r="IXT21" s="325"/>
      <c r="IXU21" s="325" t="s">
        <v>542</v>
      </c>
      <c r="IXV21" s="325"/>
      <c r="IXW21" s="325"/>
      <c r="IXX21" s="325"/>
      <c r="IXY21" s="325" t="s">
        <v>542</v>
      </c>
      <c r="IXZ21" s="325"/>
      <c r="IYA21" s="325"/>
      <c r="IYB21" s="325"/>
      <c r="IYC21" s="325" t="s">
        <v>542</v>
      </c>
      <c r="IYD21" s="325"/>
      <c r="IYE21" s="325"/>
      <c r="IYF21" s="325"/>
      <c r="IYG21" s="325" t="s">
        <v>542</v>
      </c>
      <c r="IYH21" s="325"/>
      <c r="IYI21" s="325"/>
      <c r="IYJ21" s="325"/>
      <c r="IYK21" s="325" t="s">
        <v>542</v>
      </c>
      <c r="IYL21" s="325"/>
      <c r="IYM21" s="325"/>
      <c r="IYN21" s="325"/>
      <c r="IYO21" s="325" t="s">
        <v>542</v>
      </c>
      <c r="IYP21" s="325"/>
      <c r="IYQ21" s="325"/>
      <c r="IYR21" s="325"/>
      <c r="IYS21" s="325" t="s">
        <v>542</v>
      </c>
      <c r="IYT21" s="325"/>
      <c r="IYU21" s="325"/>
      <c r="IYV21" s="325"/>
      <c r="IYW21" s="325" t="s">
        <v>542</v>
      </c>
      <c r="IYX21" s="325"/>
      <c r="IYY21" s="325"/>
      <c r="IYZ21" s="325"/>
      <c r="IZA21" s="325" t="s">
        <v>542</v>
      </c>
      <c r="IZB21" s="325"/>
      <c r="IZC21" s="325"/>
      <c r="IZD21" s="325"/>
      <c r="IZE21" s="325" t="s">
        <v>542</v>
      </c>
      <c r="IZF21" s="325"/>
      <c r="IZG21" s="325"/>
      <c r="IZH21" s="325"/>
      <c r="IZI21" s="325" t="s">
        <v>542</v>
      </c>
      <c r="IZJ21" s="325"/>
      <c r="IZK21" s="325"/>
      <c r="IZL21" s="325"/>
      <c r="IZM21" s="325" t="s">
        <v>542</v>
      </c>
      <c r="IZN21" s="325"/>
      <c r="IZO21" s="325"/>
      <c r="IZP21" s="325"/>
      <c r="IZQ21" s="325" t="s">
        <v>542</v>
      </c>
      <c r="IZR21" s="325"/>
      <c r="IZS21" s="325"/>
      <c r="IZT21" s="325"/>
      <c r="IZU21" s="325" t="s">
        <v>542</v>
      </c>
      <c r="IZV21" s="325"/>
      <c r="IZW21" s="325"/>
      <c r="IZX21" s="325"/>
      <c r="IZY21" s="325" t="s">
        <v>542</v>
      </c>
      <c r="IZZ21" s="325"/>
      <c r="JAA21" s="325"/>
      <c r="JAB21" s="325"/>
      <c r="JAC21" s="325" t="s">
        <v>542</v>
      </c>
      <c r="JAD21" s="325"/>
      <c r="JAE21" s="325"/>
      <c r="JAF21" s="325"/>
      <c r="JAG21" s="325" t="s">
        <v>542</v>
      </c>
      <c r="JAH21" s="325"/>
      <c r="JAI21" s="325"/>
      <c r="JAJ21" s="325"/>
      <c r="JAK21" s="325" t="s">
        <v>542</v>
      </c>
      <c r="JAL21" s="325"/>
      <c r="JAM21" s="325"/>
      <c r="JAN21" s="325"/>
      <c r="JAO21" s="325" t="s">
        <v>542</v>
      </c>
      <c r="JAP21" s="325"/>
      <c r="JAQ21" s="325"/>
      <c r="JAR21" s="325"/>
      <c r="JAS21" s="325" t="s">
        <v>542</v>
      </c>
      <c r="JAT21" s="325"/>
      <c r="JAU21" s="325"/>
      <c r="JAV21" s="325"/>
      <c r="JAW21" s="325" t="s">
        <v>542</v>
      </c>
      <c r="JAX21" s="325"/>
      <c r="JAY21" s="325"/>
      <c r="JAZ21" s="325"/>
      <c r="JBA21" s="325" t="s">
        <v>542</v>
      </c>
      <c r="JBB21" s="325"/>
      <c r="JBC21" s="325"/>
      <c r="JBD21" s="325"/>
      <c r="JBE21" s="325" t="s">
        <v>542</v>
      </c>
      <c r="JBF21" s="325"/>
      <c r="JBG21" s="325"/>
      <c r="JBH21" s="325"/>
      <c r="JBI21" s="325" t="s">
        <v>542</v>
      </c>
      <c r="JBJ21" s="325"/>
      <c r="JBK21" s="325"/>
      <c r="JBL21" s="325"/>
      <c r="JBM21" s="325" t="s">
        <v>542</v>
      </c>
      <c r="JBN21" s="325"/>
      <c r="JBO21" s="325"/>
      <c r="JBP21" s="325"/>
      <c r="JBQ21" s="325" t="s">
        <v>542</v>
      </c>
      <c r="JBR21" s="325"/>
      <c r="JBS21" s="325"/>
      <c r="JBT21" s="325"/>
      <c r="JBU21" s="325" t="s">
        <v>542</v>
      </c>
      <c r="JBV21" s="325"/>
      <c r="JBW21" s="325"/>
      <c r="JBX21" s="325"/>
      <c r="JBY21" s="325" t="s">
        <v>542</v>
      </c>
      <c r="JBZ21" s="325"/>
      <c r="JCA21" s="325"/>
      <c r="JCB21" s="325"/>
      <c r="JCC21" s="325" t="s">
        <v>542</v>
      </c>
      <c r="JCD21" s="325"/>
      <c r="JCE21" s="325"/>
      <c r="JCF21" s="325"/>
      <c r="JCG21" s="325" t="s">
        <v>542</v>
      </c>
      <c r="JCH21" s="325"/>
      <c r="JCI21" s="325"/>
      <c r="JCJ21" s="325"/>
      <c r="JCK21" s="325" t="s">
        <v>542</v>
      </c>
      <c r="JCL21" s="325"/>
      <c r="JCM21" s="325"/>
      <c r="JCN21" s="325"/>
      <c r="JCO21" s="325" t="s">
        <v>542</v>
      </c>
      <c r="JCP21" s="325"/>
      <c r="JCQ21" s="325"/>
      <c r="JCR21" s="325"/>
      <c r="JCS21" s="325" t="s">
        <v>542</v>
      </c>
      <c r="JCT21" s="325"/>
      <c r="JCU21" s="325"/>
      <c r="JCV21" s="325"/>
      <c r="JCW21" s="325" t="s">
        <v>542</v>
      </c>
      <c r="JCX21" s="325"/>
      <c r="JCY21" s="325"/>
      <c r="JCZ21" s="325"/>
      <c r="JDA21" s="325" t="s">
        <v>542</v>
      </c>
      <c r="JDB21" s="325"/>
      <c r="JDC21" s="325"/>
      <c r="JDD21" s="325"/>
      <c r="JDE21" s="325" t="s">
        <v>542</v>
      </c>
      <c r="JDF21" s="325"/>
      <c r="JDG21" s="325"/>
      <c r="JDH21" s="325"/>
      <c r="JDI21" s="325" t="s">
        <v>542</v>
      </c>
      <c r="JDJ21" s="325"/>
      <c r="JDK21" s="325"/>
      <c r="JDL21" s="325"/>
      <c r="JDM21" s="325" t="s">
        <v>542</v>
      </c>
      <c r="JDN21" s="325"/>
      <c r="JDO21" s="325"/>
      <c r="JDP21" s="325"/>
      <c r="JDQ21" s="325" t="s">
        <v>542</v>
      </c>
      <c r="JDR21" s="325"/>
      <c r="JDS21" s="325"/>
      <c r="JDT21" s="325"/>
      <c r="JDU21" s="325" t="s">
        <v>542</v>
      </c>
      <c r="JDV21" s="325"/>
      <c r="JDW21" s="325"/>
      <c r="JDX21" s="325"/>
      <c r="JDY21" s="325" t="s">
        <v>542</v>
      </c>
      <c r="JDZ21" s="325"/>
      <c r="JEA21" s="325"/>
      <c r="JEB21" s="325"/>
      <c r="JEC21" s="325" t="s">
        <v>542</v>
      </c>
      <c r="JED21" s="325"/>
      <c r="JEE21" s="325"/>
      <c r="JEF21" s="325"/>
      <c r="JEG21" s="325" t="s">
        <v>542</v>
      </c>
      <c r="JEH21" s="325"/>
      <c r="JEI21" s="325"/>
      <c r="JEJ21" s="325"/>
      <c r="JEK21" s="325" t="s">
        <v>542</v>
      </c>
      <c r="JEL21" s="325"/>
      <c r="JEM21" s="325"/>
      <c r="JEN21" s="325"/>
      <c r="JEO21" s="325" t="s">
        <v>542</v>
      </c>
      <c r="JEP21" s="325"/>
      <c r="JEQ21" s="325"/>
      <c r="JER21" s="325"/>
      <c r="JES21" s="325" t="s">
        <v>542</v>
      </c>
      <c r="JET21" s="325"/>
      <c r="JEU21" s="325"/>
      <c r="JEV21" s="325"/>
      <c r="JEW21" s="325" t="s">
        <v>542</v>
      </c>
      <c r="JEX21" s="325"/>
      <c r="JEY21" s="325"/>
      <c r="JEZ21" s="325"/>
      <c r="JFA21" s="325" t="s">
        <v>542</v>
      </c>
      <c r="JFB21" s="325"/>
      <c r="JFC21" s="325"/>
      <c r="JFD21" s="325"/>
      <c r="JFE21" s="325" t="s">
        <v>542</v>
      </c>
      <c r="JFF21" s="325"/>
      <c r="JFG21" s="325"/>
      <c r="JFH21" s="325"/>
      <c r="JFI21" s="325" t="s">
        <v>542</v>
      </c>
      <c r="JFJ21" s="325"/>
      <c r="JFK21" s="325"/>
      <c r="JFL21" s="325"/>
      <c r="JFM21" s="325" t="s">
        <v>542</v>
      </c>
      <c r="JFN21" s="325"/>
      <c r="JFO21" s="325"/>
      <c r="JFP21" s="325"/>
      <c r="JFQ21" s="325" t="s">
        <v>542</v>
      </c>
      <c r="JFR21" s="325"/>
      <c r="JFS21" s="325"/>
      <c r="JFT21" s="325"/>
      <c r="JFU21" s="325" t="s">
        <v>542</v>
      </c>
      <c r="JFV21" s="325"/>
      <c r="JFW21" s="325"/>
      <c r="JFX21" s="325"/>
      <c r="JFY21" s="325" t="s">
        <v>542</v>
      </c>
      <c r="JFZ21" s="325"/>
      <c r="JGA21" s="325"/>
      <c r="JGB21" s="325"/>
      <c r="JGC21" s="325" t="s">
        <v>542</v>
      </c>
      <c r="JGD21" s="325"/>
      <c r="JGE21" s="325"/>
      <c r="JGF21" s="325"/>
      <c r="JGG21" s="325" t="s">
        <v>542</v>
      </c>
      <c r="JGH21" s="325"/>
      <c r="JGI21" s="325"/>
      <c r="JGJ21" s="325"/>
      <c r="JGK21" s="325" t="s">
        <v>542</v>
      </c>
      <c r="JGL21" s="325"/>
      <c r="JGM21" s="325"/>
      <c r="JGN21" s="325"/>
      <c r="JGO21" s="325" t="s">
        <v>542</v>
      </c>
      <c r="JGP21" s="325"/>
      <c r="JGQ21" s="325"/>
      <c r="JGR21" s="325"/>
      <c r="JGS21" s="325" t="s">
        <v>542</v>
      </c>
      <c r="JGT21" s="325"/>
      <c r="JGU21" s="325"/>
      <c r="JGV21" s="325"/>
      <c r="JGW21" s="325" t="s">
        <v>542</v>
      </c>
      <c r="JGX21" s="325"/>
      <c r="JGY21" s="325"/>
      <c r="JGZ21" s="325"/>
      <c r="JHA21" s="325" t="s">
        <v>542</v>
      </c>
      <c r="JHB21" s="325"/>
      <c r="JHC21" s="325"/>
      <c r="JHD21" s="325"/>
      <c r="JHE21" s="325" t="s">
        <v>542</v>
      </c>
      <c r="JHF21" s="325"/>
      <c r="JHG21" s="325"/>
      <c r="JHH21" s="325"/>
      <c r="JHI21" s="325" t="s">
        <v>542</v>
      </c>
      <c r="JHJ21" s="325"/>
      <c r="JHK21" s="325"/>
      <c r="JHL21" s="325"/>
      <c r="JHM21" s="325" t="s">
        <v>542</v>
      </c>
      <c r="JHN21" s="325"/>
      <c r="JHO21" s="325"/>
      <c r="JHP21" s="325"/>
      <c r="JHQ21" s="325" t="s">
        <v>542</v>
      </c>
      <c r="JHR21" s="325"/>
      <c r="JHS21" s="325"/>
      <c r="JHT21" s="325"/>
      <c r="JHU21" s="325" t="s">
        <v>542</v>
      </c>
      <c r="JHV21" s="325"/>
      <c r="JHW21" s="325"/>
      <c r="JHX21" s="325"/>
      <c r="JHY21" s="325" t="s">
        <v>542</v>
      </c>
      <c r="JHZ21" s="325"/>
      <c r="JIA21" s="325"/>
      <c r="JIB21" s="325"/>
      <c r="JIC21" s="325" t="s">
        <v>542</v>
      </c>
      <c r="JID21" s="325"/>
      <c r="JIE21" s="325"/>
      <c r="JIF21" s="325"/>
      <c r="JIG21" s="325" t="s">
        <v>542</v>
      </c>
      <c r="JIH21" s="325"/>
      <c r="JII21" s="325"/>
      <c r="JIJ21" s="325"/>
      <c r="JIK21" s="325" t="s">
        <v>542</v>
      </c>
      <c r="JIL21" s="325"/>
      <c r="JIM21" s="325"/>
      <c r="JIN21" s="325"/>
      <c r="JIO21" s="325" t="s">
        <v>542</v>
      </c>
      <c r="JIP21" s="325"/>
      <c r="JIQ21" s="325"/>
      <c r="JIR21" s="325"/>
      <c r="JIS21" s="325" t="s">
        <v>542</v>
      </c>
      <c r="JIT21" s="325"/>
      <c r="JIU21" s="325"/>
      <c r="JIV21" s="325"/>
      <c r="JIW21" s="325" t="s">
        <v>542</v>
      </c>
      <c r="JIX21" s="325"/>
      <c r="JIY21" s="325"/>
      <c r="JIZ21" s="325"/>
      <c r="JJA21" s="325" t="s">
        <v>542</v>
      </c>
      <c r="JJB21" s="325"/>
      <c r="JJC21" s="325"/>
      <c r="JJD21" s="325"/>
      <c r="JJE21" s="325" t="s">
        <v>542</v>
      </c>
      <c r="JJF21" s="325"/>
      <c r="JJG21" s="325"/>
      <c r="JJH21" s="325"/>
      <c r="JJI21" s="325" t="s">
        <v>542</v>
      </c>
      <c r="JJJ21" s="325"/>
      <c r="JJK21" s="325"/>
      <c r="JJL21" s="325"/>
      <c r="JJM21" s="325" t="s">
        <v>542</v>
      </c>
      <c r="JJN21" s="325"/>
      <c r="JJO21" s="325"/>
      <c r="JJP21" s="325"/>
      <c r="JJQ21" s="325" t="s">
        <v>542</v>
      </c>
      <c r="JJR21" s="325"/>
      <c r="JJS21" s="325"/>
      <c r="JJT21" s="325"/>
      <c r="JJU21" s="325" t="s">
        <v>542</v>
      </c>
      <c r="JJV21" s="325"/>
      <c r="JJW21" s="325"/>
      <c r="JJX21" s="325"/>
      <c r="JJY21" s="325" t="s">
        <v>542</v>
      </c>
      <c r="JJZ21" s="325"/>
      <c r="JKA21" s="325"/>
      <c r="JKB21" s="325"/>
      <c r="JKC21" s="325" t="s">
        <v>542</v>
      </c>
      <c r="JKD21" s="325"/>
      <c r="JKE21" s="325"/>
      <c r="JKF21" s="325"/>
      <c r="JKG21" s="325" t="s">
        <v>542</v>
      </c>
      <c r="JKH21" s="325"/>
      <c r="JKI21" s="325"/>
      <c r="JKJ21" s="325"/>
      <c r="JKK21" s="325" t="s">
        <v>542</v>
      </c>
      <c r="JKL21" s="325"/>
      <c r="JKM21" s="325"/>
      <c r="JKN21" s="325"/>
      <c r="JKO21" s="325" t="s">
        <v>542</v>
      </c>
      <c r="JKP21" s="325"/>
      <c r="JKQ21" s="325"/>
      <c r="JKR21" s="325"/>
      <c r="JKS21" s="325" t="s">
        <v>542</v>
      </c>
      <c r="JKT21" s="325"/>
      <c r="JKU21" s="325"/>
      <c r="JKV21" s="325"/>
      <c r="JKW21" s="325" t="s">
        <v>542</v>
      </c>
      <c r="JKX21" s="325"/>
      <c r="JKY21" s="325"/>
      <c r="JKZ21" s="325"/>
      <c r="JLA21" s="325" t="s">
        <v>542</v>
      </c>
      <c r="JLB21" s="325"/>
      <c r="JLC21" s="325"/>
      <c r="JLD21" s="325"/>
      <c r="JLE21" s="325" t="s">
        <v>542</v>
      </c>
      <c r="JLF21" s="325"/>
      <c r="JLG21" s="325"/>
      <c r="JLH21" s="325"/>
      <c r="JLI21" s="325" t="s">
        <v>542</v>
      </c>
      <c r="JLJ21" s="325"/>
      <c r="JLK21" s="325"/>
      <c r="JLL21" s="325"/>
      <c r="JLM21" s="325" t="s">
        <v>542</v>
      </c>
      <c r="JLN21" s="325"/>
      <c r="JLO21" s="325"/>
      <c r="JLP21" s="325"/>
      <c r="JLQ21" s="325" t="s">
        <v>542</v>
      </c>
      <c r="JLR21" s="325"/>
      <c r="JLS21" s="325"/>
      <c r="JLT21" s="325"/>
      <c r="JLU21" s="325" t="s">
        <v>542</v>
      </c>
      <c r="JLV21" s="325"/>
      <c r="JLW21" s="325"/>
      <c r="JLX21" s="325"/>
      <c r="JLY21" s="325" t="s">
        <v>542</v>
      </c>
      <c r="JLZ21" s="325"/>
      <c r="JMA21" s="325"/>
      <c r="JMB21" s="325"/>
      <c r="JMC21" s="325" t="s">
        <v>542</v>
      </c>
      <c r="JMD21" s="325"/>
      <c r="JME21" s="325"/>
      <c r="JMF21" s="325"/>
      <c r="JMG21" s="325" t="s">
        <v>542</v>
      </c>
      <c r="JMH21" s="325"/>
      <c r="JMI21" s="325"/>
      <c r="JMJ21" s="325"/>
      <c r="JMK21" s="325" t="s">
        <v>542</v>
      </c>
      <c r="JML21" s="325"/>
      <c r="JMM21" s="325"/>
      <c r="JMN21" s="325"/>
      <c r="JMO21" s="325" t="s">
        <v>542</v>
      </c>
      <c r="JMP21" s="325"/>
      <c r="JMQ21" s="325"/>
      <c r="JMR21" s="325"/>
      <c r="JMS21" s="325" t="s">
        <v>542</v>
      </c>
      <c r="JMT21" s="325"/>
      <c r="JMU21" s="325"/>
      <c r="JMV21" s="325"/>
      <c r="JMW21" s="325" t="s">
        <v>542</v>
      </c>
      <c r="JMX21" s="325"/>
      <c r="JMY21" s="325"/>
      <c r="JMZ21" s="325"/>
      <c r="JNA21" s="325" t="s">
        <v>542</v>
      </c>
      <c r="JNB21" s="325"/>
      <c r="JNC21" s="325"/>
      <c r="JND21" s="325"/>
      <c r="JNE21" s="325" t="s">
        <v>542</v>
      </c>
      <c r="JNF21" s="325"/>
      <c r="JNG21" s="325"/>
      <c r="JNH21" s="325"/>
      <c r="JNI21" s="325" t="s">
        <v>542</v>
      </c>
      <c r="JNJ21" s="325"/>
      <c r="JNK21" s="325"/>
      <c r="JNL21" s="325"/>
      <c r="JNM21" s="325" t="s">
        <v>542</v>
      </c>
      <c r="JNN21" s="325"/>
      <c r="JNO21" s="325"/>
      <c r="JNP21" s="325"/>
      <c r="JNQ21" s="325" t="s">
        <v>542</v>
      </c>
      <c r="JNR21" s="325"/>
      <c r="JNS21" s="325"/>
      <c r="JNT21" s="325"/>
      <c r="JNU21" s="325" t="s">
        <v>542</v>
      </c>
      <c r="JNV21" s="325"/>
      <c r="JNW21" s="325"/>
      <c r="JNX21" s="325"/>
      <c r="JNY21" s="325" t="s">
        <v>542</v>
      </c>
      <c r="JNZ21" s="325"/>
      <c r="JOA21" s="325"/>
      <c r="JOB21" s="325"/>
      <c r="JOC21" s="325" t="s">
        <v>542</v>
      </c>
      <c r="JOD21" s="325"/>
      <c r="JOE21" s="325"/>
      <c r="JOF21" s="325"/>
      <c r="JOG21" s="325" t="s">
        <v>542</v>
      </c>
      <c r="JOH21" s="325"/>
      <c r="JOI21" s="325"/>
      <c r="JOJ21" s="325"/>
      <c r="JOK21" s="325" t="s">
        <v>542</v>
      </c>
      <c r="JOL21" s="325"/>
      <c r="JOM21" s="325"/>
      <c r="JON21" s="325"/>
      <c r="JOO21" s="325" t="s">
        <v>542</v>
      </c>
      <c r="JOP21" s="325"/>
      <c r="JOQ21" s="325"/>
      <c r="JOR21" s="325"/>
      <c r="JOS21" s="325" t="s">
        <v>542</v>
      </c>
      <c r="JOT21" s="325"/>
      <c r="JOU21" s="325"/>
      <c r="JOV21" s="325"/>
      <c r="JOW21" s="325" t="s">
        <v>542</v>
      </c>
      <c r="JOX21" s="325"/>
      <c r="JOY21" s="325"/>
      <c r="JOZ21" s="325"/>
      <c r="JPA21" s="325" t="s">
        <v>542</v>
      </c>
      <c r="JPB21" s="325"/>
      <c r="JPC21" s="325"/>
      <c r="JPD21" s="325"/>
      <c r="JPE21" s="325" t="s">
        <v>542</v>
      </c>
      <c r="JPF21" s="325"/>
      <c r="JPG21" s="325"/>
      <c r="JPH21" s="325"/>
      <c r="JPI21" s="325" t="s">
        <v>542</v>
      </c>
      <c r="JPJ21" s="325"/>
      <c r="JPK21" s="325"/>
      <c r="JPL21" s="325"/>
      <c r="JPM21" s="325" t="s">
        <v>542</v>
      </c>
      <c r="JPN21" s="325"/>
      <c r="JPO21" s="325"/>
      <c r="JPP21" s="325"/>
      <c r="JPQ21" s="325" t="s">
        <v>542</v>
      </c>
      <c r="JPR21" s="325"/>
      <c r="JPS21" s="325"/>
      <c r="JPT21" s="325"/>
      <c r="JPU21" s="325" t="s">
        <v>542</v>
      </c>
      <c r="JPV21" s="325"/>
      <c r="JPW21" s="325"/>
      <c r="JPX21" s="325"/>
      <c r="JPY21" s="325" t="s">
        <v>542</v>
      </c>
      <c r="JPZ21" s="325"/>
      <c r="JQA21" s="325"/>
      <c r="JQB21" s="325"/>
      <c r="JQC21" s="325" t="s">
        <v>542</v>
      </c>
      <c r="JQD21" s="325"/>
      <c r="JQE21" s="325"/>
      <c r="JQF21" s="325"/>
      <c r="JQG21" s="325" t="s">
        <v>542</v>
      </c>
      <c r="JQH21" s="325"/>
      <c r="JQI21" s="325"/>
      <c r="JQJ21" s="325"/>
      <c r="JQK21" s="325" t="s">
        <v>542</v>
      </c>
      <c r="JQL21" s="325"/>
      <c r="JQM21" s="325"/>
      <c r="JQN21" s="325"/>
      <c r="JQO21" s="325" t="s">
        <v>542</v>
      </c>
      <c r="JQP21" s="325"/>
      <c r="JQQ21" s="325"/>
      <c r="JQR21" s="325"/>
      <c r="JQS21" s="325" t="s">
        <v>542</v>
      </c>
      <c r="JQT21" s="325"/>
      <c r="JQU21" s="325"/>
      <c r="JQV21" s="325"/>
      <c r="JQW21" s="325" t="s">
        <v>542</v>
      </c>
      <c r="JQX21" s="325"/>
      <c r="JQY21" s="325"/>
      <c r="JQZ21" s="325"/>
      <c r="JRA21" s="325" t="s">
        <v>542</v>
      </c>
      <c r="JRB21" s="325"/>
      <c r="JRC21" s="325"/>
      <c r="JRD21" s="325"/>
      <c r="JRE21" s="325" t="s">
        <v>542</v>
      </c>
      <c r="JRF21" s="325"/>
      <c r="JRG21" s="325"/>
      <c r="JRH21" s="325"/>
      <c r="JRI21" s="325" t="s">
        <v>542</v>
      </c>
      <c r="JRJ21" s="325"/>
      <c r="JRK21" s="325"/>
      <c r="JRL21" s="325"/>
      <c r="JRM21" s="325" t="s">
        <v>542</v>
      </c>
      <c r="JRN21" s="325"/>
      <c r="JRO21" s="325"/>
      <c r="JRP21" s="325"/>
      <c r="JRQ21" s="325" t="s">
        <v>542</v>
      </c>
      <c r="JRR21" s="325"/>
      <c r="JRS21" s="325"/>
      <c r="JRT21" s="325"/>
      <c r="JRU21" s="325" t="s">
        <v>542</v>
      </c>
      <c r="JRV21" s="325"/>
      <c r="JRW21" s="325"/>
      <c r="JRX21" s="325"/>
      <c r="JRY21" s="325" t="s">
        <v>542</v>
      </c>
      <c r="JRZ21" s="325"/>
      <c r="JSA21" s="325"/>
      <c r="JSB21" s="325"/>
      <c r="JSC21" s="325" t="s">
        <v>542</v>
      </c>
      <c r="JSD21" s="325"/>
      <c r="JSE21" s="325"/>
      <c r="JSF21" s="325"/>
      <c r="JSG21" s="325" t="s">
        <v>542</v>
      </c>
      <c r="JSH21" s="325"/>
      <c r="JSI21" s="325"/>
      <c r="JSJ21" s="325"/>
      <c r="JSK21" s="325" t="s">
        <v>542</v>
      </c>
      <c r="JSL21" s="325"/>
      <c r="JSM21" s="325"/>
      <c r="JSN21" s="325"/>
      <c r="JSO21" s="325" t="s">
        <v>542</v>
      </c>
      <c r="JSP21" s="325"/>
      <c r="JSQ21" s="325"/>
      <c r="JSR21" s="325"/>
      <c r="JSS21" s="325" t="s">
        <v>542</v>
      </c>
      <c r="JST21" s="325"/>
      <c r="JSU21" s="325"/>
      <c r="JSV21" s="325"/>
      <c r="JSW21" s="325" t="s">
        <v>542</v>
      </c>
      <c r="JSX21" s="325"/>
      <c r="JSY21" s="325"/>
      <c r="JSZ21" s="325"/>
      <c r="JTA21" s="325" t="s">
        <v>542</v>
      </c>
      <c r="JTB21" s="325"/>
      <c r="JTC21" s="325"/>
      <c r="JTD21" s="325"/>
      <c r="JTE21" s="325" t="s">
        <v>542</v>
      </c>
      <c r="JTF21" s="325"/>
      <c r="JTG21" s="325"/>
      <c r="JTH21" s="325"/>
      <c r="JTI21" s="325" t="s">
        <v>542</v>
      </c>
      <c r="JTJ21" s="325"/>
      <c r="JTK21" s="325"/>
      <c r="JTL21" s="325"/>
      <c r="JTM21" s="325" t="s">
        <v>542</v>
      </c>
      <c r="JTN21" s="325"/>
      <c r="JTO21" s="325"/>
      <c r="JTP21" s="325"/>
      <c r="JTQ21" s="325" t="s">
        <v>542</v>
      </c>
      <c r="JTR21" s="325"/>
      <c r="JTS21" s="325"/>
      <c r="JTT21" s="325"/>
      <c r="JTU21" s="325" t="s">
        <v>542</v>
      </c>
      <c r="JTV21" s="325"/>
      <c r="JTW21" s="325"/>
      <c r="JTX21" s="325"/>
      <c r="JTY21" s="325" t="s">
        <v>542</v>
      </c>
      <c r="JTZ21" s="325"/>
      <c r="JUA21" s="325"/>
      <c r="JUB21" s="325"/>
      <c r="JUC21" s="325" t="s">
        <v>542</v>
      </c>
      <c r="JUD21" s="325"/>
      <c r="JUE21" s="325"/>
      <c r="JUF21" s="325"/>
      <c r="JUG21" s="325" t="s">
        <v>542</v>
      </c>
      <c r="JUH21" s="325"/>
      <c r="JUI21" s="325"/>
      <c r="JUJ21" s="325"/>
      <c r="JUK21" s="325" t="s">
        <v>542</v>
      </c>
      <c r="JUL21" s="325"/>
      <c r="JUM21" s="325"/>
      <c r="JUN21" s="325"/>
      <c r="JUO21" s="325" t="s">
        <v>542</v>
      </c>
      <c r="JUP21" s="325"/>
      <c r="JUQ21" s="325"/>
      <c r="JUR21" s="325"/>
      <c r="JUS21" s="325" t="s">
        <v>542</v>
      </c>
      <c r="JUT21" s="325"/>
      <c r="JUU21" s="325"/>
      <c r="JUV21" s="325"/>
      <c r="JUW21" s="325" t="s">
        <v>542</v>
      </c>
      <c r="JUX21" s="325"/>
      <c r="JUY21" s="325"/>
      <c r="JUZ21" s="325"/>
      <c r="JVA21" s="325" t="s">
        <v>542</v>
      </c>
      <c r="JVB21" s="325"/>
      <c r="JVC21" s="325"/>
      <c r="JVD21" s="325"/>
      <c r="JVE21" s="325" t="s">
        <v>542</v>
      </c>
      <c r="JVF21" s="325"/>
      <c r="JVG21" s="325"/>
      <c r="JVH21" s="325"/>
      <c r="JVI21" s="325" t="s">
        <v>542</v>
      </c>
      <c r="JVJ21" s="325"/>
      <c r="JVK21" s="325"/>
      <c r="JVL21" s="325"/>
      <c r="JVM21" s="325" t="s">
        <v>542</v>
      </c>
      <c r="JVN21" s="325"/>
      <c r="JVO21" s="325"/>
      <c r="JVP21" s="325"/>
      <c r="JVQ21" s="325" t="s">
        <v>542</v>
      </c>
      <c r="JVR21" s="325"/>
      <c r="JVS21" s="325"/>
      <c r="JVT21" s="325"/>
      <c r="JVU21" s="325" t="s">
        <v>542</v>
      </c>
      <c r="JVV21" s="325"/>
      <c r="JVW21" s="325"/>
      <c r="JVX21" s="325"/>
      <c r="JVY21" s="325" t="s">
        <v>542</v>
      </c>
      <c r="JVZ21" s="325"/>
      <c r="JWA21" s="325"/>
      <c r="JWB21" s="325"/>
      <c r="JWC21" s="325" t="s">
        <v>542</v>
      </c>
      <c r="JWD21" s="325"/>
      <c r="JWE21" s="325"/>
      <c r="JWF21" s="325"/>
      <c r="JWG21" s="325" t="s">
        <v>542</v>
      </c>
      <c r="JWH21" s="325"/>
      <c r="JWI21" s="325"/>
      <c r="JWJ21" s="325"/>
      <c r="JWK21" s="325" t="s">
        <v>542</v>
      </c>
      <c r="JWL21" s="325"/>
      <c r="JWM21" s="325"/>
      <c r="JWN21" s="325"/>
      <c r="JWO21" s="325" t="s">
        <v>542</v>
      </c>
      <c r="JWP21" s="325"/>
      <c r="JWQ21" s="325"/>
      <c r="JWR21" s="325"/>
      <c r="JWS21" s="325" t="s">
        <v>542</v>
      </c>
      <c r="JWT21" s="325"/>
      <c r="JWU21" s="325"/>
      <c r="JWV21" s="325"/>
      <c r="JWW21" s="325" t="s">
        <v>542</v>
      </c>
      <c r="JWX21" s="325"/>
      <c r="JWY21" s="325"/>
      <c r="JWZ21" s="325"/>
      <c r="JXA21" s="325" t="s">
        <v>542</v>
      </c>
      <c r="JXB21" s="325"/>
      <c r="JXC21" s="325"/>
      <c r="JXD21" s="325"/>
      <c r="JXE21" s="325" t="s">
        <v>542</v>
      </c>
      <c r="JXF21" s="325"/>
      <c r="JXG21" s="325"/>
      <c r="JXH21" s="325"/>
      <c r="JXI21" s="325" t="s">
        <v>542</v>
      </c>
      <c r="JXJ21" s="325"/>
      <c r="JXK21" s="325"/>
      <c r="JXL21" s="325"/>
      <c r="JXM21" s="325" t="s">
        <v>542</v>
      </c>
      <c r="JXN21" s="325"/>
      <c r="JXO21" s="325"/>
      <c r="JXP21" s="325"/>
      <c r="JXQ21" s="325" t="s">
        <v>542</v>
      </c>
      <c r="JXR21" s="325"/>
      <c r="JXS21" s="325"/>
      <c r="JXT21" s="325"/>
      <c r="JXU21" s="325" t="s">
        <v>542</v>
      </c>
      <c r="JXV21" s="325"/>
      <c r="JXW21" s="325"/>
      <c r="JXX21" s="325"/>
      <c r="JXY21" s="325" t="s">
        <v>542</v>
      </c>
      <c r="JXZ21" s="325"/>
      <c r="JYA21" s="325"/>
      <c r="JYB21" s="325"/>
      <c r="JYC21" s="325" t="s">
        <v>542</v>
      </c>
      <c r="JYD21" s="325"/>
      <c r="JYE21" s="325"/>
      <c r="JYF21" s="325"/>
      <c r="JYG21" s="325" t="s">
        <v>542</v>
      </c>
      <c r="JYH21" s="325"/>
      <c r="JYI21" s="325"/>
      <c r="JYJ21" s="325"/>
      <c r="JYK21" s="325" t="s">
        <v>542</v>
      </c>
      <c r="JYL21" s="325"/>
      <c r="JYM21" s="325"/>
      <c r="JYN21" s="325"/>
      <c r="JYO21" s="325" t="s">
        <v>542</v>
      </c>
      <c r="JYP21" s="325"/>
      <c r="JYQ21" s="325"/>
      <c r="JYR21" s="325"/>
      <c r="JYS21" s="325" t="s">
        <v>542</v>
      </c>
      <c r="JYT21" s="325"/>
      <c r="JYU21" s="325"/>
      <c r="JYV21" s="325"/>
      <c r="JYW21" s="325" t="s">
        <v>542</v>
      </c>
      <c r="JYX21" s="325"/>
      <c r="JYY21" s="325"/>
      <c r="JYZ21" s="325"/>
      <c r="JZA21" s="325" t="s">
        <v>542</v>
      </c>
      <c r="JZB21" s="325"/>
      <c r="JZC21" s="325"/>
      <c r="JZD21" s="325"/>
      <c r="JZE21" s="325" t="s">
        <v>542</v>
      </c>
      <c r="JZF21" s="325"/>
      <c r="JZG21" s="325"/>
      <c r="JZH21" s="325"/>
      <c r="JZI21" s="325" t="s">
        <v>542</v>
      </c>
      <c r="JZJ21" s="325"/>
      <c r="JZK21" s="325"/>
      <c r="JZL21" s="325"/>
      <c r="JZM21" s="325" t="s">
        <v>542</v>
      </c>
      <c r="JZN21" s="325"/>
      <c r="JZO21" s="325"/>
      <c r="JZP21" s="325"/>
      <c r="JZQ21" s="325" t="s">
        <v>542</v>
      </c>
      <c r="JZR21" s="325"/>
      <c r="JZS21" s="325"/>
      <c r="JZT21" s="325"/>
      <c r="JZU21" s="325" t="s">
        <v>542</v>
      </c>
      <c r="JZV21" s="325"/>
      <c r="JZW21" s="325"/>
      <c r="JZX21" s="325"/>
      <c r="JZY21" s="325" t="s">
        <v>542</v>
      </c>
      <c r="JZZ21" s="325"/>
      <c r="KAA21" s="325"/>
      <c r="KAB21" s="325"/>
      <c r="KAC21" s="325" t="s">
        <v>542</v>
      </c>
      <c r="KAD21" s="325"/>
      <c r="KAE21" s="325"/>
      <c r="KAF21" s="325"/>
      <c r="KAG21" s="325" t="s">
        <v>542</v>
      </c>
      <c r="KAH21" s="325"/>
      <c r="KAI21" s="325"/>
      <c r="KAJ21" s="325"/>
      <c r="KAK21" s="325" t="s">
        <v>542</v>
      </c>
      <c r="KAL21" s="325"/>
      <c r="KAM21" s="325"/>
      <c r="KAN21" s="325"/>
      <c r="KAO21" s="325" t="s">
        <v>542</v>
      </c>
      <c r="KAP21" s="325"/>
      <c r="KAQ21" s="325"/>
      <c r="KAR21" s="325"/>
      <c r="KAS21" s="325" t="s">
        <v>542</v>
      </c>
      <c r="KAT21" s="325"/>
      <c r="KAU21" s="325"/>
      <c r="KAV21" s="325"/>
      <c r="KAW21" s="325" t="s">
        <v>542</v>
      </c>
      <c r="KAX21" s="325"/>
      <c r="KAY21" s="325"/>
      <c r="KAZ21" s="325"/>
      <c r="KBA21" s="325" t="s">
        <v>542</v>
      </c>
      <c r="KBB21" s="325"/>
      <c r="KBC21" s="325"/>
      <c r="KBD21" s="325"/>
      <c r="KBE21" s="325" t="s">
        <v>542</v>
      </c>
      <c r="KBF21" s="325"/>
      <c r="KBG21" s="325"/>
      <c r="KBH21" s="325"/>
      <c r="KBI21" s="325" t="s">
        <v>542</v>
      </c>
      <c r="KBJ21" s="325"/>
      <c r="KBK21" s="325"/>
      <c r="KBL21" s="325"/>
      <c r="KBM21" s="325" t="s">
        <v>542</v>
      </c>
      <c r="KBN21" s="325"/>
      <c r="KBO21" s="325"/>
      <c r="KBP21" s="325"/>
      <c r="KBQ21" s="325" t="s">
        <v>542</v>
      </c>
      <c r="KBR21" s="325"/>
      <c r="KBS21" s="325"/>
      <c r="KBT21" s="325"/>
      <c r="KBU21" s="325" t="s">
        <v>542</v>
      </c>
      <c r="KBV21" s="325"/>
      <c r="KBW21" s="325"/>
      <c r="KBX21" s="325"/>
      <c r="KBY21" s="325" t="s">
        <v>542</v>
      </c>
      <c r="KBZ21" s="325"/>
      <c r="KCA21" s="325"/>
      <c r="KCB21" s="325"/>
      <c r="KCC21" s="325" t="s">
        <v>542</v>
      </c>
      <c r="KCD21" s="325"/>
      <c r="KCE21" s="325"/>
      <c r="KCF21" s="325"/>
      <c r="KCG21" s="325" t="s">
        <v>542</v>
      </c>
      <c r="KCH21" s="325"/>
      <c r="KCI21" s="325"/>
      <c r="KCJ21" s="325"/>
      <c r="KCK21" s="325" t="s">
        <v>542</v>
      </c>
      <c r="KCL21" s="325"/>
      <c r="KCM21" s="325"/>
      <c r="KCN21" s="325"/>
      <c r="KCO21" s="325" t="s">
        <v>542</v>
      </c>
      <c r="KCP21" s="325"/>
      <c r="KCQ21" s="325"/>
      <c r="KCR21" s="325"/>
      <c r="KCS21" s="325" t="s">
        <v>542</v>
      </c>
      <c r="KCT21" s="325"/>
      <c r="KCU21" s="325"/>
      <c r="KCV21" s="325"/>
      <c r="KCW21" s="325" t="s">
        <v>542</v>
      </c>
      <c r="KCX21" s="325"/>
      <c r="KCY21" s="325"/>
      <c r="KCZ21" s="325"/>
      <c r="KDA21" s="325" t="s">
        <v>542</v>
      </c>
      <c r="KDB21" s="325"/>
      <c r="KDC21" s="325"/>
      <c r="KDD21" s="325"/>
      <c r="KDE21" s="325" t="s">
        <v>542</v>
      </c>
      <c r="KDF21" s="325"/>
      <c r="KDG21" s="325"/>
      <c r="KDH21" s="325"/>
      <c r="KDI21" s="325" t="s">
        <v>542</v>
      </c>
      <c r="KDJ21" s="325"/>
      <c r="KDK21" s="325"/>
      <c r="KDL21" s="325"/>
      <c r="KDM21" s="325" t="s">
        <v>542</v>
      </c>
      <c r="KDN21" s="325"/>
      <c r="KDO21" s="325"/>
      <c r="KDP21" s="325"/>
      <c r="KDQ21" s="325" t="s">
        <v>542</v>
      </c>
      <c r="KDR21" s="325"/>
      <c r="KDS21" s="325"/>
      <c r="KDT21" s="325"/>
      <c r="KDU21" s="325" t="s">
        <v>542</v>
      </c>
      <c r="KDV21" s="325"/>
      <c r="KDW21" s="325"/>
      <c r="KDX21" s="325"/>
      <c r="KDY21" s="325" t="s">
        <v>542</v>
      </c>
      <c r="KDZ21" s="325"/>
      <c r="KEA21" s="325"/>
      <c r="KEB21" s="325"/>
      <c r="KEC21" s="325" t="s">
        <v>542</v>
      </c>
      <c r="KED21" s="325"/>
      <c r="KEE21" s="325"/>
      <c r="KEF21" s="325"/>
      <c r="KEG21" s="325" t="s">
        <v>542</v>
      </c>
      <c r="KEH21" s="325"/>
      <c r="KEI21" s="325"/>
      <c r="KEJ21" s="325"/>
      <c r="KEK21" s="325" t="s">
        <v>542</v>
      </c>
      <c r="KEL21" s="325"/>
      <c r="KEM21" s="325"/>
      <c r="KEN21" s="325"/>
      <c r="KEO21" s="325" t="s">
        <v>542</v>
      </c>
      <c r="KEP21" s="325"/>
      <c r="KEQ21" s="325"/>
      <c r="KER21" s="325"/>
      <c r="KES21" s="325" t="s">
        <v>542</v>
      </c>
      <c r="KET21" s="325"/>
      <c r="KEU21" s="325"/>
      <c r="KEV21" s="325"/>
      <c r="KEW21" s="325" t="s">
        <v>542</v>
      </c>
      <c r="KEX21" s="325"/>
      <c r="KEY21" s="325"/>
      <c r="KEZ21" s="325"/>
      <c r="KFA21" s="325" t="s">
        <v>542</v>
      </c>
      <c r="KFB21" s="325"/>
      <c r="KFC21" s="325"/>
      <c r="KFD21" s="325"/>
      <c r="KFE21" s="325" t="s">
        <v>542</v>
      </c>
      <c r="KFF21" s="325"/>
      <c r="KFG21" s="325"/>
      <c r="KFH21" s="325"/>
      <c r="KFI21" s="325" t="s">
        <v>542</v>
      </c>
      <c r="KFJ21" s="325"/>
      <c r="KFK21" s="325"/>
      <c r="KFL21" s="325"/>
      <c r="KFM21" s="325" t="s">
        <v>542</v>
      </c>
      <c r="KFN21" s="325"/>
      <c r="KFO21" s="325"/>
      <c r="KFP21" s="325"/>
      <c r="KFQ21" s="325" t="s">
        <v>542</v>
      </c>
      <c r="KFR21" s="325"/>
      <c r="KFS21" s="325"/>
      <c r="KFT21" s="325"/>
      <c r="KFU21" s="325" t="s">
        <v>542</v>
      </c>
      <c r="KFV21" s="325"/>
      <c r="KFW21" s="325"/>
      <c r="KFX21" s="325"/>
      <c r="KFY21" s="325" t="s">
        <v>542</v>
      </c>
      <c r="KFZ21" s="325"/>
      <c r="KGA21" s="325"/>
      <c r="KGB21" s="325"/>
      <c r="KGC21" s="325" t="s">
        <v>542</v>
      </c>
      <c r="KGD21" s="325"/>
      <c r="KGE21" s="325"/>
      <c r="KGF21" s="325"/>
      <c r="KGG21" s="325" t="s">
        <v>542</v>
      </c>
      <c r="KGH21" s="325"/>
      <c r="KGI21" s="325"/>
      <c r="KGJ21" s="325"/>
      <c r="KGK21" s="325" t="s">
        <v>542</v>
      </c>
      <c r="KGL21" s="325"/>
      <c r="KGM21" s="325"/>
      <c r="KGN21" s="325"/>
      <c r="KGO21" s="325" t="s">
        <v>542</v>
      </c>
      <c r="KGP21" s="325"/>
      <c r="KGQ21" s="325"/>
      <c r="KGR21" s="325"/>
      <c r="KGS21" s="325" t="s">
        <v>542</v>
      </c>
      <c r="KGT21" s="325"/>
      <c r="KGU21" s="325"/>
      <c r="KGV21" s="325"/>
      <c r="KGW21" s="325" t="s">
        <v>542</v>
      </c>
      <c r="KGX21" s="325"/>
      <c r="KGY21" s="325"/>
      <c r="KGZ21" s="325"/>
      <c r="KHA21" s="325" t="s">
        <v>542</v>
      </c>
      <c r="KHB21" s="325"/>
      <c r="KHC21" s="325"/>
      <c r="KHD21" s="325"/>
      <c r="KHE21" s="325" t="s">
        <v>542</v>
      </c>
      <c r="KHF21" s="325"/>
      <c r="KHG21" s="325"/>
      <c r="KHH21" s="325"/>
      <c r="KHI21" s="325" t="s">
        <v>542</v>
      </c>
      <c r="KHJ21" s="325"/>
      <c r="KHK21" s="325"/>
      <c r="KHL21" s="325"/>
      <c r="KHM21" s="325" t="s">
        <v>542</v>
      </c>
      <c r="KHN21" s="325"/>
      <c r="KHO21" s="325"/>
      <c r="KHP21" s="325"/>
      <c r="KHQ21" s="325" t="s">
        <v>542</v>
      </c>
      <c r="KHR21" s="325"/>
      <c r="KHS21" s="325"/>
      <c r="KHT21" s="325"/>
      <c r="KHU21" s="325" t="s">
        <v>542</v>
      </c>
      <c r="KHV21" s="325"/>
      <c r="KHW21" s="325"/>
      <c r="KHX21" s="325"/>
      <c r="KHY21" s="325" t="s">
        <v>542</v>
      </c>
      <c r="KHZ21" s="325"/>
      <c r="KIA21" s="325"/>
      <c r="KIB21" s="325"/>
      <c r="KIC21" s="325" t="s">
        <v>542</v>
      </c>
      <c r="KID21" s="325"/>
      <c r="KIE21" s="325"/>
      <c r="KIF21" s="325"/>
      <c r="KIG21" s="325" t="s">
        <v>542</v>
      </c>
      <c r="KIH21" s="325"/>
      <c r="KII21" s="325"/>
      <c r="KIJ21" s="325"/>
      <c r="KIK21" s="325" t="s">
        <v>542</v>
      </c>
      <c r="KIL21" s="325"/>
      <c r="KIM21" s="325"/>
      <c r="KIN21" s="325"/>
      <c r="KIO21" s="325" t="s">
        <v>542</v>
      </c>
      <c r="KIP21" s="325"/>
      <c r="KIQ21" s="325"/>
      <c r="KIR21" s="325"/>
      <c r="KIS21" s="325" t="s">
        <v>542</v>
      </c>
      <c r="KIT21" s="325"/>
      <c r="KIU21" s="325"/>
      <c r="KIV21" s="325"/>
      <c r="KIW21" s="325" t="s">
        <v>542</v>
      </c>
      <c r="KIX21" s="325"/>
      <c r="KIY21" s="325"/>
      <c r="KIZ21" s="325"/>
      <c r="KJA21" s="325" t="s">
        <v>542</v>
      </c>
      <c r="KJB21" s="325"/>
      <c r="KJC21" s="325"/>
      <c r="KJD21" s="325"/>
      <c r="KJE21" s="325" t="s">
        <v>542</v>
      </c>
      <c r="KJF21" s="325"/>
      <c r="KJG21" s="325"/>
      <c r="KJH21" s="325"/>
      <c r="KJI21" s="325" t="s">
        <v>542</v>
      </c>
      <c r="KJJ21" s="325"/>
      <c r="KJK21" s="325"/>
      <c r="KJL21" s="325"/>
      <c r="KJM21" s="325" t="s">
        <v>542</v>
      </c>
      <c r="KJN21" s="325"/>
      <c r="KJO21" s="325"/>
      <c r="KJP21" s="325"/>
      <c r="KJQ21" s="325" t="s">
        <v>542</v>
      </c>
      <c r="KJR21" s="325"/>
      <c r="KJS21" s="325"/>
      <c r="KJT21" s="325"/>
      <c r="KJU21" s="325" t="s">
        <v>542</v>
      </c>
      <c r="KJV21" s="325"/>
      <c r="KJW21" s="325"/>
      <c r="KJX21" s="325"/>
      <c r="KJY21" s="325" t="s">
        <v>542</v>
      </c>
      <c r="KJZ21" s="325"/>
      <c r="KKA21" s="325"/>
      <c r="KKB21" s="325"/>
      <c r="KKC21" s="325" t="s">
        <v>542</v>
      </c>
      <c r="KKD21" s="325"/>
      <c r="KKE21" s="325"/>
      <c r="KKF21" s="325"/>
      <c r="KKG21" s="325" t="s">
        <v>542</v>
      </c>
      <c r="KKH21" s="325"/>
      <c r="KKI21" s="325"/>
      <c r="KKJ21" s="325"/>
      <c r="KKK21" s="325" t="s">
        <v>542</v>
      </c>
      <c r="KKL21" s="325"/>
      <c r="KKM21" s="325"/>
      <c r="KKN21" s="325"/>
      <c r="KKO21" s="325" t="s">
        <v>542</v>
      </c>
      <c r="KKP21" s="325"/>
      <c r="KKQ21" s="325"/>
      <c r="KKR21" s="325"/>
      <c r="KKS21" s="325" t="s">
        <v>542</v>
      </c>
      <c r="KKT21" s="325"/>
      <c r="KKU21" s="325"/>
      <c r="KKV21" s="325"/>
      <c r="KKW21" s="325" t="s">
        <v>542</v>
      </c>
      <c r="KKX21" s="325"/>
      <c r="KKY21" s="325"/>
      <c r="KKZ21" s="325"/>
      <c r="KLA21" s="325" t="s">
        <v>542</v>
      </c>
      <c r="KLB21" s="325"/>
      <c r="KLC21" s="325"/>
      <c r="KLD21" s="325"/>
      <c r="KLE21" s="325" t="s">
        <v>542</v>
      </c>
      <c r="KLF21" s="325"/>
      <c r="KLG21" s="325"/>
      <c r="KLH21" s="325"/>
      <c r="KLI21" s="325" t="s">
        <v>542</v>
      </c>
      <c r="KLJ21" s="325"/>
      <c r="KLK21" s="325"/>
      <c r="KLL21" s="325"/>
      <c r="KLM21" s="325" t="s">
        <v>542</v>
      </c>
      <c r="KLN21" s="325"/>
      <c r="KLO21" s="325"/>
      <c r="KLP21" s="325"/>
      <c r="KLQ21" s="325" t="s">
        <v>542</v>
      </c>
      <c r="KLR21" s="325"/>
      <c r="KLS21" s="325"/>
      <c r="KLT21" s="325"/>
      <c r="KLU21" s="325" t="s">
        <v>542</v>
      </c>
      <c r="KLV21" s="325"/>
      <c r="KLW21" s="325"/>
      <c r="KLX21" s="325"/>
      <c r="KLY21" s="325" t="s">
        <v>542</v>
      </c>
      <c r="KLZ21" s="325"/>
      <c r="KMA21" s="325"/>
      <c r="KMB21" s="325"/>
      <c r="KMC21" s="325" t="s">
        <v>542</v>
      </c>
      <c r="KMD21" s="325"/>
      <c r="KME21" s="325"/>
      <c r="KMF21" s="325"/>
      <c r="KMG21" s="325" t="s">
        <v>542</v>
      </c>
      <c r="KMH21" s="325"/>
      <c r="KMI21" s="325"/>
      <c r="KMJ21" s="325"/>
      <c r="KMK21" s="325" t="s">
        <v>542</v>
      </c>
      <c r="KML21" s="325"/>
      <c r="KMM21" s="325"/>
      <c r="KMN21" s="325"/>
      <c r="KMO21" s="325" t="s">
        <v>542</v>
      </c>
      <c r="KMP21" s="325"/>
      <c r="KMQ21" s="325"/>
      <c r="KMR21" s="325"/>
      <c r="KMS21" s="325" t="s">
        <v>542</v>
      </c>
      <c r="KMT21" s="325"/>
      <c r="KMU21" s="325"/>
      <c r="KMV21" s="325"/>
      <c r="KMW21" s="325" t="s">
        <v>542</v>
      </c>
      <c r="KMX21" s="325"/>
      <c r="KMY21" s="325"/>
      <c r="KMZ21" s="325"/>
      <c r="KNA21" s="325" t="s">
        <v>542</v>
      </c>
      <c r="KNB21" s="325"/>
      <c r="KNC21" s="325"/>
      <c r="KND21" s="325"/>
      <c r="KNE21" s="325" t="s">
        <v>542</v>
      </c>
      <c r="KNF21" s="325"/>
      <c r="KNG21" s="325"/>
      <c r="KNH21" s="325"/>
      <c r="KNI21" s="325" t="s">
        <v>542</v>
      </c>
      <c r="KNJ21" s="325"/>
      <c r="KNK21" s="325"/>
      <c r="KNL21" s="325"/>
      <c r="KNM21" s="325" t="s">
        <v>542</v>
      </c>
      <c r="KNN21" s="325"/>
      <c r="KNO21" s="325"/>
      <c r="KNP21" s="325"/>
      <c r="KNQ21" s="325" t="s">
        <v>542</v>
      </c>
      <c r="KNR21" s="325"/>
      <c r="KNS21" s="325"/>
      <c r="KNT21" s="325"/>
      <c r="KNU21" s="325" t="s">
        <v>542</v>
      </c>
      <c r="KNV21" s="325"/>
      <c r="KNW21" s="325"/>
      <c r="KNX21" s="325"/>
      <c r="KNY21" s="325" t="s">
        <v>542</v>
      </c>
      <c r="KNZ21" s="325"/>
      <c r="KOA21" s="325"/>
      <c r="KOB21" s="325"/>
      <c r="KOC21" s="325" t="s">
        <v>542</v>
      </c>
      <c r="KOD21" s="325"/>
      <c r="KOE21" s="325"/>
      <c r="KOF21" s="325"/>
      <c r="KOG21" s="325" t="s">
        <v>542</v>
      </c>
      <c r="KOH21" s="325"/>
      <c r="KOI21" s="325"/>
      <c r="KOJ21" s="325"/>
      <c r="KOK21" s="325" t="s">
        <v>542</v>
      </c>
      <c r="KOL21" s="325"/>
      <c r="KOM21" s="325"/>
      <c r="KON21" s="325"/>
      <c r="KOO21" s="325" t="s">
        <v>542</v>
      </c>
      <c r="KOP21" s="325"/>
      <c r="KOQ21" s="325"/>
      <c r="KOR21" s="325"/>
      <c r="KOS21" s="325" t="s">
        <v>542</v>
      </c>
      <c r="KOT21" s="325"/>
      <c r="KOU21" s="325"/>
      <c r="KOV21" s="325"/>
      <c r="KOW21" s="325" t="s">
        <v>542</v>
      </c>
      <c r="KOX21" s="325"/>
      <c r="KOY21" s="325"/>
      <c r="KOZ21" s="325"/>
      <c r="KPA21" s="325" t="s">
        <v>542</v>
      </c>
      <c r="KPB21" s="325"/>
      <c r="KPC21" s="325"/>
      <c r="KPD21" s="325"/>
      <c r="KPE21" s="325" t="s">
        <v>542</v>
      </c>
      <c r="KPF21" s="325"/>
      <c r="KPG21" s="325"/>
      <c r="KPH21" s="325"/>
      <c r="KPI21" s="325" t="s">
        <v>542</v>
      </c>
      <c r="KPJ21" s="325"/>
      <c r="KPK21" s="325"/>
      <c r="KPL21" s="325"/>
      <c r="KPM21" s="325" t="s">
        <v>542</v>
      </c>
      <c r="KPN21" s="325"/>
      <c r="KPO21" s="325"/>
      <c r="KPP21" s="325"/>
      <c r="KPQ21" s="325" t="s">
        <v>542</v>
      </c>
      <c r="KPR21" s="325"/>
      <c r="KPS21" s="325"/>
      <c r="KPT21" s="325"/>
      <c r="KPU21" s="325" t="s">
        <v>542</v>
      </c>
      <c r="KPV21" s="325"/>
      <c r="KPW21" s="325"/>
      <c r="KPX21" s="325"/>
      <c r="KPY21" s="325" t="s">
        <v>542</v>
      </c>
      <c r="KPZ21" s="325"/>
      <c r="KQA21" s="325"/>
      <c r="KQB21" s="325"/>
      <c r="KQC21" s="325" t="s">
        <v>542</v>
      </c>
      <c r="KQD21" s="325"/>
      <c r="KQE21" s="325"/>
      <c r="KQF21" s="325"/>
      <c r="KQG21" s="325" t="s">
        <v>542</v>
      </c>
      <c r="KQH21" s="325"/>
      <c r="KQI21" s="325"/>
      <c r="KQJ21" s="325"/>
      <c r="KQK21" s="325" t="s">
        <v>542</v>
      </c>
      <c r="KQL21" s="325"/>
      <c r="KQM21" s="325"/>
      <c r="KQN21" s="325"/>
      <c r="KQO21" s="325" t="s">
        <v>542</v>
      </c>
      <c r="KQP21" s="325"/>
      <c r="KQQ21" s="325"/>
      <c r="KQR21" s="325"/>
      <c r="KQS21" s="325" t="s">
        <v>542</v>
      </c>
      <c r="KQT21" s="325"/>
      <c r="KQU21" s="325"/>
      <c r="KQV21" s="325"/>
      <c r="KQW21" s="325" t="s">
        <v>542</v>
      </c>
      <c r="KQX21" s="325"/>
      <c r="KQY21" s="325"/>
      <c r="KQZ21" s="325"/>
      <c r="KRA21" s="325" t="s">
        <v>542</v>
      </c>
      <c r="KRB21" s="325"/>
      <c r="KRC21" s="325"/>
      <c r="KRD21" s="325"/>
      <c r="KRE21" s="325" t="s">
        <v>542</v>
      </c>
      <c r="KRF21" s="325"/>
      <c r="KRG21" s="325"/>
      <c r="KRH21" s="325"/>
      <c r="KRI21" s="325" t="s">
        <v>542</v>
      </c>
      <c r="KRJ21" s="325"/>
      <c r="KRK21" s="325"/>
      <c r="KRL21" s="325"/>
      <c r="KRM21" s="325" t="s">
        <v>542</v>
      </c>
      <c r="KRN21" s="325"/>
      <c r="KRO21" s="325"/>
      <c r="KRP21" s="325"/>
      <c r="KRQ21" s="325" t="s">
        <v>542</v>
      </c>
      <c r="KRR21" s="325"/>
      <c r="KRS21" s="325"/>
      <c r="KRT21" s="325"/>
      <c r="KRU21" s="325" t="s">
        <v>542</v>
      </c>
      <c r="KRV21" s="325"/>
      <c r="KRW21" s="325"/>
      <c r="KRX21" s="325"/>
      <c r="KRY21" s="325" t="s">
        <v>542</v>
      </c>
      <c r="KRZ21" s="325"/>
      <c r="KSA21" s="325"/>
      <c r="KSB21" s="325"/>
      <c r="KSC21" s="325" t="s">
        <v>542</v>
      </c>
      <c r="KSD21" s="325"/>
      <c r="KSE21" s="325"/>
      <c r="KSF21" s="325"/>
      <c r="KSG21" s="325" t="s">
        <v>542</v>
      </c>
      <c r="KSH21" s="325"/>
      <c r="KSI21" s="325"/>
      <c r="KSJ21" s="325"/>
      <c r="KSK21" s="325" t="s">
        <v>542</v>
      </c>
      <c r="KSL21" s="325"/>
      <c r="KSM21" s="325"/>
      <c r="KSN21" s="325"/>
      <c r="KSO21" s="325" t="s">
        <v>542</v>
      </c>
      <c r="KSP21" s="325"/>
      <c r="KSQ21" s="325"/>
      <c r="KSR21" s="325"/>
      <c r="KSS21" s="325" t="s">
        <v>542</v>
      </c>
      <c r="KST21" s="325"/>
      <c r="KSU21" s="325"/>
      <c r="KSV21" s="325"/>
      <c r="KSW21" s="325" t="s">
        <v>542</v>
      </c>
      <c r="KSX21" s="325"/>
      <c r="KSY21" s="325"/>
      <c r="KSZ21" s="325"/>
      <c r="KTA21" s="325" t="s">
        <v>542</v>
      </c>
      <c r="KTB21" s="325"/>
      <c r="KTC21" s="325"/>
      <c r="KTD21" s="325"/>
      <c r="KTE21" s="325" t="s">
        <v>542</v>
      </c>
      <c r="KTF21" s="325"/>
      <c r="KTG21" s="325"/>
      <c r="KTH21" s="325"/>
      <c r="KTI21" s="325" t="s">
        <v>542</v>
      </c>
      <c r="KTJ21" s="325"/>
      <c r="KTK21" s="325"/>
      <c r="KTL21" s="325"/>
      <c r="KTM21" s="325" t="s">
        <v>542</v>
      </c>
      <c r="KTN21" s="325"/>
      <c r="KTO21" s="325"/>
      <c r="KTP21" s="325"/>
      <c r="KTQ21" s="325" t="s">
        <v>542</v>
      </c>
      <c r="KTR21" s="325"/>
      <c r="KTS21" s="325"/>
      <c r="KTT21" s="325"/>
      <c r="KTU21" s="325" t="s">
        <v>542</v>
      </c>
      <c r="KTV21" s="325"/>
      <c r="KTW21" s="325"/>
      <c r="KTX21" s="325"/>
      <c r="KTY21" s="325" t="s">
        <v>542</v>
      </c>
      <c r="KTZ21" s="325"/>
      <c r="KUA21" s="325"/>
      <c r="KUB21" s="325"/>
      <c r="KUC21" s="325" t="s">
        <v>542</v>
      </c>
      <c r="KUD21" s="325"/>
      <c r="KUE21" s="325"/>
      <c r="KUF21" s="325"/>
      <c r="KUG21" s="325" t="s">
        <v>542</v>
      </c>
      <c r="KUH21" s="325"/>
      <c r="KUI21" s="325"/>
      <c r="KUJ21" s="325"/>
      <c r="KUK21" s="325" t="s">
        <v>542</v>
      </c>
      <c r="KUL21" s="325"/>
      <c r="KUM21" s="325"/>
      <c r="KUN21" s="325"/>
      <c r="KUO21" s="325" t="s">
        <v>542</v>
      </c>
      <c r="KUP21" s="325"/>
      <c r="KUQ21" s="325"/>
      <c r="KUR21" s="325"/>
      <c r="KUS21" s="325" t="s">
        <v>542</v>
      </c>
      <c r="KUT21" s="325"/>
      <c r="KUU21" s="325"/>
      <c r="KUV21" s="325"/>
      <c r="KUW21" s="325" t="s">
        <v>542</v>
      </c>
      <c r="KUX21" s="325"/>
      <c r="KUY21" s="325"/>
      <c r="KUZ21" s="325"/>
      <c r="KVA21" s="325" t="s">
        <v>542</v>
      </c>
      <c r="KVB21" s="325"/>
      <c r="KVC21" s="325"/>
      <c r="KVD21" s="325"/>
      <c r="KVE21" s="325" t="s">
        <v>542</v>
      </c>
      <c r="KVF21" s="325"/>
      <c r="KVG21" s="325"/>
      <c r="KVH21" s="325"/>
      <c r="KVI21" s="325" t="s">
        <v>542</v>
      </c>
      <c r="KVJ21" s="325"/>
      <c r="KVK21" s="325"/>
      <c r="KVL21" s="325"/>
      <c r="KVM21" s="325" t="s">
        <v>542</v>
      </c>
      <c r="KVN21" s="325"/>
      <c r="KVO21" s="325"/>
      <c r="KVP21" s="325"/>
      <c r="KVQ21" s="325" t="s">
        <v>542</v>
      </c>
      <c r="KVR21" s="325"/>
      <c r="KVS21" s="325"/>
      <c r="KVT21" s="325"/>
      <c r="KVU21" s="325" t="s">
        <v>542</v>
      </c>
      <c r="KVV21" s="325"/>
      <c r="KVW21" s="325"/>
      <c r="KVX21" s="325"/>
      <c r="KVY21" s="325" t="s">
        <v>542</v>
      </c>
      <c r="KVZ21" s="325"/>
      <c r="KWA21" s="325"/>
      <c r="KWB21" s="325"/>
      <c r="KWC21" s="325" t="s">
        <v>542</v>
      </c>
      <c r="KWD21" s="325"/>
      <c r="KWE21" s="325"/>
      <c r="KWF21" s="325"/>
      <c r="KWG21" s="325" t="s">
        <v>542</v>
      </c>
      <c r="KWH21" s="325"/>
      <c r="KWI21" s="325"/>
      <c r="KWJ21" s="325"/>
      <c r="KWK21" s="325" t="s">
        <v>542</v>
      </c>
      <c r="KWL21" s="325"/>
      <c r="KWM21" s="325"/>
      <c r="KWN21" s="325"/>
      <c r="KWO21" s="325" t="s">
        <v>542</v>
      </c>
      <c r="KWP21" s="325"/>
      <c r="KWQ21" s="325"/>
      <c r="KWR21" s="325"/>
      <c r="KWS21" s="325" t="s">
        <v>542</v>
      </c>
      <c r="KWT21" s="325"/>
      <c r="KWU21" s="325"/>
      <c r="KWV21" s="325"/>
      <c r="KWW21" s="325" t="s">
        <v>542</v>
      </c>
      <c r="KWX21" s="325"/>
      <c r="KWY21" s="325"/>
      <c r="KWZ21" s="325"/>
      <c r="KXA21" s="325" t="s">
        <v>542</v>
      </c>
      <c r="KXB21" s="325"/>
      <c r="KXC21" s="325"/>
      <c r="KXD21" s="325"/>
      <c r="KXE21" s="325" t="s">
        <v>542</v>
      </c>
      <c r="KXF21" s="325"/>
      <c r="KXG21" s="325"/>
      <c r="KXH21" s="325"/>
      <c r="KXI21" s="325" t="s">
        <v>542</v>
      </c>
      <c r="KXJ21" s="325"/>
      <c r="KXK21" s="325"/>
      <c r="KXL21" s="325"/>
      <c r="KXM21" s="325" t="s">
        <v>542</v>
      </c>
      <c r="KXN21" s="325"/>
      <c r="KXO21" s="325"/>
      <c r="KXP21" s="325"/>
      <c r="KXQ21" s="325" t="s">
        <v>542</v>
      </c>
      <c r="KXR21" s="325"/>
      <c r="KXS21" s="325"/>
      <c r="KXT21" s="325"/>
      <c r="KXU21" s="325" t="s">
        <v>542</v>
      </c>
      <c r="KXV21" s="325"/>
      <c r="KXW21" s="325"/>
      <c r="KXX21" s="325"/>
      <c r="KXY21" s="325" t="s">
        <v>542</v>
      </c>
      <c r="KXZ21" s="325"/>
      <c r="KYA21" s="325"/>
      <c r="KYB21" s="325"/>
      <c r="KYC21" s="325" t="s">
        <v>542</v>
      </c>
      <c r="KYD21" s="325"/>
      <c r="KYE21" s="325"/>
      <c r="KYF21" s="325"/>
      <c r="KYG21" s="325" t="s">
        <v>542</v>
      </c>
      <c r="KYH21" s="325"/>
      <c r="KYI21" s="325"/>
      <c r="KYJ21" s="325"/>
      <c r="KYK21" s="325" t="s">
        <v>542</v>
      </c>
      <c r="KYL21" s="325"/>
      <c r="KYM21" s="325"/>
      <c r="KYN21" s="325"/>
      <c r="KYO21" s="325" t="s">
        <v>542</v>
      </c>
      <c r="KYP21" s="325"/>
      <c r="KYQ21" s="325"/>
      <c r="KYR21" s="325"/>
      <c r="KYS21" s="325" t="s">
        <v>542</v>
      </c>
      <c r="KYT21" s="325"/>
      <c r="KYU21" s="325"/>
      <c r="KYV21" s="325"/>
      <c r="KYW21" s="325" t="s">
        <v>542</v>
      </c>
      <c r="KYX21" s="325"/>
      <c r="KYY21" s="325"/>
      <c r="KYZ21" s="325"/>
      <c r="KZA21" s="325" t="s">
        <v>542</v>
      </c>
      <c r="KZB21" s="325"/>
      <c r="KZC21" s="325"/>
      <c r="KZD21" s="325"/>
      <c r="KZE21" s="325" t="s">
        <v>542</v>
      </c>
      <c r="KZF21" s="325"/>
      <c r="KZG21" s="325"/>
      <c r="KZH21" s="325"/>
      <c r="KZI21" s="325" t="s">
        <v>542</v>
      </c>
      <c r="KZJ21" s="325"/>
      <c r="KZK21" s="325"/>
      <c r="KZL21" s="325"/>
      <c r="KZM21" s="325" t="s">
        <v>542</v>
      </c>
      <c r="KZN21" s="325"/>
      <c r="KZO21" s="325"/>
      <c r="KZP21" s="325"/>
      <c r="KZQ21" s="325" t="s">
        <v>542</v>
      </c>
      <c r="KZR21" s="325"/>
      <c r="KZS21" s="325"/>
      <c r="KZT21" s="325"/>
      <c r="KZU21" s="325" t="s">
        <v>542</v>
      </c>
      <c r="KZV21" s="325"/>
      <c r="KZW21" s="325"/>
      <c r="KZX21" s="325"/>
      <c r="KZY21" s="325" t="s">
        <v>542</v>
      </c>
      <c r="KZZ21" s="325"/>
      <c r="LAA21" s="325"/>
      <c r="LAB21" s="325"/>
      <c r="LAC21" s="325" t="s">
        <v>542</v>
      </c>
      <c r="LAD21" s="325"/>
      <c r="LAE21" s="325"/>
      <c r="LAF21" s="325"/>
      <c r="LAG21" s="325" t="s">
        <v>542</v>
      </c>
      <c r="LAH21" s="325"/>
      <c r="LAI21" s="325"/>
      <c r="LAJ21" s="325"/>
      <c r="LAK21" s="325" t="s">
        <v>542</v>
      </c>
      <c r="LAL21" s="325"/>
      <c r="LAM21" s="325"/>
      <c r="LAN21" s="325"/>
      <c r="LAO21" s="325" t="s">
        <v>542</v>
      </c>
      <c r="LAP21" s="325"/>
      <c r="LAQ21" s="325"/>
      <c r="LAR21" s="325"/>
      <c r="LAS21" s="325" t="s">
        <v>542</v>
      </c>
      <c r="LAT21" s="325"/>
      <c r="LAU21" s="325"/>
      <c r="LAV21" s="325"/>
      <c r="LAW21" s="325" t="s">
        <v>542</v>
      </c>
      <c r="LAX21" s="325"/>
      <c r="LAY21" s="325"/>
      <c r="LAZ21" s="325"/>
      <c r="LBA21" s="325" t="s">
        <v>542</v>
      </c>
      <c r="LBB21" s="325"/>
      <c r="LBC21" s="325"/>
      <c r="LBD21" s="325"/>
      <c r="LBE21" s="325" t="s">
        <v>542</v>
      </c>
      <c r="LBF21" s="325"/>
      <c r="LBG21" s="325"/>
      <c r="LBH21" s="325"/>
      <c r="LBI21" s="325" t="s">
        <v>542</v>
      </c>
      <c r="LBJ21" s="325"/>
      <c r="LBK21" s="325"/>
      <c r="LBL21" s="325"/>
      <c r="LBM21" s="325" t="s">
        <v>542</v>
      </c>
      <c r="LBN21" s="325"/>
      <c r="LBO21" s="325"/>
      <c r="LBP21" s="325"/>
      <c r="LBQ21" s="325" t="s">
        <v>542</v>
      </c>
      <c r="LBR21" s="325"/>
      <c r="LBS21" s="325"/>
      <c r="LBT21" s="325"/>
      <c r="LBU21" s="325" t="s">
        <v>542</v>
      </c>
      <c r="LBV21" s="325"/>
      <c r="LBW21" s="325"/>
      <c r="LBX21" s="325"/>
      <c r="LBY21" s="325" t="s">
        <v>542</v>
      </c>
      <c r="LBZ21" s="325"/>
      <c r="LCA21" s="325"/>
      <c r="LCB21" s="325"/>
      <c r="LCC21" s="325" t="s">
        <v>542</v>
      </c>
      <c r="LCD21" s="325"/>
      <c r="LCE21" s="325"/>
      <c r="LCF21" s="325"/>
      <c r="LCG21" s="325" t="s">
        <v>542</v>
      </c>
      <c r="LCH21" s="325"/>
      <c r="LCI21" s="325"/>
      <c r="LCJ21" s="325"/>
      <c r="LCK21" s="325" t="s">
        <v>542</v>
      </c>
      <c r="LCL21" s="325"/>
      <c r="LCM21" s="325"/>
      <c r="LCN21" s="325"/>
      <c r="LCO21" s="325" t="s">
        <v>542</v>
      </c>
      <c r="LCP21" s="325"/>
      <c r="LCQ21" s="325"/>
      <c r="LCR21" s="325"/>
      <c r="LCS21" s="325" t="s">
        <v>542</v>
      </c>
      <c r="LCT21" s="325"/>
      <c r="LCU21" s="325"/>
      <c r="LCV21" s="325"/>
      <c r="LCW21" s="325" t="s">
        <v>542</v>
      </c>
      <c r="LCX21" s="325"/>
      <c r="LCY21" s="325"/>
      <c r="LCZ21" s="325"/>
      <c r="LDA21" s="325" t="s">
        <v>542</v>
      </c>
      <c r="LDB21" s="325"/>
      <c r="LDC21" s="325"/>
      <c r="LDD21" s="325"/>
      <c r="LDE21" s="325" t="s">
        <v>542</v>
      </c>
      <c r="LDF21" s="325"/>
      <c r="LDG21" s="325"/>
      <c r="LDH21" s="325"/>
      <c r="LDI21" s="325" t="s">
        <v>542</v>
      </c>
      <c r="LDJ21" s="325"/>
      <c r="LDK21" s="325"/>
      <c r="LDL21" s="325"/>
      <c r="LDM21" s="325" t="s">
        <v>542</v>
      </c>
      <c r="LDN21" s="325"/>
      <c r="LDO21" s="325"/>
      <c r="LDP21" s="325"/>
      <c r="LDQ21" s="325" t="s">
        <v>542</v>
      </c>
      <c r="LDR21" s="325"/>
      <c r="LDS21" s="325"/>
      <c r="LDT21" s="325"/>
      <c r="LDU21" s="325" t="s">
        <v>542</v>
      </c>
      <c r="LDV21" s="325"/>
      <c r="LDW21" s="325"/>
      <c r="LDX21" s="325"/>
      <c r="LDY21" s="325" t="s">
        <v>542</v>
      </c>
      <c r="LDZ21" s="325"/>
      <c r="LEA21" s="325"/>
      <c r="LEB21" s="325"/>
      <c r="LEC21" s="325" t="s">
        <v>542</v>
      </c>
      <c r="LED21" s="325"/>
      <c r="LEE21" s="325"/>
      <c r="LEF21" s="325"/>
      <c r="LEG21" s="325" t="s">
        <v>542</v>
      </c>
      <c r="LEH21" s="325"/>
      <c r="LEI21" s="325"/>
      <c r="LEJ21" s="325"/>
      <c r="LEK21" s="325" t="s">
        <v>542</v>
      </c>
      <c r="LEL21" s="325"/>
      <c r="LEM21" s="325"/>
      <c r="LEN21" s="325"/>
      <c r="LEO21" s="325" t="s">
        <v>542</v>
      </c>
      <c r="LEP21" s="325"/>
      <c r="LEQ21" s="325"/>
      <c r="LER21" s="325"/>
      <c r="LES21" s="325" t="s">
        <v>542</v>
      </c>
      <c r="LET21" s="325"/>
      <c r="LEU21" s="325"/>
      <c r="LEV21" s="325"/>
      <c r="LEW21" s="325" t="s">
        <v>542</v>
      </c>
      <c r="LEX21" s="325"/>
      <c r="LEY21" s="325"/>
      <c r="LEZ21" s="325"/>
      <c r="LFA21" s="325" t="s">
        <v>542</v>
      </c>
      <c r="LFB21" s="325"/>
      <c r="LFC21" s="325"/>
      <c r="LFD21" s="325"/>
      <c r="LFE21" s="325" t="s">
        <v>542</v>
      </c>
      <c r="LFF21" s="325"/>
      <c r="LFG21" s="325"/>
      <c r="LFH21" s="325"/>
      <c r="LFI21" s="325" t="s">
        <v>542</v>
      </c>
      <c r="LFJ21" s="325"/>
      <c r="LFK21" s="325"/>
      <c r="LFL21" s="325"/>
      <c r="LFM21" s="325" t="s">
        <v>542</v>
      </c>
      <c r="LFN21" s="325"/>
      <c r="LFO21" s="325"/>
      <c r="LFP21" s="325"/>
      <c r="LFQ21" s="325" t="s">
        <v>542</v>
      </c>
      <c r="LFR21" s="325"/>
      <c r="LFS21" s="325"/>
      <c r="LFT21" s="325"/>
      <c r="LFU21" s="325" t="s">
        <v>542</v>
      </c>
      <c r="LFV21" s="325"/>
      <c r="LFW21" s="325"/>
      <c r="LFX21" s="325"/>
      <c r="LFY21" s="325" t="s">
        <v>542</v>
      </c>
      <c r="LFZ21" s="325"/>
      <c r="LGA21" s="325"/>
      <c r="LGB21" s="325"/>
      <c r="LGC21" s="325" t="s">
        <v>542</v>
      </c>
      <c r="LGD21" s="325"/>
      <c r="LGE21" s="325"/>
      <c r="LGF21" s="325"/>
      <c r="LGG21" s="325" t="s">
        <v>542</v>
      </c>
      <c r="LGH21" s="325"/>
      <c r="LGI21" s="325"/>
      <c r="LGJ21" s="325"/>
      <c r="LGK21" s="325" t="s">
        <v>542</v>
      </c>
      <c r="LGL21" s="325"/>
      <c r="LGM21" s="325"/>
      <c r="LGN21" s="325"/>
      <c r="LGO21" s="325" t="s">
        <v>542</v>
      </c>
      <c r="LGP21" s="325"/>
      <c r="LGQ21" s="325"/>
      <c r="LGR21" s="325"/>
      <c r="LGS21" s="325" t="s">
        <v>542</v>
      </c>
      <c r="LGT21" s="325"/>
      <c r="LGU21" s="325"/>
      <c r="LGV21" s="325"/>
      <c r="LGW21" s="325" t="s">
        <v>542</v>
      </c>
      <c r="LGX21" s="325"/>
      <c r="LGY21" s="325"/>
      <c r="LGZ21" s="325"/>
      <c r="LHA21" s="325" t="s">
        <v>542</v>
      </c>
      <c r="LHB21" s="325"/>
      <c r="LHC21" s="325"/>
      <c r="LHD21" s="325"/>
      <c r="LHE21" s="325" t="s">
        <v>542</v>
      </c>
      <c r="LHF21" s="325"/>
      <c r="LHG21" s="325"/>
      <c r="LHH21" s="325"/>
      <c r="LHI21" s="325" t="s">
        <v>542</v>
      </c>
      <c r="LHJ21" s="325"/>
      <c r="LHK21" s="325"/>
      <c r="LHL21" s="325"/>
      <c r="LHM21" s="325" t="s">
        <v>542</v>
      </c>
      <c r="LHN21" s="325"/>
      <c r="LHO21" s="325"/>
      <c r="LHP21" s="325"/>
      <c r="LHQ21" s="325" t="s">
        <v>542</v>
      </c>
      <c r="LHR21" s="325"/>
      <c r="LHS21" s="325"/>
      <c r="LHT21" s="325"/>
      <c r="LHU21" s="325" t="s">
        <v>542</v>
      </c>
      <c r="LHV21" s="325"/>
      <c r="LHW21" s="325"/>
      <c r="LHX21" s="325"/>
      <c r="LHY21" s="325" t="s">
        <v>542</v>
      </c>
      <c r="LHZ21" s="325"/>
      <c r="LIA21" s="325"/>
      <c r="LIB21" s="325"/>
      <c r="LIC21" s="325" t="s">
        <v>542</v>
      </c>
      <c r="LID21" s="325"/>
      <c r="LIE21" s="325"/>
      <c r="LIF21" s="325"/>
      <c r="LIG21" s="325" t="s">
        <v>542</v>
      </c>
      <c r="LIH21" s="325"/>
      <c r="LII21" s="325"/>
      <c r="LIJ21" s="325"/>
      <c r="LIK21" s="325" t="s">
        <v>542</v>
      </c>
      <c r="LIL21" s="325"/>
      <c r="LIM21" s="325"/>
      <c r="LIN21" s="325"/>
      <c r="LIO21" s="325" t="s">
        <v>542</v>
      </c>
      <c r="LIP21" s="325"/>
      <c r="LIQ21" s="325"/>
      <c r="LIR21" s="325"/>
      <c r="LIS21" s="325" t="s">
        <v>542</v>
      </c>
      <c r="LIT21" s="325"/>
      <c r="LIU21" s="325"/>
      <c r="LIV21" s="325"/>
      <c r="LIW21" s="325" t="s">
        <v>542</v>
      </c>
      <c r="LIX21" s="325"/>
      <c r="LIY21" s="325"/>
      <c r="LIZ21" s="325"/>
      <c r="LJA21" s="325" t="s">
        <v>542</v>
      </c>
      <c r="LJB21" s="325"/>
      <c r="LJC21" s="325"/>
      <c r="LJD21" s="325"/>
      <c r="LJE21" s="325" t="s">
        <v>542</v>
      </c>
      <c r="LJF21" s="325"/>
      <c r="LJG21" s="325"/>
      <c r="LJH21" s="325"/>
      <c r="LJI21" s="325" t="s">
        <v>542</v>
      </c>
      <c r="LJJ21" s="325"/>
      <c r="LJK21" s="325"/>
      <c r="LJL21" s="325"/>
      <c r="LJM21" s="325" t="s">
        <v>542</v>
      </c>
      <c r="LJN21" s="325"/>
      <c r="LJO21" s="325"/>
      <c r="LJP21" s="325"/>
      <c r="LJQ21" s="325" t="s">
        <v>542</v>
      </c>
      <c r="LJR21" s="325"/>
      <c r="LJS21" s="325"/>
      <c r="LJT21" s="325"/>
      <c r="LJU21" s="325" t="s">
        <v>542</v>
      </c>
      <c r="LJV21" s="325"/>
      <c r="LJW21" s="325"/>
      <c r="LJX21" s="325"/>
      <c r="LJY21" s="325" t="s">
        <v>542</v>
      </c>
      <c r="LJZ21" s="325"/>
      <c r="LKA21" s="325"/>
      <c r="LKB21" s="325"/>
      <c r="LKC21" s="325" t="s">
        <v>542</v>
      </c>
      <c r="LKD21" s="325"/>
      <c r="LKE21" s="325"/>
      <c r="LKF21" s="325"/>
      <c r="LKG21" s="325" t="s">
        <v>542</v>
      </c>
      <c r="LKH21" s="325"/>
      <c r="LKI21" s="325"/>
      <c r="LKJ21" s="325"/>
      <c r="LKK21" s="325" t="s">
        <v>542</v>
      </c>
      <c r="LKL21" s="325"/>
      <c r="LKM21" s="325"/>
      <c r="LKN21" s="325"/>
      <c r="LKO21" s="325" t="s">
        <v>542</v>
      </c>
      <c r="LKP21" s="325"/>
      <c r="LKQ21" s="325"/>
      <c r="LKR21" s="325"/>
      <c r="LKS21" s="325" t="s">
        <v>542</v>
      </c>
      <c r="LKT21" s="325"/>
      <c r="LKU21" s="325"/>
      <c r="LKV21" s="325"/>
      <c r="LKW21" s="325" t="s">
        <v>542</v>
      </c>
      <c r="LKX21" s="325"/>
      <c r="LKY21" s="325"/>
      <c r="LKZ21" s="325"/>
      <c r="LLA21" s="325" t="s">
        <v>542</v>
      </c>
      <c r="LLB21" s="325"/>
      <c r="LLC21" s="325"/>
      <c r="LLD21" s="325"/>
      <c r="LLE21" s="325" t="s">
        <v>542</v>
      </c>
      <c r="LLF21" s="325"/>
      <c r="LLG21" s="325"/>
      <c r="LLH21" s="325"/>
      <c r="LLI21" s="325" t="s">
        <v>542</v>
      </c>
      <c r="LLJ21" s="325"/>
      <c r="LLK21" s="325"/>
      <c r="LLL21" s="325"/>
      <c r="LLM21" s="325" t="s">
        <v>542</v>
      </c>
      <c r="LLN21" s="325"/>
      <c r="LLO21" s="325"/>
      <c r="LLP21" s="325"/>
      <c r="LLQ21" s="325" t="s">
        <v>542</v>
      </c>
      <c r="LLR21" s="325"/>
      <c r="LLS21" s="325"/>
      <c r="LLT21" s="325"/>
      <c r="LLU21" s="325" t="s">
        <v>542</v>
      </c>
      <c r="LLV21" s="325"/>
      <c r="LLW21" s="325"/>
      <c r="LLX21" s="325"/>
      <c r="LLY21" s="325" t="s">
        <v>542</v>
      </c>
      <c r="LLZ21" s="325"/>
      <c r="LMA21" s="325"/>
      <c r="LMB21" s="325"/>
      <c r="LMC21" s="325" t="s">
        <v>542</v>
      </c>
      <c r="LMD21" s="325"/>
      <c r="LME21" s="325"/>
      <c r="LMF21" s="325"/>
      <c r="LMG21" s="325" t="s">
        <v>542</v>
      </c>
      <c r="LMH21" s="325"/>
      <c r="LMI21" s="325"/>
      <c r="LMJ21" s="325"/>
      <c r="LMK21" s="325" t="s">
        <v>542</v>
      </c>
      <c r="LML21" s="325"/>
      <c r="LMM21" s="325"/>
      <c r="LMN21" s="325"/>
      <c r="LMO21" s="325" t="s">
        <v>542</v>
      </c>
      <c r="LMP21" s="325"/>
      <c r="LMQ21" s="325"/>
      <c r="LMR21" s="325"/>
      <c r="LMS21" s="325" t="s">
        <v>542</v>
      </c>
      <c r="LMT21" s="325"/>
      <c r="LMU21" s="325"/>
      <c r="LMV21" s="325"/>
      <c r="LMW21" s="325" t="s">
        <v>542</v>
      </c>
      <c r="LMX21" s="325"/>
      <c r="LMY21" s="325"/>
      <c r="LMZ21" s="325"/>
      <c r="LNA21" s="325" t="s">
        <v>542</v>
      </c>
      <c r="LNB21" s="325"/>
      <c r="LNC21" s="325"/>
      <c r="LND21" s="325"/>
      <c r="LNE21" s="325" t="s">
        <v>542</v>
      </c>
      <c r="LNF21" s="325"/>
      <c r="LNG21" s="325"/>
      <c r="LNH21" s="325"/>
      <c r="LNI21" s="325" t="s">
        <v>542</v>
      </c>
      <c r="LNJ21" s="325"/>
      <c r="LNK21" s="325"/>
      <c r="LNL21" s="325"/>
      <c r="LNM21" s="325" t="s">
        <v>542</v>
      </c>
      <c r="LNN21" s="325"/>
      <c r="LNO21" s="325"/>
      <c r="LNP21" s="325"/>
      <c r="LNQ21" s="325" t="s">
        <v>542</v>
      </c>
      <c r="LNR21" s="325"/>
      <c r="LNS21" s="325"/>
      <c r="LNT21" s="325"/>
      <c r="LNU21" s="325" t="s">
        <v>542</v>
      </c>
      <c r="LNV21" s="325"/>
      <c r="LNW21" s="325"/>
      <c r="LNX21" s="325"/>
      <c r="LNY21" s="325" t="s">
        <v>542</v>
      </c>
      <c r="LNZ21" s="325"/>
      <c r="LOA21" s="325"/>
      <c r="LOB21" s="325"/>
      <c r="LOC21" s="325" t="s">
        <v>542</v>
      </c>
      <c r="LOD21" s="325"/>
      <c r="LOE21" s="325"/>
      <c r="LOF21" s="325"/>
      <c r="LOG21" s="325" t="s">
        <v>542</v>
      </c>
      <c r="LOH21" s="325"/>
      <c r="LOI21" s="325"/>
      <c r="LOJ21" s="325"/>
      <c r="LOK21" s="325" t="s">
        <v>542</v>
      </c>
      <c r="LOL21" s="325"/>
      <c r="LOM21" s="325"/>
      <c r="LON21" s="325"/>
      <c r="LOO21" s="325" t="s">
        <v>542</v>
      </c>
      <c r="LOP21" s="325"/>
      <c r="LOQ21" s="325"/>
      <c r="LOR21" s="325"/>
      <c r="LOS21" s="325" t="s">
        <v>542</v>
      </c>
      <c r="LOT21" s="325"/>
      <c r="LOU21" s="325"/>
      <c r="LOV21" s="325"/>
      <c r="LOW21" s="325" t="s">
        <v>542</v>
      </c>
      <c r="LOX21" s="325"/>
      <c r="LOY21" s="325"/>
      <c r="LOZ21" s="325"/>
      <c r="LPA21" s="325" t="s">
        <v>542</v>
      </c>
      <c r="LPB21" s="325"/>
      <c r="LPC21" s="325"/>
      <c r="LPD21" s="325"/>
      <c r="LPE21" s="325" t="s">
        <v>542</v>
      </c>
      <c r="LPF21" s="325"/>
      <c r="LPG21" s="325"/>
      <c r="LPH21" s="325"/>
      <c r="LPI21" s="325" t="s">
        <v>542</v>
      </c>
      <c r="LPJ21" s="325"/>
      <c r="LPK21" s="325"/>
      <c r="LPL21" s="325"/>
      <c r="LPM21" s="325" t="s">
        <v>542</v>
      </c>
      <c r="LPN21" s="325"/>
      <c r="LPO21" s="325"/>
      <c r="LPP21" s="325"/>
      <c r="LPQ21" s="325" t="s">
        <v>542</v>
      </c>
      <c r="LPR21" s="325"/>
      <c r="LPS21" s="325"/>
      <c r="LPT21" s="325"/>
      <c r="LPU21" s="325" t="s">
        <v>542</v>
      </c>
      <c r="LPV21" s="325"/>
      <c r="LPW21" s="325"/>
      <c r="LPX21" s="325"/>
      <c r="LPY21" s="325" t="s">
        <v>542</v>
      </c>
      <c r="LPZ21" s="325"/>
      <c r="LQA21" s="325"/>
      <c r="LQB21" s="325"/>
      <c r="LQC21" s="325" t="s">
        <v>542</v>
      </c>
      <c r="LQD21" s="325"/>
      <c r="LQE21" s="325"/>
      <c r="LQF21" s="325"/>
      <c r="LQG21" s="325" t="s">
        <v>542</v>
      </c>
      <c r="LQH21" s="325"/>
      <c r="LQI21" s="325"/>
      <c r="LQJ21" s="325"/>
      <c r="LQK21" s="325" t="s">
        <v>542</v>
      </c>
      <c r="LQL21" s="325"/>
      <c r="LQM21" s="325"/>
      <c r="LQN21" s="325"/>
      <c r="LQO21" s="325" t="s">
        <v>542</v>
      </c>
      <c r="LQP21" s="325"/>
      <c r="LQQ21" s="325"/>
      <c r="LQR21" s="325"/>
      <c r="LQS21" s="325" t="s">
        <v>542</v>
      </c>
      <c r="LQT21" s="325"/>
      <c r="LQU21" s="325"/>
      <c r="LQV21" s="325"/>
      <c r="LQW21" s="325" t="s">
        <v>542</v>
      </c>
      <c r="LQX21" s="325"/>
      <c r="LQY21" s="325"/>
      <c r="LQZ21" s="325"/>
      <c r="LRA21" s="325" t="s">
        <v>542</v>
      </c>
      <c r="LRB21" s="325"/>
      <c r="LRC21" s="325"/>
      <c r="LRD21" s="325"/>
      <c r="LRE21" s="325" t="s">
        <v>542</v>
      </c>
      <c r="LRF21" s="325"/>
      <c r="LRG21" s="325"/>
      <c r="LRH21" s="325"/>
      <c r="LRI21" s="325" t="s">
        <v>542</v>
      </c>
      <c r="LRJ21" s="325"/>
      <c r="LRK21" s="325"/>
      <c r="LRL21" s="325"/>
      <c r="LRM21" s="325" t="s">
        <v>542</v>
      </c>
      <c r="LRN21" s="325"/>
      <c r="LRO21" s="325"/>
      <c r="LRP21" s="325"/>
      <c r="LRQ21" s="325" t="s">
        <v>542</v>
      </c>
      <c r="LRR21" s="325"/>
      <c r="LRS21" s="325"/>
      <c r="LRT21" s="325"/>
      <c r="LRU21" s="325" t="s">
        <v>542</v>
      </c>
      <c r="LRV21" s="325"/>
      <c r="LRW21" s="325"/>
      <c r="LRX21" s="325"/>
      <c r="LRY21" s="325" t="s">
        <v>542</v>
      </c>
      <c r="LRZ21" s="325"/>
      <c r="LSA21" s="325"/>
      <c r="LSB21" s="325"/>
      <c r="LSC21" s="325" t="s">
        <v>542</v>
      </c>
      <c r="LSD21" s="325"/>
      <c r="LSE21" s="325"/>
      <c r="LSF21" s="325"/>
      <c r="LSG21" s="325" t="s">
        <v>542</v>
      </c>
      <c r="LSH21" s="325"/>
      <c r="LSI21" s="325"/>
      <c r="LSJ21" s="325"/>
      <c r="LSK21" s="325" t="s">
        <v>542</v>
      </c>
      <c r="LSL21" s="325"/>
      <c r="LSM21" s="325"/>
      <c r="LSN21" s="325"/>
      <c r="LSO21" s="325" t="s">
        <v>542</v>
      </c>
      <c r="LSP21" s="325"/>
      <c r="LSQ21" s="325"/>
      <c r="LSR21" s="325"/>
      <c r="LSS21" s="325" t="s">
        <v>542</v>
      </c>
      <c r="LST21" s="325"/>
      <c r="LSU21" s="325"/>
      <c r="LSV21" s="325"/>
      <c r="LSW21" s="325" t="s">
        <v>542</v>
      </c>
      <c r="LSX21" s="325"/>
      <c r="LSY21" s="325"/>
      <c r="LSZ21" s="325"/>
      <c r="LTA21" s="325" t="s">
        <v>542</v>
      </c>
      <c r="LTB21" s="325"/>
      <c r="LTC21" s="325"/>
      <c r="LTD21" s="325"/>
      <c r="LTE21" s="325" t="s">
        <v>542</v>
      </c>
      <c r="LTF21" s="325"/>
      <c r="LTG21" s="325"/>
      <c r="LTH21" s="325"/>
      <c r="LTI21" s="325" t="s">
        <v>542</v>
      </c>
      <c r="LTJ21" s="325"/>
      <c r="LTK21" s="325"/>
      <c r="LTL21" s="325"/>
      <c r="LTM21" s="325" t="s">
        <v>542</v>
      </c>
      <c r="LTN21" s="325"/>
      <c r="LTO21" s="325"/>
      <c r="LTP21" s="325"/>
      <c r="LTQ21" s="325" t="s">
        <v>542</v>
      </c>
      <c r="LTR21" s="325"/>
      <c r="LTS21" s="325"/>
      <c r="LTT21" s="325"/>
      <c r="LTU21" s="325" t="s">
        <v>542</v>
      </c>
      <c r="LTV21" s="325"/>
      <c r="LTW21" s="325"/>
      <c r="LTX21" s="325"/>
      <c r="LTY21" s="325" t="s">
        <v>542</v>
      </c>
      <c r="LTZ21" s="325"/>
      <c r="LUA21" s="325"/>
      <c r="LUB21" s="325"/>
      <c r="LUC21" s="325" t="s">
        <v>542</v>
      </c>
      <c r="LUD21" s="325"/>
      <c r="LUE21" s="325"/>
      <c r="LUF21" s="325"/>
      <c r="LUG21" s="325" t="s">
        <v>542</v>
      </c>
      <c r="LUH21" s="325"/>
      <c r="LUI21" s="325"/>
      <c r="LUJ21" s="325"/>
      <c r="LUK21" s="325" t="s">
        <v>542</v>
      </c>
      <c r="LUL21" s="325"/>
      <c r="LUM21" s="325"/>
      <c r="LUN21" s="325"/>
      <c r="LUO21" s="325" t="s">
        <v>542</v>
      </c>
      <c r="LUP21" s="325"/>
      <c r="LUQ21" s="325"/>
      <c r="LUR21" s="325"/>
      <c r="LUS21" s="325" t="s">
        <v>542</v>
      </c>
      <c r="LUT21" s="325"/>
      <c r="LUU21" s="325"/>
      <c r="LUV21" s="325"/>
      <c r="LUW21" s="325" t="s">
        <v>542</v>
      </c>
      <c r="LUX21" s="325"/>
      <c r="LUY21" s="325"/>
      <c r="LUZ21" s="325"/>
      <c r="LVA21" s="325" t="s">
        <v>542</v>
      </c>
      <c r="LVB21" s="325"/>
      <c r="LVC21" s="325"/>
      <c r="LVD21" s="325"/>
      <c r="LVE21" s="325" t="s">
        <v>542</v>
      </c>
      <c r="LVF21" s="325"/>
      <c r="LVG21" s="325"/>
      <c r="LVH21" s="325"/>
      <c r="LVI21" s="325" t="s">
        <v>542</v>
      </c>
      <c r="LVJ21" s="325"/>
      <c r="LVK21" s="325"/>
      <c r="LVL21" s="325"/>
      <c r="LVM21" s="325" t="s">
        <v>542</v>
      </c>
      <c r="LVN21" s="325"/>
      <c r="LVO21" s="325"/>
      <c r="LVP21" s="325"/>
      <c r="LVQ21" s="325" t="s">
        <v>542</v>
      </c>
      <c r="LVR21" s="325"/>
      <c r="LVS21" s="325"/>
      <c r="LVT21" s="325"/>
      <c r="LVU21" s="325" t="s">
        <v>542</v>
      </c>
      <c r="LVV21" s="325"/>
      <c r="LVW21" s="325"/>
      <c r="LVX21" s="325"/>
      <c r="LVY21" s="325" t="s">
        <v>542</v>
      </c>
      <c r="LVZ21" s="325"/>
      <c r="LWA21" s="325"/>
      <c r="LWB21" s="325"/>
      <c r="LWC21" s="325" t="s">
        <v>542</v>
      </c>
      <c r="LWD21" s="325"/>
      <c r="LWE21" s="325"/>
      <c r="LWF21" s="325"/>
      <c r="LWG21" s="325" t="s">
        <v>542</v>
      </c>
      <c r="LWH21" s="325"/>
      <c r="LWI21" s="325"/>
      <c r="LWJ21" s="325"/>
      <c r="LWK21" s="325" t="s">
        <v>542</v>
      </c>
      <c r="LWL21" s="325"/>
      <c r="LWM21" s="325"/>
      <c r="LWN21" s="325"/>
      <c r="LWO21" s="325" t="s">
        <v>542</v>
      </c>
      <c r="LWP21" s="325"/>
      <c r="LWQ21" s="325"/>
      <c r="LWR21" s="325"/>
      <c r="LWS21" s="325" t="s">
        <v>542</v>
      </c>
      <c r="LWT21" s="325"/>
      <c r="LWU21" s="325"/>
      <c r="LWV21" s="325"/>
      <c r="LWW21" s="325" t="s">
        <v>542</v>
      </c>
      <c r="LWX21" s="325"/>
      <c r="LWY21" s="325"/>
      <c r="LWZ21" s="325"/>
      <c r="LXA21" s="325" t="s">
        <v>542</v>
      </c>
      <c r="LXB21" s="325"/>
      <c r="LXC21" s="325"/>
      <c r="LXD21" s="325"/>
      <c r="LXE21" s="325" t="s">
        <v>542</v>
      </c>
      <c r="LXF21" s="325"/>
      <c r="LXG21" s="325"/>
      <c r="LXH21" s="325"/>
      <c r="LXI21" s="325" t="s">
        <v>542</v>
      </c>
      <c r="LXJ21" s="325"/>
      <c r="LXK21" s="325"/>
      <c r="LXL21" s="325"/>
      <c r="LXM21" s="325" t="s">
        <v>542</v>
      </c>
      <c r="LXN21" s="325"/>
      <c r="LXO21" s="325"/>
      <c r="LXP21" s="325"/>
      <c r="LXQ21" s="325" t="s">
        <v>542</v>
      </c>
      <c r="LXR21" s="325"/>
      <c r="LXS21" s="325"/>
      <c r="LXT21" s="325"/>
      <c r="LXU21" s="325" t="s">
        <v>542</v>
      </c>
      <c r="LXV21" s="325"/>
      <c r="LXW21" s="325"/>
      <c r="LXX21" s="325"/>
      <c r="LXY21" s="325" t="s">
        <v>542</v>
      </c>
      <c r="LXZ21" s="325"/>
      <c r="LYA21" s="325"/>
      <c r="LYB21" s="325"/>
      <c r="LYC21" s="325" t="s">
        <v>542</v>
      </c>
      <c r="LYD21" s="325"/>
      <c r="LYE21" s="325"/>
      <c r="LYF21" s="325"/>
      <c r="LYG21" s="325" t="s">
        <v>542</v>
      </c>
      <c r="LYH21" s="325"/>
      <c r="LYI21" s="325"/>
      <c r="LYJ21" s="325"/>
      <c r="LYK21" s="325" t="s">
        <v>542</v>
      </c>
      <c r="LYL21" s="325"/>
      <c r="LYM21" s="325"/>
      <c r="LYN21" s="325"/>
      <c r="LYO21" s="325" t="s">
        <v>542</v>
      </c>
      <c r="LYP21" s="325"/>
      <c r="LYQ21" s="325"/>
      <c r="LYR21" s="325"/>
      <c r="LYS21" s="325" t="s">
        <v>542</v>
      </c>
      <c r="LYT21" s="325"/>
      <c r="LYU21" s="325"/>
      <c r="LYV21" s="325"/>
      <c r="LYW21" s="325" t="s">
        <v>542</v>
      </c>
      <c r="LYX21" s="325"/>
      <c r="LYY21" s="325"/>
      <c r="LYZ21" s="325"/>
      <c r="LZA21" s="325" t="s">
        <v>542</v>
      </c>
      <c r="LZB21" s="325"/>
      <c r="LZC21" s="325"/>
      <c r="LZD21" s="325"/>
      <c r="LZE21" s="325" t="s">
        <v>542</v>
      </c>
      <c r="LZF21" s="325"/>
      <c r="LZG21" s="325"/>
      <c r="LZH21" s="325"/>
      <c r="LZI21" s="325" t="s">
        <v>542</v>
      </c>
      <c r="LZJ21" s="325"/>
      <c r="LZK21" s="325"/>
      <c r="LZL21" s="325"/>
      <c r="LZM21" s="325" t="s">
        <v>542</v>
      </c>
      <c r="LZN21" s="325"/>
      <c r="LZO21" s="325"/>
      <c r="LZP21" s="325"/>
      <c r="LZQ21" s="325" t="s">
        <v>542</v>
      </c>
      <c r="LZR21" s="325"/>
      <c r="LZS21" s="325"/>
      <c r="LZT21" s="325"/>
      <c r="LZU21" s="325" t="s">
        <v>542</v>
      </c>
      <c r="LZV21" s="325"/>
      <c r="LZW21" s="325"/>
      <c r="LZX21" s="325"/>
      <c r="LZY21" s="325" t="s">
        <v>542</v>
      </c>
      <c r="LZZ21" s="325"/>
      <c r="MAA21" s="325"/>
      <c r="MAB21" s="325"/>
      <c r="MAC21" s="325" t="s">
        <v>542</v>
      </c>
      <c r="MAD21" s="325"/>
      <c r="MAE21" s="325"/>
      <c r="MAF21" s="325"/>
      <c r="MAG21" s="325" t="s">
        <v>542</v>
      </c>
      <c r="MAH21" s="325"/>
      <c r="MAI21" s="325"/>
      <c r="MAJ21" s="325"/>
      <c r="MAK21" s="325" t="s">
        <v>542</v>
      </c>
      <c r="MAL21" s="325"/>
      <c r="MAM21" s="325"/>
      <c r="MAN21" s="325"/>
      <c r="MAO21" s="325" t="s">
        <v>542</v>
      </c>
      <c r="MAP21" s="325"/>
      <c r="MAQ21" s="325"/>
      <c r="MAR21" s="325"/>
      <c r="MAS21" s="325" t="s">
        <v>542</v>
      </c>
      <c r="MAT21" s="325"/>
      <c r="MAU21" s="325"/>
      <c r="MAV21" s="325"/>
      <c r="MAW21" s="325" t="s">
        <v>542</v>
      </c>
      <c r="MAX21" s="325"/>
      <c r="MAY21" s="325"/>
      <c r="MAZ21" s="325"/>
      <c r="MBA21" s="325" t="s">
        <v>542</v>
      </c>
      <c r="MBB21" s="325"/>
      <c r="MBC21" s="325"/>
      <c r="MBD21" s="325"/>
      <c r="MBE21" s="325" t="s">
        <v>542</v>
      </c>
      <c r="MBF21" s="325"/>
      <c r="MBG21" s="325"/>
      <c r="MBH21" s="325"/>
      <c r="MBI21" s="325" t="s">
        <v>542</v>
      </c>
      <c r="MBJ21" s="325"/>
      <c r="MBK21" s="325"/>
      <c r="MBL21" s="325"/>
      <c r="MBM21" s="325" t="s">
        <v>542</v>
      </c>
      <c r="MBN21" s="325"/>
      <c r="MBO21" s="325"/>
      <c r="MBP21" s="325"/>
      <c r="MBQ21" s="325" t="s">
        <v>542</v>
      </c>
      <c r="MBR21" s="325"/>
      <c r="MBS21" s="325"/>
      <c r="MBT21" s="325"/>
      <c r="MBU21" s="325" t="s">
        <v>542</v>
      </c>
      <c r="MBV21" s="325"/>
      <c r="MBW21" s="325"/>
      <c r="MBX21" s="325"/>
      <c r="MBY21" s="325" t="s">
        <v>542</v>
      </c>
      <c r="MBZ21" s="325"/>
      <c r="MCA21" s="325"/>
      <c r="MCB21" s="325"/>
      <c r="MCC21" s="325" t="s">
        <v>542</v>
      </c>
      <c r="MCD21" s="325"/>
      <c r="MCE21" s="325"/>
      <c r="MCF21" s="325"/>
      <c r="MCG21" s="325" t="s">
        <v>542</v>
      </c>
      <c r="MCH21" s="325"/>
      <c r="MCI21" s="325"/>
      <c r="MCJ21" s="325"/>
      <c r="MCK21" s="325" t="s">
        <v>542</v>
      </c>
      <c r="MCL21" s="325"/>
      <c r="MCM21" s="325"/>
      <c r="MCN21" s="325"/>
      <c r="MCO21" s="325" t="s">
        <v>542</v>
      </c>
      <c r="MCP21" s="325"/>
      <c r="MCQ21" s="325"/>
      <c r="MCR21" s="325"/>
      <c r="MCS21" s="325" t="s">
        <v>542</v>
      </c>
      <c r="MCT21" s="325"/>
      <c r="MCU21" s="325"/>
      <c r="MCV21" s="325"/>
      <c r="MCW21" s="325" t="s">
        <v>542</v>
      </c>
      <c r="MCX21" s="325"/>
      <c r="MCY21" s="325"/>
      <c r="MCZ21" s="325"/>
      <c r="MDA21" s="325" t="s">
        <v>542</v>
      </c>
      <c r="MDB21" s="325"/>
      <c r="MDC21" s="325"/>
      <c r="MDD21" s="325"/>
      <c r="MDE21" s="325" t="s">
        <v>542</v>
      </c>
      <c r="MDF21" s="325"/>
      <c r="MDG21" s="325"/>
      <c r="MDH21" s="325"/>
      <c r="MDI21" s="325" t="s">
        <v>542</v>
      </c>
      <c r="MDJ21" s="325"/>
      <c r="MDK21" s="325"/>
      <c r="MDL21" s="325"/>
      <c r="MDM21" s="325" t="s">
        <v>542</v>
      </c>
      <c r="MDN21" s="325"/>
      <c r="MDO21" s="325"/>
      <c r="MDP21" s="325"/>
      <c r="MDQ21" s="325" t="s">
        <v>542</v>
      </c>
      <c r="MDR21" s="325"/>
      <c r="MDS21" s="325"/>
      <c r="MDT21" s="325"/>
      <c r="MDU21" s="325" t="s">
        <v>542</v>
      </c>
      <c r="MDV21" s="325"/>
      <c r="MDW21" s="325"/>
      <c r="MDX21" s="325"/>
      <c r="MDY21" s="325" t="s">
        <v>542</v>
      </c>
      <c r="MDZ21" s="325"/>
      <c r="MEA21" s="325"/>
      <c r="MEB21" s="325"/>
      <c r="MEC21" s="325" t="s">
        <v>542</v>
      </c>
      <c r="MED21" s="325"/>
      <c r="MEE21" s="325"/>
      <c r="MEF21" s="325"/>
      <c r="MEG21" s="325" t="s">
        <v>542</v>
      </c>
      <c r="MEH21" s="325"/>
      <c r="MEI21" s="325"/>
      <c r="MEJ21" s="325"/>
      <c r="MEK21" s="325" t="s">
        <v>542</v>
      </c>
      <c r="MEL21" s="325"/>
      <c r="MEM21" s="325"/>
      <c r="MEN21" s="325"/>
      <c r="MEO21" s="325" t="s">
        <v>542</v>
      </c>
      <c r="MEP21" s="325"/>
      <c r="MEQ21" s="325"/>
      <c r="MER21" s="325"/>
      <c r="MES21" s="325" t="s">
        <v>542</v>
      </c>
      <c r="MET21" s="325"/>
      <c r="MEU21" s="325"/>
      <c r="MEV21" s="325"/>
      <c r="MEW21" s="325" t="s">
        <v>542</v>
      </c>
      <c r="MEX21" s="325"/>
      <c r="MEY21" s="325"/>
      <c r="MEZ21" s="325"/>
      <c r="MFA21" s="325" t="s">
        <v>542</v>
      </c>
      <c r="MFB21" s="325"/>
      <c r="MFC21" s="325"/>
      <c r="MFD21" s="325"/>
      <c r="MFE21" s="325" t="s">
        <v>542</v>
      </c>
      <c r="MFF21" s="325"/>
      <c r="MFG21" s="325"/>
      <c r="MFH21" s="325"/>
      <c r="MFI21" s="325" t="s">
        <v>542</v>
      </c>
      <c r="MFJ21" s="325"/>
      <c r="MFK21" s="325"/>
      <c r="MFL21" s="325"/>
      <c r="MFM21" s="325" t="s">
        <v>542</v>
      </c>
      <c r="MFN21" s="325"/>
      <c r="MFO21" s="325"/>
      <c r="MFP21" s="325"/>
      <c r="MFQ21" s="325" t="s">
        <v>542</v>
      </c>
      <c r="MFR21" s="325"/>
      <c r="MFS21" s="325"/>
      <c r="MFT21" s="325"/>
      <c r="MFU21" s="325" t="s">
        <v>542</v>
      </c>
      <c r="MFV21" s="325"/>
      <c r="MFW21" s="325"/>
      <c r="MFX21" s="325"/>
      <c r="MFY21" s="325" t="s">
        <v>542</v>
      </c>
      <c r="MFZ21" s="325"/>
      <c r="MGA21" s="325"/>
      <c r="MGB21" s="325"/>
      <c r="MGC21" s="325" t="s">
        <v>542</v>
      </c>
      <c r="MGD21" s="325"/>
      <c r="MGE21" s="325"/>
      <c r="MGF21" s="325"/>
      <c r="MGG21" s="325" t="s">
        <v>542</v>
      </c>
      <c r="MGH21" s="325"/>
      <c r="MGI21" s="325"/>
      <c r="MGJ21" s="325"/>
      <c r="MGK21" s="325" t="s">
        <v>542</v>
      </c>
      <c r="MGL21" s="325"/>
      <c r="MGM21" s="325"/>
      <c r="MGN21" s="325"/>
      <c r="MGO21" s="325" t="s">
        <v>542</v>
      </c>
      <c r="MGP21" s="325"/>
      <c r="MGQ21" s="325"/>
      <c r="MGR21" s="325"/>
      <c r="MGS21" s="325" t="s">
        <v>542</v>
      </c>
      <c r="MGT21" s="325"/>
      <c r="MGU21" s="325"/>
      <c r="MGV21" s="325"/>
      <c r="MGW21" s="325" t="s">
        <v>542</v>
      </c>
      <c r="MGX21" s="325"/>
      <c r="MGY21" s="325"/>
      <c r="MGZ21" s="325"/>
      <c r="MHA21" s="325" t="s">
        <v>542</v>
      </c>
      <c r="MHB21" s="325"/>
      <c r="MHC21" s="325"/>
      <c r="MHD21" s="325"/>
      <c r="MHE21" s="325" t="s">
        <v>542</v>
      </c>
      <c r="MHF21" s="325"/>
      <c r="MHG21" s="325"/>
      <c r="MHH21" s="325"/>
      <c r="MHI21" s="325" t="s">
        <v>542</v>
      </c>
      <c r="MHJ21" s="325"/>
      <c r="MHK21" s="325"/>
      <c r="MHL21" s="325"/>
      <c r="MHM21" s="325" t="s">
        <v>542</v>
      </c>
      <c r="MHN21" s="325"/>
      <c r="MHO21" s="325"/>
      <c r="MHP21" s="325"/>
      <c r="MHQ21" s="325" t="s">
        <v>542</v>
      </c>
      <c r="MHR21" s="325"/>
      <c r="MHS21" s="325"/>
      <c r="MHT21" s="325"/>
      <c r="MHU21" s="325" t="s">
        <v>542</v>
      </c>
      <c r="MHV21" s="325"/>
      <c r="MHW21" s="325"/>
      <c r="MHX21" s="325"/>
      <c r="MHY21" s="325" t="s">
        <v>542</v>
      </c>
      <c r="MHZ21" s="325"/>
      <c r="MIA21" s="325"/>
      <c r="MIB21" s="325"/>
      <c r="MIC21" s="325" t="s">
        <v>542</v>
      </c>
      <c r="MID21" s="325"/>
      <c r="MIE21" s="325"/>
      <c r="MIF21" s="325"/>
      <c r="MIG21" s="325" t="s">
        <v>542</v>
      </c>
      <c r="MIH21" s="325"/>
      <c r="MII21" s="325"/>
      <c r="MIJ21" s="325"/>
      <c r="MIK21" s="325" t="s">
        <v>542</v>
      </c>
      <c r="MIL21" s="325"/>
      <c r="MIM21" s="325"/>
      <c r="MIN21" s="325"/>
      <c r="MIO21" s="325" t="s">
        <v>542</v>
      </c>
      <c r="MIP21" s="325"/>
      <c r="MIQ21" s="325"/>
      <c r="MIR21" s="325"/>
      <c r="MIS21" s="325" t="s">
        <v>542</v>
      </c>
      <c r="MIT21" s="325"/>
      <c r="MIU21" s="325"/>
      <c r="MIV21" s="325"/>
      <c r="MIW21" s="325" t="s">
        <v>542</v>
      </c>
      <c r="MIX21" s="325"/>
      <c r="MIY21" s="325"/>
      <c r="MIZ21" s="325"/>
      <c r="MJA21" s="325" t="s">
        <v>542</v>
      </c>
      <c r="MJB21" s="325"/>
      <c r="MJC21" s="325"/>
      <c r="MJD21" s="325"/>
      <c r="MJE21" s="325" t="s">
        <v>542</v>
      </c>
      <c r="MJF21" s="325"/>
      <c r="MJG21" s="325"/>
      <c r="MJH21" s="325"/>
      <c r="MJI21" s="325" t="s">
        <v>542</v>
      </c>
      <c r="MJJ21" s="325"/>
      <c r="MJK21" s="325"/>
      <c r="MJL21" s="325"/>
      <c r="MJM21" s="325" t="s">
        <v>542</v>
      </c>
      <c r="MJN21" s="325"/>
      <c r="MJO21" s="325"/>
      <c r="MJP21" s="325"/>
      <c r="MJQ21" s="325" t="s">
        <v>542</v>
      </c>
      <c r="MJR21" s="325"/>
      <c r="MJS21" s="325"/>
      <c r="MJT21" s="325"/>
      <c r="MJU21" s="325" t="s">
        <v>542</v>
      </c>
      <c r="MJV21" s="325"/>
      <c r="MJW21" s="325"/>
      <c r="MJX21" s="325"/>
      <c r="MJY21" s="325" t="s">
        <v>542</v>
      </c>
      <c r="MJZ21" s="325"/>
      <c r="MKA21" s="325"/>
      <c r="MKB21" s="325"/>
      <c r="MKC21" s="325" t="s">
        <v>542</v>
      </c>
      <c r="MKD21" s="325"/>
      <c r="MKE21" s="325"/>
      <c r="MKF21" s="325"/>
      <c r="MKG21" s="325" t="s">
        <v>542</v>
      </c>
      <c r="MKH21" s="325"/>
      <c r="MKI21" s="325"/>
      <c r="MKJ21" s="325"/>
      <c r="MKK21" s="325" t="s">
        <v>542</v>
      </c>
      <c r="MKL21" s="325"/>
      <c r="MKM21" s="325"/>
      <c r="MKN21" s="325"/>
      <c r="MKO21" s="325" t="s">
        <v>542</v>
      </c>
      <c r="MKP21" s="325"/>
      <c r="MKQ21" s="325"/>
      <c r="MKR21" s="325"/>
      <c r="MKS21" s="325" t="s">
        <v>542</v>
      </c>
      <c r="MKT21" s="325"/>
      <c r="MKU21" s="325"/>
      <c r="MKV21" s="325"/>
      <c r="MKW21" s="325" t="s">
        <v>542</v>
      </c>
      <c r="MKX21" s="325"/>
      <c r="MKY21" s="325"/>
      <c r="MKZ21" s="325"/>
      <c r="MLA21" s="325" t="s">
        <v>542</v>
      </c>
      <c r="MLB21" s="325"/>
      <c r="MLC21" s="325"/>
      <c r="MLD21" s="325"/>
      <c r="MLE21" s="325" t="s">
        <v>542</v>
      </c>
      <c r="MLF21" s="325"/>
      <c r="MLG21" s="325"/>
      <c r="MLH21" s="325"/>
      <c r="MLI21" s="325" t="s">
        <v>542</v>
      </c>
      <c r="MLJ21" s="325"/>
      <c r="MLK21" s="325"/>
      <c r="MLL21" s="325"/>
      <c r="MLM21" s="325" t="s">
        <v>542</v>
      </c>
      <c r="MLN21" s="325"/>
      <c r="MLO21" s="325"/>
      <c r="MLP21" s="325"/>
      <c r="MLQ21" s="325" t="s">
        <v>542</v>
      </c>
      <c r="MLR21" s="325"/>
      <c r="MLS21" s="325"/>
      <c r="MLT21" s="325"/>
      <c r="MLU21" s="325" t="s">
        <v>542</v>
      </c>
      <c r="MLV21" s="325"/>
      <c r="MLW21" s="325"/>
      <c r="MLX21" s="325"/>
      <c r="MLY21" s="325" t="s">
        <v>542</v>
      </c>
      <c r="MLZ21" s="325"/>
      <c r="MMA21" s="325"/>
      <c r="MMB21" s="325"/>
      <c r="MMC21" s="325" t="s">
        <v>542</v>
      </c>
      <c r="MMD21" s="325"/>
      <c r="MME21" s="325"/>
      <c r="MMF21" s="325"/>
      <c r="MMG21" s="325" t="s">
        <v>542</v>
      </c>
      <c r="MMH21" s="325"/>
      <c r="MMI21" s="325"/>
      <c r="MMJ21" s="325"/>
      <c r="MMK21" s="325" t="s">
        <v>542</v>
      </c>
      <c r="MML21" s="325"/>
      <c r="MMM21" s="325"/>
      <c r="MMN21" s="325"/>
      <c r="MMO21" s="325" t="s">
        <v>542</v>
      </c>
      <c r="MMP21" s="325"/>
      <c r="MMQ21" s="325"/>
      <c r="MMR21" s="325"/>
      <c r="MMS21" s="325" t="s">
        <v>542</v>
      </c>
      <c r="MMT21" s="325"/>
      <c r="MMU21" s="325"/>
      <c r="MMV21" s="325"/>
      <c r="MMW21" s="325" t="s">
        <v>542</v>
      </c>
      <c r="MMX21" s="325"/>
      <c r="MMY21" s="325"/>
      <c r="MMZ21" s="325"/>
      <c r="MNA21" s="325" t="s">
        <v>542</v>
      </c>
      <c r="MNB21" s="325"/>
      <c r="MNC21" s="325"/>
      <c r="MND21" s="325"/>
      <c r="MNE21" s="325" t="s">
        <v>542</v>
      </c>
      <c r="MNF21" s="325"/>
      <c r="MNG21" s="325"/>
      <c r="MNH21" s="325"/>
      <c r="MNI21" s="325" t="s">
        <v>542</v>
      </c>
      <c r="MNJ21" s="325"/>
      <c r="MNK21" s="325"/>
      <c r="MNL21" s="325"/>
      <c r="MNM21" s="325" t="s">
        <v>542</v>
      </c>
      <c r="MNN21" s="325"/>
      <c r="MNO21" s="325"/>
      <c r="MNP21" s="325"/>
      <c r="MNQ21" s="325" t="s">
        <v>542</v>
      </c>
      <c r="MNR21" s="325"/>
      <c r="MNS21" s="325"/>
      <c r="MNT21" s="325"/>
      <c r="MNU21" s="325" t="s">
        <v>542</v>
      </c>
      <c r="MNV21" s="325"/>
      <c r="MNW21" s="325"/>
      <c r="MNX21" s="325"/>
      <c r="MNY21" s="325" t="s">
        <v>542</v>
      </c>
      <c r="MNZ21" s="325"/>
      <c r="MOA21" s="325"/>
      <c r="MOB21" s="325"/>
      <c r="MOC21" s="325" t="s">
        <v>542</v>
      </c>
      <c r="MOD21" s="325"/>
      <c r="MOE21" s="325"/>
      <c r="MOF21" s="325"/>
      <c r="MOG21" s="325" t="s">
        <v>542</v>
      </c>
      <c r="MOH21" s="325"/>
      <c r="MOI21" s="325"/>
      <c r="MOJ21" s="325"/>
      <c r="MOK21" s="325" t="s">
        <v>542</v>
      </c>
      <c r="MOL21" s="325"/>
      <c r="MOM21" s="325"/>
      <c r="MON21" s="325"/>
      <c r="MOO21" s="325" t="s">
        <v>542</v>
      </c>
      <c r="MOP21" s="325"/>
      <c r="MOQ21" s="325"/>
      <c r="MOR21" s="325"/>
      <c r="MOS21" s="325" t="s">
        <v>542</v>
      </c>
      <c r="MOT21" s="325"/>
      <c r="MOU21" s="325"/>
      <c r="MOV21" s="325"/>
      <c r="MOW21" s="325" t="s">
        <v>542</v>
      </c>
      <c r="MOX21" s="325"/>
      <c r="MOY21" s="325"/>
      <c r="MOZ21" s="325"/>
      <c r="MPA21" s="325" t="s">
        <v>542</v>
      </c>
      <c r="MPB21" s="325"/>
      <c r="MPC21" s="325"/>
      <c r="MPD21" s="325"/>
      <c r="MPE21" s="325" t="s">
        <v>542</v>
      </c>
      <c r="MPF21" s="325"/>
      <c r="MPG21" s="325"/>
      <c r="MPH21" s="325"/>
      <c r="MPI21" s="325" t="s">
        <v>542</v>
      </c>
      <c r="MPJ21" s="325"/>
      <c r="MPK21" s="325"/>
      <c r="MPL21" s="325"/>
      <c r="MPM21" s="325" t="s">
        <v>542</v>
      </c>
      <c r="MPN21" s="325"/>
      <c r="MPO21" s="325"/>
      <c r="MPP21" s="325"/>
      <c r="MPQ21" s="325" t="s">
        <v>542</v>
      </c>
      <c r="MPR21" s="325"/>
      <c r="MPS21" s="325"/>
      <c r="MPT21" s="325"/>
      <c r="MPU21" s="325" t="s">
        <v>542</v>
      </c>
      <c r="MPV21" s="325"/>
      <c r="MPW21" s="325"/>
      <c r="MPX21" s="325"/>
      <c r="MPY21" s="325" t="s">
        <v>542</v>
      </c>
      <c r="MPZ21" s="325"/>
      <c r="MQA21" s="325"/>
      <c r="MQB21" s="325"/>
      <c r="MQC21" s="325" t="s">
        <v>542</v>
      </c>
      <c r="MQD21" s="325"/>
      <c r="MQE21" s="325"/>
      <c r="MQF21" s="325"/>
      <c r="MQG21" s="325" t="s">
        <v>542</v>
      </c>
      <c r="MQH21" s="325"/>
      <c r="MQI21" s="325"/>
      <c r="MQJ21" s="325"/>
      <c r="MQK21" s="325" t="s">
        <v>542</v>
      </c>
      <c r="MQL21" s="325"/>
      <c r="MQM21" s="325"/>
      <c r="MQN21" s="325"/>
      <c r="MQO21" s="325" t="s">
        <v>542</v>
      </c>
      <c r="MQP21" s="325"/>
      <c r="MQQ21" s="325"/>
      <c r="MQR21" s="325"/>
      <c r="MQS21" s="325" t="s">
        <v>542</v>
      </c>
      <c r="MQT21" s="325"/>
      <c r="MQU21" s="325"/>
      <c r="MQV21" s="325"/>
      <c r="MQW21" s="325" t="s">
        <v>542</v>
      </c>
      <c r="MQX21" s="325"/>
      <c r="MQY21" s="325"/>
      <c r="MQZ21" s="325"/>
      <c r="MRA21" s="325" t="s">
        <v>542</v>
      </c>
      <c r="MRB21" s="325"/>
      <c r="MRC21" s="325"/>
      <c r="MRD21" s="325"/>
      <c r="MRE21" s="325" t="s">
        <v>542</v>
      </c>
      <c r="MRF21" s="325"/>
      <c r="MRG21" s="325"/>
      <c r="MRH21" s="325"/>
      <c r="MRI21" s="325" t="s">
        <v>542</v>
      </c>
      <c r="MRJ21" s="325"/>
      <c r="MRK21" s="325"/>
      <c r="MRL21" s="325"/>
      <c r="MRM21" s="325" t="s">
        <v>542</v>
      </c>
      <c r="MRN21" s="325"/>
      <c r="MRO21" s="325"/>
      <c r="MRP21" s="325"/>
      <c r="MRQ21" s="325" t="s">
        <v>542</v>
      </c>
      <c r="MRR21" s="325"/>
      <c r="MRS21" s="325"/>
      <c r="MRT21" s="325"/>
      <c r="MRU21" s="325" t="s">
        <v>542</v>
      </c>
      <c r="MRV21" s="325"/>
      <c r="MRW21" s="325"/>
      <c r="MRX21" s="325"/>
      <c r="MRY21" s="325" t="s">
        <v>542</v>
      </c>
      <c r="MRZ21" s="325"/>
      <c r="MSA21" s="325"/>
      <c r="MSB21" s="325"/>
      <c r="MSC21" s="325" t="s">
        <v>542</v>
      </c>
      <c r="MSD21" s="325"/>
      <c r="MSE21" s="325"/>
      <c r="MSF21" s="325"/>
      <c r="MSG21" s="325" t="s">
        <v>542</v>
      </c>
      <c r="MSH21" s="325"/>
      <c r="MSI21" s="325"/>
      <c r="MSJ21" s="325"/>
      <c r="MSK21" s="325" t="s">
        <v>542</v>
      </c>
      <c r="MSL21" s="325"/>
      <c r="MSM21" s="325"/>
      <c r="MSN21" s="325"/>
      <c r="MSO21" s="325" t="s">
        <v>542</v>
      </c>
      <c r="MSP21" s="325"/>
      <c r="MSQ21" s="325"/>
      <c r="MSR21" s="325"/>
      <c r="MSS21" s="325" t="s">
        <v>542</v>
      </c>
      <c r="MST21" s="325"/>
      <c r="MSU21" s="325"/>
      <c r="MSV21" s="325"/>
      <c r="MSW21" s="325" t="s">
        <v>542</v>
      </c>
      <c r="MSX21" s="325"/>
      <c r="MSY21" s="325"/>
      <c r="MSZ21" s="325"/>
      <c r="MTA21" s="325" t="s">
        <v>542</v>
      </c>
      <c r="MTB21" s="325"/>
      <c r="MTC21" s="325"/>
      <c r="MTD21" s="325"/>
      <c r="MTE21" s="325" t="s">
        <v>542</v>
      </c>
      <c r="MTF21" s="325"/>
      <c r="MTG21" s="325"/>
      <c r="MTH21" s="325"/>
      <c r="MTI21" s="325" t="s">
        <v>542</v>
      </c>
      <c r="MTJ21" s="325"/>
      <c r="MTK21" s="325"/>
      <c r="MTL21" s="325"/>
      <c r="MTM21" s="325" t="s">
        <v>542</v>
      </c>
      <c r="MTN21" s="325"/>
      <c r="MTO21" s="325"/>
      <c r="MTP21" s="325"/>
      <c r="MTQ21" s="325" t="s">
        <v>542</v>
      </c>
      <c r="MTR21" s="325"/>
      <c r="MTS21" s="325"/>
      <c r="MTT21" s="325"/>
      <c r="MTU21" s="325" t="s">
        <v>542</v>
      </c>
      <c r="MTV21" s="325"/>
      <c r="MTW21" s="325"/>
      <c r="MTX21" s="325"/>
      <c r="MTY21" s="325" t="s">
        <v>542</v>
      </c>
      <c r="MTZ21" s="325"/>
      <c r="MUA21" s="325"/>
      <c r="MUB21" s="325"/>
      <c r="MUC21" s="325" t="s">
        <v>542</v>
      </c>
      <c r="MUD21" s="325"/>
      <c r="MUE21" s="325"/>
      <c r="MUF21" s="325"/>
      <c r="MUG21" s="325" t="s">
        <v>542</v>
      </c>
      <c r="MUH21" s="325"/>
      <c r="MUI21" s="325"/>
      <c r="MUJ21" s="325"/>
      <c r="MUK21" s="325" t="s">
        <v>542</v>
      </c>
      <c r="MUL21" s="325"/>
      <c r="MUM21" s="325"/>
      <c r="MUN21" s="325"/>
      <c r="MUO21" s="325" t="s">
        <v>542</v>
      </c>
      <c r="MUP21" s="325"/>
      <c r="MUQ21" s="325"/>
      <c r="MUR21" s="325"/>
      <c r="MUS21" s="325" t="s">
        <v>542</v>
      </c>
      <c r="MUT21" s="325"/>
      <c r="MUU21" s="325"/>
      <c r="MUV21" s="325"/>
      <c r="MUW21" s="325" t="s">
        <v>542</v>
      </c>
      <c r="MUX21" s="325"/>
      <c r="MUY21" s="325"/>
      <c r="MUZ21" s="325"/>
      <c r="MVA21" s="325" t="s">
        <v>542</v>
      </c>
      <c r="MVB21" s="325"/>
      <c r="MVC21" s="325"/>
      <c r="MVD21" s="325"/>
      <c r="MVE21" s="325" t="s">
        <v>542</v>
      </c>
      <c r="MVF21" s="325"/>
      <c r="MVG21" s="325"/>
      <c r="MVH21" s="325"/>
      <c r="MVI21" s="325" t="s">
        <v>542</v>
      </c>
      <c r="MVJ21" s="325"/>
      <c r="MVK21" s="325"/>
      <c r="MVL21" s="325"/>
      <c r="MVM21" s="325" t="s">
        <v>542</v>
      </c>
      <c r="MVN21" s="325"/>
      <c r="MVO21" s="325"/>
      <c r="MVP21" s="325"/>
      <c r="MVQ21" s="325" t="s">
        <v>542</v>
      </c>
      <c r="MVR21" s="325"/>
      <c r="MVS21" s="325"/>
      <c r="MVT21" s="325"/>
      <c r="MVU21" s="325" t="s">
        <v>542</v>
      </c>
      <c r="MVV21" s="325"/>
      <c r="MVW21" s="325"/>
      <c r="MVX21" s="325"/>
      <c r="MVY21" s="325" t="s">
        <v>542</v>
      </c>
      <c r="MVZ21" s="325"/>
      <c r="MWA21" s="325"/>
      <c r="MWB21" s="325"/>
      <c r="MWC21" s="325" t="s">
        <v>542</v>
      </c>
      <c r="MWD21" s="325"/>
      <c r="MWE21" s="325"/>
      <c r="MWF21" s="325"/>
      <c r="MWG21" s="325" t="s">
        <v>542</v>
      </c>
      <c r="MWH21" s="325"/>
      <c r="MWI21" s="325"/>
      <c r="MWJ21" s="325"/>
      <c r="MWK21" s="325" t="s">
        <v>542</v>
      </c>
      <c r="MWL21" s="325"/>
      <c r="MWM21" s="325"/>
      <c r="MWN21" s="325"/>
      <c r="MWO21" s="325" t="s">
        <v>542</v>
      </c>
      <c r="MWP21" s="325"/>
      <c r="MWQ21" s="325"/>
      <c r="MWR21" s="325"/>
      <c r="MWS21" s="325" t="s">
        <v>542</v>
      </c>
      <c r="MWT21" s="325"/>
      <c r="MWU21" s="325"/>
      <c r="MWV21" s="325"/>
      <c r="MWW21" s="325" t="s">
        <v>542</v>
      </c>
      <c r="MWX21" s="325"/>
      <c r="MWY21" s="325"/>
      <c r="MWZ21" s="325"/>
      <c r="MXA21" s="325" t="s">
        <v>542</v>
      </c>
      <c r="MXB21" s="325"/>
      <c r="MXC21" s="325"/>
      <c r="MXD21" s="325"/>
      <c r="MXE21" s="325" t="s">
        <v>542</v>
      </c>
      <c r="MXF21" s="325"/>
      <c r="MXG21" s="325"/>
      <c r="MXH21" s="325"/>
      <c r="MXI21" s="325" t="s">
        <v>542</v>
      </c>
      <c r="MXJ21" s="325"/>
      <c r="MXK21" s="325"/>
      <c r="MXL21" s="325"/>
      <c r="MXM21" s="325" t="s">
        <v>542</v>
      </c>
      <c r="MXN21" s="325"/>
      <c r="MXO21" s="325"/>
      <c r="MXP21" s="325"/>
      <c r="MXQ21" s="325" t="s">
        <v>542</v>
      </c>
      <c r="MXR21" s="325"/>
      <c r="MXS21" s="325"/>
      <c r="MXT21" s="325"/>
      <c r="MXU21" s="325" t="s">
        <v>542</v>
      </c>
      <c r="MXV21" s="325"/>
      <c r="MXW21" s="325"/>
      <c r="MXX21" s="325"/>
      <c r="MXY21" s="325" t="s">
        <v>542</v>
      </c>
      <c r="MXZ21" s="325"/>
      <c r="MYA21" s="325"/>
      <c r="MYB21" s="325"/>
      <c r="MYC21" s="325" t="s">
        <v>542</v>
      </c>
      <c r="MYD21" s="325"/>
      <c r="MYE21" s="325"/>
      <c r="MYF21" s="325"/>
      <c r="MYG21" s="325" t="s">
        <v>542</v>
      </c>
      <c r="MYH21" s="325"/>
      <c r="MYI21" s="325"/>
      <c r="MYJ21" s="325"/>
      <c r="MYK21" s="325" t="s">
        <v>542</v>
      </c>
      <c r="MYL21" s="325"/>
      <c r="MYM21" s="325"/>
      <c r="MYN21" s="325"/>
      <c r="MYO21" s="325" t="s">
        <v>542</v>
      </c>
      <c r="MYP21" s="325"/>
      <c r="MYQ21" s="325"/>
      <c r="MYR21" s="325"/>
      <c r="MYS21" s="325" t="s">
        <v>542</v>
      </c>
      <c r="MYT21" s="325"/>
      <c r="MYU21" s="325"/>
      <c r="MYV21" s="325"/>
      <c r="MYW21" s="325" t="s">
        <v>542</v>
      </c>
      <c r="MYX21" s="325"/>
      <c r="MYY21" s="325"/>
      <c r="MYZ21" s="325"/>
      <c r="MZA21" s="325" t="s">
        <v>542</v>
      </c>
      <c r="MZB21" s="325"/>
      <c r="MZC21" s="325"/>
      <c r="MZD21" s="325"/>
      <c r="MZE21" s="325" t="s">
        <v>542</v>
      </c>
      <c r="MZF21" s="325"/>
      <c r="MZG21" s="325"/>
      <c r="MZH21" s="325"/>
      <c r="MZI21" s="325" t="s">
        <v>542</v>
      </c>
      <c r="MZJ21" s="325"/>
      <c r="MZK21" s="325"/>
      <c r="MZL21" s="325"/>
      <c r="MZM21" s="325" t="s">
        <v>542</v>
      </c>
      <c r="MZN21" s="325"/>
      <c r="MZO21" s="325"/>
      <c r="MZP21" s="325"/>
      <c r="MZQ21" s="325" t="s">
        <v>542</v>
      </c>
      <c r="MZR21" s="325"/>
      <c r="MZS21" s="325"/>
      <c r="MZT21" s="325"/>
      <c r="MZU21" s="325" t="s">
        <v>542</v>
      </c>
      <c r="MZV21" s="325"/>
      <c r="MZW21" s="325"/>
      <c r="MZX21" s="325"/>
      <c r="MZY21" s="325" t="s">
        <v>542</v>
      </c>
      <c r="MZZ21" s="325"/>
      <c r="NAA21" s="325"/>
      <c r="NAB21" s="325"/>
      <c r="NAC21" s="325" t="s">
        <v>542</v>
      </c>
      <c r="NAD21" s="325"/>
      <c r="NAE21" s="325"/>
      <c r="NAF21" s="325"/>
      <c r="NAG21" s="325" t="s">
        <v>542</v>
      </c>
      <c r="NAH21" s="325"/>
      <c r="NAI21" s="325"/>
      <c r="NAJ21" s="325"/>
      <c r="NAK21" s="325" t="s">
        <v>542</v>
      </c>
      <c r="NAL21" s="325"/>
      <c r="NAM21" s="325"/>
      <c r="NAN21" s="325"/>
      <c r="NAO21" s="325" t="s">
        <v>542</v>
      </c>
      <c r="NAP21" s="325"/>
      <c r="NAQ21" s="325"/>
      <c r="NAR21" s="325"/>
      <c r="NAS21" s="325" t="s">
        <v>542</v>
      </c>
      <c r="NAT21" s="325"/>
      <c r="NAU21" s="325"/>
      <c r="NAV21" s="325"/>
      <c r="NAW21" s="325" t="s">
        <v>542</v>
      </c>
      <c r="NAX21" s="325"/>
      <c r="NAY21" s="325"/>
      <c r="NAZ21" s="325"/>
      <c r="NBA21" s="325" t="s">
        <v>542</v>
      </c>
      <c r="NBB21" s="325"/>
      <c r="NBC21" s="325"/>
      <c r="NBD21" s="325"/>
      <c r="NBE21" s="325" t="s">
        <v>542</v>
      </c>
      <c r="NBF21" s="325"/>
      <c r="NBG21" s="325"/>
      <c r="NBH21" s="325"/>
      <c r="NBI21" s="325" t="s">
        <v>542</v>
      </c>
      <c r="NBJ21" s="325"/>
      <c r="NBK21" s="325"/>
      <c r="NBL21" s="325"/>
      <c r="NBM21" s="325" t="s">
        <v>542</v>
      </c>
      <c r="NBN21" s="325"/>
      <c r="NBO21" s="325"/>
      <c r="NBP21" s="325"/>
      <c r="NBQ21" s="325" t="s">
        <v>542</v>
      </c>
      <c r="NBR21" s="325"/>
      <c r="NBS21" s="325"/>
      <c r="NBT21" s="325"/>
      <c r="NBU21" s="325" t="s">
        <v>542</v>
      </c>
      <c r="NBV21" s="325"/>
      <c r="NBW21" s="325"/>
      <c r="NBX21" s="325"/>
      <c r="NBY21" s="325" t="s">
        <v>542</v>
      </c>
      <c r="NBZ21" s="325"/>
      <c r="NCA21" s="325"/>
      <c r="NCB21" s="325"/>
      <c r="NCC21" s="325" t="s">
        <v>542</v>
      </c>
      <c r="NCD21" s="325"/>
      <c r="NCE21" s="325"/>
      <c r="NCF21" s="325"/>
      <c r="NCG21" s="325" t="s">
        <v>542</v>
      </c>
      <c r="NCH21" s="325"/>
      <c r="NCI21" s="325"/>
      <c r="NCJ21" s="325"/>
      <c r="NCK21" s="325" t="s">
        <v>542</v>
      </c>
      <c r="NCL21" s="325"/>
      <c r="NCM21" s="325"/>
      <c r="NCN21" s="325"/>
      <c r="NCO21" s="325" t="s">
        <v>542</v>
      </c>
      <c r="NCP21" s="325"/>
      <c r="NCQ21" s="325"/>
      <c r="NCR21" s="325"/>
      <c r="NCS21" s="325" t="s">
        <v>542</v>
      </c>
      <c r="NCT21" s="325"/>
      <c r="NCU21" s="325"/>
      <c r="NCV21" s="325"/>
      <c r="NCW21" s="325" t="s">
        <v>542</v>
      </c>
      <c r="NCX21" s="325"/>
      <c r="NCY21" s="325"/>
      <c r="NCZ21" s="325"/>
      <c r="NDA21" s="325" t="s">
        <v>542</v>
      </c>
      <c r="NDB21" s="325"/>
      <c r="NDC21" s="325"/>
      <c r="NDD21" s="325"/>
      <c r="NDE21" s="325" t="s">
        <v>542</v>
      </c>
      <c r="NDF21" s="325"/>
      <c r="NDG21" s="325"/>
      <c r="NDH21" s="325"/>
      <c r="NDI21" s="325" t="s">
        <v>542</v>
      </c>
      <c r="NDJ21" s="325"/>
      <c r="NDK21" s="325"/>
      <c r="NDL21" s="325"/>
      <c r="NDM21" s="325" t="s">
        <v>542</v>
      </c>
      <c r="NDN21" s="325"/>
      <c r="NDO21" s="325"/>
      <c r="NDP21" s="325"/>
      <c r="NDQ21" s="325" t="s">
        <v>542</v>
      </c>
      <c r="NDR21" s="325"/>
      <c r="NDS21" s="325"/>
      <c r="NDT21" s="325"/>
      <c r="NDU21" s="325" t="s">
        <v>542</v>
      </c>
      <c r="NDV21" s="325"/>
      <c r="NDW21" s="325"/>
      <c r="NDX21" s="325"/>
      <c r="NDY21" s="325" t="s">
        <v>542</v>
      </c>
      <c r="NDZ21" s="325"/>
      <c r="NEA21" s="325"/>
      <c r="NEB21" s="325"/>
      <c r="NEC21" s="325" t="s">
        <v>542</v>
      </c>
      <c r="NED21" s="325"/>
      <c r="NEE21" s="325"/>
      <c r="NEF21" s="325"/>
      <c r="NEG21" s="325" t="s">
        <v>542</v>
      </c>
      <c r="NEH21" s="325"/>
      <c r="NEI21" s="325"/>
      <c r="NEJ21" s="325"/>
      <c r="NEK21" s="325" t="s">
        <v>542</v>
      </c>
      <c r="NEL21" s="325"/>
      <c r="NEM21" s="325"/>
      <c r="NEN21" s="325"/>
      <c r="NEO21" s="325" t="s">
        <v>542</v>
      </c>
      <c r="NEP21" s="325"/>
      <c r="NEQ21" s="325"/>
      <c r="NER21" s="325"/>
      <c r="NES21" s="325" t="s">
        <v>542</v>
      </c>
      <c r="NET21" s="325"/>
      <c r="NEU21" s="325"/>
      <c r="NEV21" s="325"/>
      <c r="NEW21" s="325" t="s">
        <v>542</v>
      </c>
      <c r="NEX21" s="325"/>
      <c r="NEY21" s="325"/>
      <c r="NEZ21" s="325"/>
      <c r="NFA21" s="325" t="s">
        <v>542</v>
      </c>
      <c r="NFB21" s="325"/>
      <c r="NFC21" s="325"/>
      <c r="NFD21" s="325"/>
      <c r="NFE21" s="325" t="s">
        <v>542</v>
      </c>
      <c r="NFF21" s="325"/>
      <c r="NFG21" s="325"/>
      <c r="NFH21" s="325"/>
      <c r="NFI21" s="325" t="s">
        <v>542</v>
      </c>
      <c r="NFJ21" s="325"/>
      <c r="NFK21" s="325"/>
      <c r="NFL21" s="325"/>
      <c r="NFM21" s="325" t="s">
        <v>542</v>
      </c>
      <c r="NFN21" s="325"/>
      <c r="NFO21" s="325"/>
      <c r="NFP21" s="325"/>
      <c r="NFQ21" s="325" t="s">
        <v>542</v>
      </c>
      <c r="NFR21" s="325"/>
      <c r="NFS21" s="325"/>
      <c r="NFT21" s="325"/>
      <c r="NFU21" s="325" t="s">
        <v>542</v>
      </c>
      <c r="NFV21" s="325"/>
      <c r="NFW21" s="325"/>
      <c r="NFX21" s="325"/>
      <c r="NFY21" s="325" t="s">
        <v>542</v>
      </c>
      <c r="NFZ21" s="325"/>
      <c r="NGA21" s="325"/>
      <c r="NGB21" s="325"/>
      <c r="NGC21" s="325" t="s">
        <v>542</v>
      </c>
      <c r="NGD21" s="325"/>
      <c r="NGE21" s="325"/>
      <c r="NGF21" s="325"/>
      <c r="NGG21" s="325" t="s">
        <v>542</v>
      </c>
      <c r="NGH21" s="325"/>
      <c r="NGI21" s="325"/>
      <c r="NGJ21" s="325"/>
      <c r="NGK21" s="325" t="s">
        <v>542</v>
      </c>
      <c r="NGL21" s="325"/>
      <c r="NGM21" s="325"/>
      <c r="NGN21" s="325"/>
      <c r="NGO21" s="325" t="s">
        <v>542</v>
      </c>
      <c r="NGP21" s="325"/>
      <c r="NGQ21" s="325"/>
      <c r="NGR21" s="325"/>
      <c r="NGS21" s="325" t="s">
        <v>542</v>
      </c>
      <c r="NGT21" s="325"/>
      <c r="NGU21" s="325"/>
      <c r="NGV21" s="325"/>
      <c r="NGW21" s="325" t="s">
        <v>542</v>
      </c>
      <c r="NGX21" s="325"/>
      <c r="NGY21" s="325"/>
      <c r="NGZ21" s="325"/>
      <c r="NHA21" s="325" t="s">
        <v>542</v>
      </c>
      <c r="NHB21" s="325"/>
      <c r="NHC21" s="325"/>
      <c r="NHD21" s="325"/>
      <c r="NHE21" s="325" t="s">
        <v>542</v>
      </c>
      <c r="NHF21" s="325"/>
      <c r="NHG21" s="325"/>
      <c r="NHH21" s="325"/>
      <c r="NHI21" s="325" t="s">
        <v>542</v>
      </c>
      <c r="NHJ21" s="325"/>
      <c r="NHK21" s="325"/>
      <c r="NHL21" s="325"/>
      <c r="NHM21" s="325" t="s">
        <v>542</v>
      </c>
      <c r="NHN21" s="325"/>
      <c r="NHO21" s="325"/>
      <c r="NHP21" s="325"/>
      <c r="NHQ21" s="325" t="s">
        <v>542</v>
      </c>
      <c r="NHR21" s="325"/>
      <c r="NHS21" s="325"/>
      <c r="NHT21" s="325"/>
      <c r="NHU21" s="325" t="s">
        <v>542</v>
      </c>
      <c r="NHV21" s="325"/>
      <c r="NHW21" s="325"/>
      <c r="NHX21" s="325"/>
      <c r="NHY21" s="325" t="s">
        <v>542</v>
      </c>
      <c r="NHZ21" s="325"/>
      <c r="NIA21" s="325"/>
      <c r="NIB21" s="325"/>
      <c r="NIC21" s="325" t="s">
        <v>542</v>
      </c>
      <c r="NID21" s="325"/>
      <c r="NIE21" s="325"/>
      <c r="NIF21" s="325"/>
      <c r="NIG21" s="325" t="s">
        <v>542</v>
      </c>
      <c r="NIH21" s="325"/>
      <c r="NII21" s="325"/>
      <c r="NIJ21" s="325"/>
      <c r="NIK21" s="325" t="s">
        <v>542</v>
      </c>
      <c r="NIL21" s="325"/>
      <c r="NIM21" s="325"/>
      <c r="NIN21" s="325"/>
      <c r="NIO21" s="325" t="s">
        <v>542</v>
      </c>
      <c r="NIP21" s="325"/>
      <c r="NIQ21" s="325"/>
      <c r="NIR21" s="325"/>
      <c r="NIS21" s="325" t="s">
        <v>542</v>
      </c>
      <c r="NIT21" s="325"/>
      <c r="NIU21" s="325"/>
      <c r="NIV21" s="325"/>
      <c r="NIW21" s="325" t="s">
        <v>542</v>
      </c>
      <c r="NIX21" s="325"/>
      <c r="NIY21" s="325"/>
      <c r="NIZ21" s="325"/>
      <c r="NJA21" s="325" t="s">
        <v>542</v>
      </c>
      <c r="NJB21" s="325"/>
      <c r="NJC21" s="325"/>
      <c r="NJD21" s="325"/>
      <c r="NJE21" s="325" t="s">
        <v>542</v>
      </c>
      <c r="NJF21" s="325"/>
      <c r="NJG21" s="325"/>
      <c r="NJH21" s="325"/>
      <c r="NJI21" s="325" t="s">
        <v>542</v>
      </c>
      <c r="NJJ21" s="325"/>
      <c r="NJK21" s="325"/>
      <c r="NJL21" s="325"/>
      <c r="NJM21" s="325" t="s">
        <v>542</v>
      </c>
      <c r="NJN21" s="325"/>
      <c r="NJO21" s="325"/>
      <c r="NJP21" s="325"/>
      <c r="NJQ21" s="325" t="s">
        <v>542</v>
      </c>
      <c r="NJR21" s="325"/>
      <c r="NJS21" s="325"/>
      <c r="NJT21" s="325"/>
      <c r="NJU21" s="325" t="s">
        <v>542</v>
      </c>
      <c r="NJV21" s="325"/>
      <c r="NJW21" s="325"/>
      <c r="NJX21" s="325"/>
      <c r="NJY21" s="325" t="s">
        <v>542</v>
      </c>
      <c r="NJZ21" s="325"/>
      <c r="NKA21" s="325"/>
      <c r="NKB21" s="325"/>
      <c r="NKC21" s="325" t="s">
        <v>542</v>
      </c>
      <c r="NKD21" s="325"/>
      <c r="NKE21" s="325"/>
      <c r="NKF21" s="325"/>
      <c r="NKG21" s="325" t="s">
        <v>542</v>
      </c>
      <c r="NKH21" s="325"/>
      <c r="NKI21" s="325"/>
      <c r="NKJ21" s="325"/>
      <c r="NKK21" s="325" t="s">
        <v>542</v>
      </c>
      <c r="NKL21" s="325"/>
      <c r="NKM21" s="325"/>
      <c r="NKN21" s="325"/>
      <c r="NKO21" s="325" t="s">
        <v>542</v>
      </c>
      <c r="NKP21" s="325"/>
      <c r="NKQ21" s="325"/>
      <c r="NKR21" s="325"/>
      <c r="NKS21" s="325" t="s">
        <v>542</v>
      </c>
      <c r="NKT21" s="325"/>
      <c r="NKU21" s="325"/>
      <c r="NKV21" s="325"/>
      <c r="NKW21" s="325" t="s">
        <v>542</v>
      </c>
      <c r="NKX21" s="325"/>
      <c r="NKY21" s="325"/>
      <c r="NKZ21" s="325"/>
      <c r="NLA21" s="325" t="s">
        <v>542</v>
      </c>
      <c r="NLB21" s="325"/>
      <c r="NLC21" s="325"/>
      <c r="NLD21" s="325"/>
      <c r="NLE21" s="325" t="s">
        <v>542</v>
      </c>
      <c r="NLF21" s="325"/>
      <c r="NLG21" s="325"/>
      <c r="NLH21" s="325"/>
      <c r="NLI21" s="325" t="s">
        <v>542</v>
      </c>
      <c r="NLJ21" s="325"/>
      <c r="NLK21" s="325"/>
      <c r="NLL21" s="325"/>
      <c r="NLM21" s="325" t="s">
        <v>542</v>
      </c>
      <c r="NLN21" s="325"/>
      <c r="NLO21" s="325"/>
      <c r="NLP21" s="325"/>
      <c r="NLQ21" s="325" t="s">
        <v>542</v>
      </c>
      <c r="NLR21" s="325"/>
      <c r="NLS21" s="325"/>
      <c r="NLT21" s="325"/>
      <c r="NLU21" s="325" t="s">
        <v>542</v>
      </c>
      <c r="NLV21" s="325"/>
      <c r="NLW21" s="325"/>
      <c r="NLX21" s="325"/>
      <c r="NLY21" s="325" t="s">
        <v>542</v>
      </c>
      <c r="NLZ21" s="325"/>
      <c r="NMA21" s="325"/>
      <c r="NMB21" s="325"/>
      <c r="NMC21" s="325" t="s">
        <v>542</v>
      </c>
      <c r="NMD21" s="325"/>
      <c r="NME21" s="325"/>
      <c r="NMF21" s="325"/>
      <c r="NMG21" s="325" t="s">
        <v>542</v>
      </c>
      <c r="NMH21" s="325"/>
      <c r="NMI21" s="325"/>
      <c r="NMJ21" s="325"/>
      <c r="NMK21" s="325" t="s">
        <v>542</v>
      </c>
      <c r="NML21" s="325"/>
      <c r="NMM21" s="325"/>
      <c r="NMN21" s="325"/>
      <c r="NMO21" s="325" t="s">
        <v>542</v>
      </c>
      <c r="NMP21" s="325"/>
      <c r="NMQ21" s="325"/>
      <c r="NMR21" s="325"/>
      <c r="NMS21" s="325" t="s">
        <v>542</v>
      </c>
      <c r="NMT21" s="325"/>
      <c r="NMU21" s="325"/>
      <c r="NMV21" s="325"/>
      <c r="NMW21" s="325" t="s">
        <v>542</v>
      </c>
      <c r="NMX21" s="325"/>
      <c r="NMY21" s="325"/>
      <c r="NMZ21" s="325"/>
      <c r="NNA21" s="325" t="s">
        <v>542</v>
      </c>
      <c r="NNB21" s="325"/>
      <c r="NNC21" s="325"/>
      <c r="NND21" s="325"/>
      <c r="NNE21" s="325" t="s">
        <v>542</v>
      </c>
      <c r="NNF21" s="325"/>
      <c r="NNG21" s="325"/>
      <c r="NNH21" s="325"/>
      <c r="NNI21" s="325" t="s">
        <v>542</v>
      </c>
      <c r="NNJ21" s="325"/>
      <c r="NNK21" s="325"/>
      <c r="NNL21" s="325"/>
      <c r="NNM21" s="325" t="s">
        <v>542</v>
      </c>
      <c r="NNN21" s="325"/>
      <c r="NNO21" s="325"/>
      <c r="NNP21" s="325"/>
      <c r="NNQ21" s="325" t="s">
        <v>542</v>
      </c>
      <c r="NNR21" s="325"/>
      <c r="NNS21" s="325"/>
      <c r="NNT21" s="325"/>
      <c r="NNU21" s="325" t="s">
        <v>542</v>
      </c>
      <c r="NNV21" s="325"/>
      <c r="NNW21" s="325"/>
      <c r="NNX21" s="325"/>
      <c r="NNY21" s="325" t="s">
        <v>542</v>
      </c>
      <c r="NNZ21" s="325"/>
      <c r="NOA21" s="325"/>
      <c r="NOB21" s="325"/>
      <c r="NOC21" s="325" t="s">
        <v>542</v>
      </c>
      <c r="NOD21" s="325"/>
      <c r="NOE21" s="325"/>
      <c r="NOF21" s="325"/>
      <c r="NOG21" s="325" t="s">
        <v>542</v>
      </c>
      <c r="NOH21" s="325"/>
      <c r="NOI21" s="325"/>
      <c r="NOJ21" s="325"/>
      <c r="NOK21" s="325" t="s">
        <v>542</v>
      </c>
      <c r="NOL21" s="325"/>
      <c r="NOM21" s="325"/>
      <c r="NON21" s="325"/>
      <c r="NOO21" s="325" t="s">
        <v>542</v>
      </c>
      <c r="NOP21" s="325"/>
      <c r="NOQ21" s="325"/>
      <c r="NOR21" s="325"/>
      <c r="NOS21" s="325" t="s">
        <v>542</v>
      </c>
      <c r="NOT21" s="325"/>
      <c r="NOU21" s="325"/>
      <c r="NOV21" s="325"/>
      <c r="NOW21" s="325" t="s">
        <v>542</v>
      </c>
      <c r="NOX21" s="325"/>
      <c r="NOY21" s="325"/>
      <c r="NOZ21" s="325"/>
      <c r="NPA21" s="325" t="s">
        <v>542</v>
      </c>
      <c r="NPB21" s="325"/>
      <c r="NPC21" s="325"/>
      <c r="NPD21" s="325"/>
      <c r="NPE21" s="325" t="s">
        <v>542</v>
      </c>
      <c r="NPF21" s="325"/>
      <c r="NPG21" s="325"/>
      <c r="NPH21" s="325"/>
      <c r="NPI21" s="325" t="s">
        <v>542</v>
      </c>
      <c r="NPJ21" s="325"/>
      <c r="NPK21" s="325"/>
      <c r="NPL21" s="325"/>
      <c r="NPM21" s="325" t="s">
        <v>542</v>
      </c>
      <c r="NPN21" s="325"/>
      <c r="NPO21" s="325"/>
      <c r="NPP21" s="325"/>
      <c r="NPQ21" s="325" t="s">
        <v>542</v>
      </c>
      <c r="NPR21" s="325"/>
      <c r="NPS21" s="325"/>
      <c r="NPT21" s="325"/>
      <c r="NPU21" s="325" t="s">
        <v>542</v>
      </c>
      <c r="NPV21" s="325"/>
      <c r="NPW21" s="325"/>
      <c r="NPX21" s="325"/>
      <c r="NPY21" s="325" t="s">
        <v>542</v>
      </c>
      <c r="NPZ21" s="325"/>
      <c r="NQA21" s="325"/>
      <c r="NQB21" s="325"/>
      <c r="NQC21" s="325" t="s">
        <v>542</v>
      </c>
      <c r="NQD21" s="325"/>
      <c r="NQE21" s="325"/>
      <c r="NQF21" s="325"/>
      <c r="NQG21" s="325" t="s">
        <v>542</v>
      </c>
      <c r="NQH21" s="325"/>
      <c r="NQI21" s="325"/>
      <c r="NQJ21" s="325"/>
      <c r="NQK21" s="325" t="s">
        <v>542</v>
      </c>
      <c r="NQL21" s="325"/>
      <c r="NQM21" s="325"/>
      <c r="NQN21" s="325"/>
      <c r="NQO21" s="325" t="s">
        <v>542</v>
      </c>
      <c r="NQP21" s="325"/>
      <c r="NQQ21" s="325"/>
      <c r="NQR21" s="325"/>
      <c r="NQS21" s="325" t="s">
        <v>542</v>
      </c>
      <c r="NQT21" s="325"/>
      <c r="NQU21" s="325"/>
      <c r="NQV21" s="325"/>
      <c r="NQW21" s="325" t="s">
        <v>542</v>
      </c>
      <c r="NQX21" s="325"/>
      <c r="NQY21" s="325"/>
      <c r="NQZ21" s="325"/>
      <c r="NRA21" s="325" t="s">
        <v>542</v>
      </c>
      <c r="NRB21" s="325"/>
      <c r="NRC21" s="325"/>
      <c r="NRD21" s="325"/>
      <c r="NRE21" s="325" t="s">
        <v>542</v>
      </c>
      <c r="NRF21" s="325"/>
      <c r="NRG21" s="325"/>
      <c r="NRH21" s="325"/>
      <c r="NRI21" s="325" t="s">
        <v>542</v>
      </c>
      <c r="NRJ21" s="325"/>
      <c r="NRK21" s="325"/>
      <c r="NRL21" s="325"/>
      <c r="NRM21" s="325" t="s">
        <v>542</v>
      </c>
      <c r="NRN21" s="325"/>
      <c r="NRO21" s="325"/>
      <c r="NRP21" s="325"/>
      <c r="NRQ21" s="325" t="s">
        <v>542</v>
      </c>
      <c r="NRR21" s="325"/>
      <c r="NRS21" s="325"/>
      <c r="NRT21" s="325"/>
      <c r="NRU21" s="325" t="s">
        <v>542</v>
      </c>
      <c r="NRV21" s="325"/>
      <c r="NRW21" s="325"/>
      <c r="NRX21" s="325"/>
      <c r="NRY21" s="325" t="s">
        <v>542</v>
      </c>
      <c r="NRZ21" s="325"/>
      <c r="NSA21" s="325"/>
      <c r="NSB21" s="325"/>
      <c r="NSC21" s="325" t="s">
        <v>542</v>
      </c>
      <c r="NSD21" s="325"/>
      <c r="NSE21" s="325"/>
      <c r="NSF21" s="325"/>
      <c r="NSG21" s="325" t="s">
        <v>542</v>
      </c>
      <c r="NSH21" s="325"/>
      <c r="NSI21" s="325"/>
      <c r="NSJ21" s="325"/>
      <c r="NSK21" s="325" t="s">
        <v>542</v>
      </c>
      <c r="NSL21" s="325"/>
      <c r="NSM21" s="325"/>
      <c r="NSN21" s="325"/>
      <c r="NSO21" s="325" t="s">
        <v>542</v>
      </c>
      <c r="NSP21" s="325"/>
      <c r="NSQ21" s="325"/>
      <c r="NSR21" s="325"/>
      <c r="NSS21" s="325" t="s">
        <v>542</v>
      </c>
      <c r="NST21" s="325"/>
      <c r="NSU21" s="325"/>
      <c r="NSV21" s="325"/>
      <c r="NSW21" s="325" t="s">
        <v>542</v>
      </c>
      <c r="NSX21" s="325"/>
      <c r="NSY21" s="325"/>
      <c r="NSZ21" s="325"/>
      <c r="NTA21" s="325" t="s">
        <v>542</v>
      </c>
      <c r="NTB21" s="325"/>
      <c r="NTC21" s="325"/>
      <c r="NTD21" s="325"/>
      <c r="NTE21" s="325" t="s">
        <v>542</v>
      </c>
      <c r="NTF21" s="325"/>
      <c r="NTG21" s="325"/>
      <c r="NTH21" s="325"/>
      <c r="NTI21" s="325" t="s">
        <v>542</v>
      </c>
      <c r="NTJ21" s="325"/>
      <c r="NTK21" s="325"/>
      <c r="NTL21" s="325"/>
      <c r="NTM21" s="325" t="s">
        <v>542</v>
      </c>
      <c r="NTN21" s="325"/>
      <c r="NTO21" s="325"/>
      <c r="NTP21" s="325"/>
      <c r="NTQ21" s="325" t="s">
        <v>542</v>
      </c>
      <c r="NTR21" s="325"/>
      <c r="NTS21" s="325"/>
      <c r="NTT21" s="325"/>
      <c r="NTU21" s="325" t="s">
        <v>542</v>
      </c>
      <c r="NTV21" s="325"/>
      <c r="NTW21" s="325"/>
      <c r="NTX21" s="325"/>
      <c r="NTY21" s="325" t="s">
        <v>542</v>
      </c>
      <c r="NTZ21" s="325"/>
      <c r="NUA21" s="325"/>
      <c r="NUB21" s="325"/>
      <c r="NUC21" s="325" t="s">
        <v>542</v>
      </c>
      <c r="NUD21" s="325"/>
      <c r="NUE21" s="325"/>
      <c r="NUF21" s="325"/>
      <c r="NUG21" s="325" t="s">
        <v>542</v>
      </c>
      <c r="NUH21" s="325"/>
      <c r="NUI21" s="325"/>
      <c r="NUJ21" s="325"/>
      <c r="NUK21" s="325" t="s">
        <v>542</v>
      </c>
      <c r="NUL21" s="325"/>
      <c r="NUM21" s="325"/>
      <c r="NUN21" s="325"/>
      <c r="NUO21" s="325" t="s">
        <v>542</v>
      </c>
      <c r="NUP21" s="325"/>
      <c r="NUQ21" s="325"/>
      <c r="NUR21" s="325"/>
      <c r="NUS21" s="325" t="s">
        <v>542</v>
      </c>
      <c r="NUT21" s="325"/>
      <c r="NUU21" s="325"/>
      <c r="NUV21" s="325"/>
      <c r="NUW21" s="325" t="s">
        <v>542</v>
      </c>
      <c r="NUX21" s="325"/>
      <c r="NUY21" s="325"/>
      <c r="NUZ21" s="325"/>
      <c r="NVA21" s="325" t="s">
        <v>542</v>
      </c>
      <c r="NVB21" s="325"/>
      <c r="NVC21" s="325"/>
      <c r="NVD21" s="325"/>
      <c r="NVE21" s="325" t="s">
        <v>542</v>
      </c>
      <c r="NVF21" s="325"/>
      <c r="NVG21" s="325"/>
      <c r="NVH21" s="325"/>
      <c r="NVI21" s="325" t="s">
        <v>542</v>
      </c>
      <c r="NVJ21" s="325"/>
      <c r="NVK21" s="325"/>
      <c r="NVL21" s="325"/>
      <c r="NVM21" s="325" t="s">
        <v>542</v>
      </c>
      <c r="NVN21" s="325"/>
      <c r="NVO21" s="325"/>
      <c r="NVP21" s="325"/>
      <c r="NVQ21" s="325" t="s">
        <v>542</v>
      </c>
      <c r="NVR21" s="325"/>
      <c r="NVS21" s="325"/>
      <c r="NVT21" s="325"/>
      <c r="NVU21" s="325" t="s">
        <v>542</v>
      </c>
      <c r="NVV21" s="325"/>
      <c r="NVW21" s="325"/>
      <c r="NVX21" s="325"/>
      <c r="NVY21" s="325" t="s">
        <v>542</v>
      </c>
      <c r="NVZ21" s="325"/>
      <c r="NWA21" s="325"/>
      <c r="NWB21" s="325"/>
      <c r="NWC21" s="325" t="s">
        <v>542</v>
      </c>
      <c r="NWD21" s="325"/>
      <c r="NWE21" s="325"/>
      <c r="NWF21" s="325"/>
      <c r="NWG21" s="325" t="s">
        <v>542</v>
      </c>
      <c r="NWH21" s="325"/>
      <c r="NWI21" s="325"/>
      <c r="NWJ21" s="325"/>
      <c r="NWK21" s="325" t="s">
        <v>542</v>
      </c>
      <c r="NWL21" s="325"/>
      <c r="NWM21" s="325"/>
      <c r="NWN21" s="325"/>
      <c r="NWO21" s="325" t="s">
        <v>542</v>
      </c>
      <c r="NWP21" s="325"/>
      <c r="NWQ21" s="325"/>
      <c r="NWR21" s="325"/>
      <c r="NWS21" s="325" t="s">
        <v>542</v>
      </c>
      <c r="NWT21" s="325"/>
      <c r="NWU21" s="325"/>
      <c r="NWV21" s="325"/>
      <c r="NWW21" s="325" t="s">
        <v>542</v>
      </c>
      <c r="NWX21" s="325"/>
      <c r="NWY21" s="325"/>
      <c r="NWZ21" s="325"/>
      <c r="NXA21" s="325" t="s">
        <v>542</v>
      </c>
      <c r="NXB21" s="325"/>
      <c r="NXC21" s="325"/>
      <c r="NXD21" s="325"/>
      <c r="NXE21" s="325" t="s">
        <v>542</v>
      </c>
      <c r="NXF21" s="325"/>
      <c r="NXG21" s="325"/>
      <c r="NXH21" s="325"/>
      <c r="NXI21" s="325" t="s">
        <v>542</v>
      </c>
      <c r="NXJ21" s="325"/>
      <c r="NXK21" s="325"/>
      <c r="NXL21" s="325"/>
      <c r="NXM21" s="325" t="s">
        <v>542</v>
      </c>
      <c r="NXN21" s="325"/>
      <c r="NXO21" s="325"/>
      <c r="NXP21" s="325"/>
      <c r="NXQ21" s="325" t="s">
        <v>542</v>
      </c>
      <c r="NXR21" s="325"/>
      <c r="NXS21" s="325"/>
      <c r="NXT21" s="325"/>
      <c r="NXU21" s="325" t="s">
        <v>542</v>
      </c>
      <c r="NXV21" s="325"/>
      <c r="NXW21" s="325"/>
      <c r="NXX21" s="325"/>
      <c r="NXY21" s="325" t="s">
        <v>542</v>
      </c>
      <c r="NXZ21" s="325"/>
      <c r="NYA21" s="325"/>
      <c r="NYB21" s="325"/>
      <c r="NYC21" s="325" t="s">
        <v>542</v>
      </c>
      <c r="NYD21" s="325"/>
      <c r="NYE21" s="325"/>
      <c r="NYF21" s="325"/>
      <c r="NYG21" s="325" t="s">
        <v>542</v>
      </c>
      <c r="NYH21" s="325"/>
      <c r="NYI21" s="325"/>
      <c r="NYJ21" s="325"/>
      <c r="NYK21" s="325" t="s">
        <v>542</v>
      </c>
      <c r="NYL21" s="325"/>
      <c r="NYM21" s="325"/>
      <c r="NYN21" s="325"/>
      <c r="NYO21" s="325" t="s">
        <v>542</v>
      </c>
      <c r="NYP21" s="325"/>
      <c r="NYQ21" s="325"/>
      <c r="NYR21" s="325"/>
      <c r="NYS21" s="325" t="s">
        <v>542</v>
      </c>
      <c r="NYT21" s="325"/>
      <c r="NYU21" s="325"/>
      <c r="NYV21" s="325"/>
      <c r="NYW21" s="325" t="s">
        <v>542</v>
      </c>
      <c r="NYX21" s="325"/>
      <c r="NYY21" s="325"/>
      <c r="NYZ21" s="325"/>
      <c r="NZA21" s="325" t="s">
        <v>542</v>
      </c>
      <c r="NZB21" s="325"/>
      <c r="NZC21" s="325"/>
      <c r="NZD21" s="325"/>
      <c r="NZE21" s="325" t="s">
        <v>542</v>
      </c>
      <c r="NZF21" s="325"/>
      <c r="NZG21" s="325"/>
      <c r="NZH21" s="325"/>
      <c r="NZI21" s="325" t="s">
        <v>542</v>
      </c>
      <c r="NZJ21" s="325"/>
      <c r="NZK21" s="325"/>
      <c r="NZL21" s="325"/>
      <c r="NZM21" s="325" t="s">
        <v>542</v>
      </c>
      <c r="NZN21" s="325"/>
      <c r="NZO21" s="325"/>
      <c r="NZP21" s="325"/>
      <c r="NZQ21" s="325" t="s">
        <v>542</v>
      </c>
      <c r="NZR21" s="325"/>
      <c r="NZS21" s="325"/>
      <c r="NZT21" s="325"/>
      <c r="NZU21" s="325" t="s">
        <v>542</v>
      </c>
      <c r="NZV21" s="325"/>
      <c r="NZW21" s="325"/>
      <c r="NZX21" s="325"/>
      <c r="NZY21" s="325" t="s">
        <v>542</v>
      </c>
      <c r="NZZ21" s="325"/>
      <c r="OAA21" s="325"/>
      <c r="OAB21" s="325"/>
      <c r="OAC21" s="325" t="s">
        <v>542</v>
      </c>
      <c r="OAD21" s="325"/>
      <c r="OAE21" s="325"/>
      <c r="OAF21" s="325"/>
      <c r="OAG21" s="325" t="s">
        <v>542</v>
      </c>
      <c r="OAH21" s="325"/>
      <c r="OAI21" s="325"/>
      <c r="OAJ21" s="325"/>
      <c r="OAK21" s="325" t="s">
        <v>542</v>
      </c>
      <c r="OAL21" s="325"/>
      <c r="OAM21" s="325"/>
      <c r="OAN21" s="325"/>
      <c r="OAO21" s="325" t="s">
        <v>542</v>
      </c>
      <c r="OAP21" s="325"/>
      <c r="OAQ21" s="325"/>
      <c r="OAR21" s="325"/>
      <c r="OAS21" s="325" t="s">
        <v>542</v>
      </c>
      <c r="OAT21" s="325"/>
      <c r="OAU21" s="325"/>
      <c r="OAV21" s="325"/>
      <c r="OAW21" s="325" t="s">
        <v>542</v>
      </c>
      <c r="OAX21" s="325"/>
      <c r="OAY21" s="325"/>
      <c r="OAZ21" s="325"/>
      <c r="OBA21" s="325" t="s">
        <v>542</v>
      </c>
      <c r="OBB21" s="325"/>
      <c r="OBC21" s="325"/>
      <c r="OBD21" s="325"/>
      <c r="OBE21" s="325" t="s">
        <v>542</v>
      </c>
      <c r="OBF21" s="325"/>
      <c r="OBG21" s="325"/>
      <c r="OBH21" s="325"/>
      <c r="OBI21" s="325" t="s">
        <v>542</v>
      </c>
      <c r="OBJ21" s="325"/>
      <c r="OBK21" s="325"/>
      <c r="OBL21" s="325"/>
      <c r="OBM21" s="325" t="s">
        <v>542</v>
      </c>
      <c r="OBN21" s="325"/>
      <c r="OBO21" s="325"/>
      <c r="OBP21" s="325"/>
      <c r="OBQ21" s="325" t="s">
        <v>542</v>
      </c>
      <c r="OBR21" s="325"/>
      <c r="OBS21" s="325"/>
      <c r="OBT21" s="325"/>
      <c r="OBU21" s="325" t="s">
        <v>542</v>
      </c>
      <c r="OBV21" s="325"/>
      <c r="OBW21" s="325"/>
      <c r="OBX21" s="325"/>
      <c r="OBY21" s="325" t="s">
        <v>542</v>
      </c>
      <c r="OBZ21" s="325"/>
      <c r="OCA21" s="325"/>
      <c r="OCB21" s="325"/>
      <c r="OCC21" s="325" t="s">
        <v>542</v>
      </c>
      <c r="OCD21" s="325"/>
      <c r="OCE21" s="325"/>
      <c r="OCF21" s="325"/>
      <c r="OCG21" s="325" t="s">
        <v>542</v>
      </c>
      <c r="OCH21" s="325"/>
      <c r="OCI21" s="325"/>
      <c r="OCJ21" s="325"/>
      <c r="OCK21" s="325" t="s">
        <v>542</v>
      </c>
      <c r="OCL21" s="325"/>
      <c r="OCM21" s="325"/>
      <c r="OCN21" s="325"/>
      <c r="OCO21" s="325" t="s">
        <v>542</v>
      </c>
      <c r="OCP21" s="325"/>
      <c r="OCQ21" s="325"/>
      <c r="OCR21" s="325"/>
      <c r="OCS21" s="325" t="s">
        <v>542</v>
      </c>
      <c r="OCT21" s="325"/>
      <c r="OCU21" s="325"/>
      <c r="OCV21" s="325"/>
      <c r="OCW21" s="325" t="s">
        <v>542</v>
      </c>
      <c r="OCX21" s="325"/>
      <c r="OCY21" s="325"/>
      <c r="OCZ21" s="325"/>
      <c r="ODA21" s="325" t="s">
        <v>542</v>
      </c>
      <c r="ODB21" s="325"/>
      <c r="ODC21" s="325"/>
      <c r="ODD21" s="325"/>
      <c r="ODE21" s="325" t="s">
        <v>542</v>
      </c>
      <c r="ODF21" s="325"/>
      <c r="ODG21" s="325"/>
      <c r="ODH21" s="325"/>
      <c r="ODI21" s="325" t="s">
        <v>542</v>
      </c>
      <c r="ODJ21" s="325"/>
      <c r="ODK21" s="325"/>
      <c r="ODL21" s="325"/>
      <c r="ODM21" s="325" t="s">
        <v>542</v>
      </c>
      <c r="ODN21" s="325"/>
      <c r="ODO21" s="325"/>
      <c r="ODP21" s="325"/>
      <c r="ODQ21" s="325" t="s">
        <v>542</v>
      </c>
      <c r="ODR21" s="325"/>
      <c r="ODS21" s="325"/>
      <c r="ODT21" s="325"/>
      <c r="ODU21" s="325" t="s">
        <v>542</v>
      </c>
      <c r="ODV21" s="325"/>
      <c r="ODW21" s="325"/>
      <c r="ODX21" s="325"/>
      <c r="ODY21" s="325" t="s">
        <v>542</v>
      </c>
      <c r="ODZ21" s="325"/>
      <c r="OEA21" s="325"/>
      <c r="OEB21" s="325"/>
      <c r="OEC21" s="325" t="s">
        <v>542</v>
      </c>
      <c r="OED21" s="325"/>
      <c r="OEE21" s="325"/>
      <c r="OEF21" s="325"/>
      <c r="OEG21" s="325" t="s">
        <v>542</v>
      </c>
      <c r="OEH21" s="325"/>
      <c r="OEI21" s="325"/>
      <c r="OEJ21" s="325"/>
      <c r="OEK21" s="325" t="s">
        <v>542</v>
      </c>
      <c r="OEL21" s="325"/>
      <c r="OEM21" s="325"/>
      <c r="OEN21" s="325"/>
      <c r="OEO21" s="325" t="s">
        <v>542</v>
      </c>
      <c r="OEP21" s="325"/>
      <c r="OEQ21" s="325"/>
      <c r="OER21" s="325"/>
      <c r="OES21" s="325" t="s">
        <v>542</v>
      </c>
      <c r="OET21" s="325"/>
      <c r="OEU21" s="325"/>
      <c r="OEV21" s="325"/>
      <c r="OEW21" s="325" t="s">
        <v>542</v>
      </c>
      <c r="OEX21" s="325"/>
      <c r="OEY21" s="325"/>
      <c r="OEZ21" s="325"/>
      <c r="OFA21" s="325" t="s">
        <v>542</v>
      </c>
      <c r="OFB21" s="325"/>
      <c r="OFC21" s="325"/>
      <c r="OFD21" s="325"/>
      <c r="OFE21" s="325" t="s">
        <v>542</v>
      </c>
      <c r="OFF21" s="325"/>
      <c r="OFG21" s="325"/>
      <c r="OFH21" s="325"/>
      <c r="OFI21" s="325" t="s">
        <v>542</v>
      </c>
      <c r="OFJ21" s="325"/>
      <c r="OFK21" s="325"/>
      <c r="OFL21" s="325"/>
      <c r="OFM21" s="325" t="s">
        <v>542</v>
      </c>
      <c r="OFN21" s="325"/>
      <c r="OFO21" s="325"/>
      <c r="OFP21" s="325"/>
      <c r="OFQ21" s="325" t="s">
        <v>542</v>
      </c>
      <c r="OFR21" s="325"/>
      <c r="OFS21" s="325"/>
      <c r="OFT21" s="325"/>
      <c r="OFU21" s="325" t="s">
        <v>542</v>
      </c>
      <c r="OFV21" s="325"/>
      <c r="OFW21" s="325"/>
      <c r="OFX21" s="325"/>
      <c r="OFY21" s="325" t="s">
        <v>542</v>
      </c>
      <c r="OFZ21" s="325"/>
      <c r="OGA21" s="325"/>
      <c r="OGB21" s="325"/>
      <c r="OGC21" s="325" t="s">
        <v>542</v>
      </c>
      <c r="OGD21" s="325"/>
      <c r="OGE21" s="325"/>
      <c r="OGF21" s="325"/>
      <c r="OGG21" s="325" t="s">
        <v>542</v>
      </c>
      <c r="OGH21" s="325"/>
      <c r="OGI21" s="325"/>
      <c r="OGJ21" s="325"/>
      <c r="OGK21" s="325" t="s">
        <v>542</v>
      </c>
      <c r="OGL21" s="325"/>
      <c r="OGM21" s="325"/>
      <c r="OGN21" s="325"/>
      <c r="OGO21" s="325" t="s">
        <v>542</v>
      </c>
      <c r="OGP21" s="325"/>
      <c r="OGQ21" s="325"/>
      <c r="OGR21" s="325"/>
      <c r="OGS21" s="325" t="s">
        <v>542</v>
      </c>
      <c r="OGT21" s="325"/>
      <c r="OGU21" s="325"/>
      <c r="OGV21" s="325"/>
      <c r="OGW21" s="325" t="s">
        <v>542</v>
      </c>
      <c r="OGX21" s="325"/>
      <c r="OGY21" s="325"/>
      <c r="OGZ21" s="325"/>
      <c r="OHA21" s="325" t="s">
        <v>542</v>
      </c>
      <c r="OHB21" s="325"/>
      <c r="OHC21" s="325"/>
      <c r="OHD21" s="325"/>
      <c r="OHE21" s="325" t="s">
        <v>542</v>
      </c>
      <c r="OHF21" s="325"/>
      <c r="OHG21" s="325"/>
      <c r="OHH21" s="325"/>
      <c r="OHI21" s="325" t="s">
        <v>542</v>
      </c>
      <c r="OHJ21" s="325"/>
      <c r="OHK21" s="325"/>
      <c r="OHL21" s="325"/>
      <c r="OHM21" s="325" t="s">
        <v>542</v>
      </c>
      <c r="OHN21" s="325"/>
      <c r="OHO21" s="325"/>
      <c r="OHP21" s="325"/>
      <c r="OHQ21" s="325" t="s">
        <v>542</v>
      </c>
      <c r="OHR21" s="325"/>
      <c r="OHS21" s="325"/>
      <c r="OHT21" s="325"/>
      <c r="OHU21" s="325" t="s">
        <v>542</v>
      </c>
      <c r="OHV21" s="325"/>
      <c r="OHW21" s="325"/>
      <c r="OHX21" s="325"/>
      <c r="OHY21" s="325" t="s">
        <v>542</v>
      </c>
      <c r="OHZ21" s="325"/>
      <c r="OIA21" s="325"/>
      <c r="OIB21" s="325"/>
      <c r="OIC21" s="325" t="s">
        <v>542</v>
      </c>
      <c r="OID21" s="325"/>
      <c r="OIE21" s="325"/>
      <c r="OIF21" s="325"/>
      <c r="OIG21" s="325" t="s">
        <v>542</v>
      </c>
      <c r="OIH21" s="325"/>
      <c r="OII21" s="325"/>
      <c r="OIJ21" s="325"/>
      <c r="OIK21" s="325" t="s">
        <v>542</v>
      </c>
      <c r="OIL21" s="325"/>
      <c r="OIM21" s="325"/>
      <c r="OIN21" s="325"/>
      <c r="OIO21" s="325" t="s">
        <v>542</v>
      </c>
      <c r="OIP21" s="325"/>
      <c r="OIQ21" s="325"/>
      <c r="OIR21" s="325"/>
      <c r="OIS21" s="325" t="s">
        <v>542</v>
      </c>
      <c r="OIT21" s="325"/>
      <c r="OIU21" s="325"/>
      <c r="OIV21" s="325"/>
      <c r="OIW21" s="325" t="s">
        <v>542</v>
      </c>
      <c r="OIX21" s="325"/>
      <c r="OIY21" s="325"/>
      <c r="OIZ21" s="325"/>
      <c r="OJA21" s="325" t="s">
        <v>542</v>
      </c>
      <c r="OJB21" s="325"/>
      <c r="OJC21" s="325"/>
      <c r="OJD21" s="325"/>
      <c r="OJE21" s="325" t="s">
        <v>542</v>
      </c>
      <c r="OJF21" s="325"/>
      <c r="OJG21" s="325"/>
      <c r="OJH21" s="325"/>
      <c r="OJI21" s="325" t="s">
        <v>542</v>
      </c>
      <c r="OJJ21" s="325"/>
      <c r="OJK21" s="325"/>
      <c r="OJL21" s="325"/>
      <c r="OJM21" s="325" t="s">
        <v>542</v>
      </c>
      <c r="OJN21" s="325"/>
      <c r="OJO21" s="325"/>
      <c r="OJP21" s="325"/>
      <c r="OJQ21" s="325" t="s">
        <v>542</v>
      </c>
      <c r="OJR21" s="325"/>
      <c r="OJS21" s="325"/>
      <c r="OJT21" s="325"/>
      <c r="OJU21" s="325" t="s">
        <v>542</v>
      </c>
      <c r="OJV21" s="325"/>
      <c r="OJW21" s="325"/>
      <c r="OJX21" s="325"/>
      <c r="OJY21" s="325" t="s">
        <v>542</v>
      </c>
      <c r="OJZ21" s="325"/>
      <c r="OKA21" s="325"/>
      <c r="OKB21" s="325"/>
      <c r="OKC21" s="325" t="s">
        <v>542</v>
      </c>
      <c r="OKD21" s="325"/>
      <c r="OKE21" s="325"/>
      <c r="OKF21" s="325"/>
      <c r="OKG21" s="325" t="s">
        <v>542</v>
      </c>
      <c r="OKH21" s="325"/>
      <c r="OKI21" s="325"/>
      <c r="OKJ21" s="325"/>
      <c r="OKK21" s="325" t="s">
        <v>542</v>
      </c>
      <c r="OKL21" s="325"/>
      <c r="OKM21" s="325"/>
      <c r="OKN21" s="325"/>
      <c r="OKO21" s="325" t="s">
        <v>542</v>
      </c>
      <c r="OKP21" s="325"/>
      <c r="OKQ21" s="325"/>
      <c r="OKR21" s="325"/>
      <c r="OKS21" s="325" t="s">
        <v>542</v>
      </c>
      <c r="OKT21" s="325"/>
      <c r="OKU21" s="325"/>
      <c r="OKV21" s="325"/>
      <c r="OKW21" s="325" t="s">
        <v>542</v>
      </c>
      <c r="OKX21" s="325"/>
      <c r="OKY21" s="325"/>
      <c r="OKZ21" s="325"/>
      <c r="OLA21" s="325" t="s">
        <v>542</v>
      </c>
      <c r="OLB21" s="325"/>
      <c r="OLC21" s="325"/>
      <c r="OLD21" s="325"/>
      <c r="OLE21" s="325" t="s">
        <v>542</v>
      </c>
      <c r="OLF21" s="325"/>
      <c r="OLG21" s="325"/>
      <c r="OLH21" s="325"/>
      <c r="OLI21" s="325" t="s">
        <v>542</v>
      </c>
      <c r="OLJ21" s="325"/>
      <c r="OLK21" s="325"/>
      <c r="OLL21" s="325"/>
      <c r="OLM21" s="325" t="s">
        <v>542</v>
      </c>
      <c r="OLN21" s="325"/>
      <c r="OLO21" s="325"/>
      <c r="OLP21" s="325"/>
      <c r="OLQ21" s="325" t="s">
        <v>542</v>
      </c>
      <c r="OLR21" s="325"/>
      <c r="OLS21" s="325"/>
      <c r="OLT21" s="325"/>
      <c r="OLU21" s="325" t="s">
        <v>542</v>
      </c>
      <c r="OLV21" s="325"/>
      <c r="OLW21" s="325"/>
      <c r="OLX21" s="325"/>
      <c r="OLY21" s="325" t="s">
        <v>542</v>
      </c>
      <c r="OLZ21" s="325"/>
      <c r="OMA21" s="325"/>
      <c r="OMB21" s="325"/>
      <c r="OMC21" s="325" t="s">
        <v>542</v>
      </c>
      <c r="OMD21" s="325"/>
      <c r="OME21" s="325"/>
      <c r="OMF21" s="325"/>
      <c r="OMG21" s="325" t="s">
        <v>542</v>
      </c>
      <c r="OMH21" s="325"/>
      <c r="OMI21" s="325"/>
      <c r="OMJ21" s="325"/>
      <c r="OMK21" s="325" t="s">
        <v>542</v>
      </c>
      <c r="OML21" s="325"/>
      <c r="OMM21" s="325"/>
      <c r="OMN21" s="325"/>
      <c r="OMO21" s="325" t="s">
        <v>542</v>
      </c>
      <c r="OMP21" s="325"/>
      <c r="OMQ21" s="325"/>
      <c r="OMR21" s="325"/>
      <c r="OMS21" s="325" t="s">
        <v>542</v>
      </c>
      <c r="OMT21" s="325"/>
      <c r="OMU21" s="325"/>
      <c r="OMV21" s="325"/>
      <c r="OMW21" s="325" t="s">
        <v>542</v>
      </c>
      <c r="OMX21" s="325"/>
      <c r="OMY21" s="325"/>
      <c r="OMZ21" s="325"/>
      <c r="ONA21" s="325" t="s">
        <v>542</v>
      </c>
      <c r="ONB21" s="325"/>
      <c r="ONC21" s="325"/>
      <c r="OND21" s="325"/>
      <c r="ONE21" s="325" t="s">
        <v>542</v>
      </c>
      <c r="ONF21" s="325"/>
      <c r="ONG21" s="325"/>
      <c r="ONH21" s="325"/>
      <c r="ONI21" s="325" t="s">
        <v>542</v>
      </c>
      <c r="ONJ21" s="325"/>
      <c r="ONK21" s="325"/>
      <c r="ONL21" s="325"/>
      <c r="ONM21" s="325" t="s">
        <v>542</v>
      </c>
      <c r="ONN21" s="325"/>
      <c r="ONO21" s="325"/>
      <c r="ONP21" s="325"/>
      <c r="ONQ21" s="325" t="s">
        <v>542</v>
      </c>
      <c r="ONR21" s="325"/>
      <c r="ONS21" s="325"/>
      <c r="ONT21" s="325"/>
      <c r="ONU21" s="325" t="s">
        <v>542</v>
      </c>
      <c r="ONV21" s="325"/>
      <c r="ONW21" s="325"/>
      <c r="ONX21" s="325"/>
      <c r="ONY21" s="325" t="s">
        <v>542</v>
      </c>
      <c r="ONZ21" s="325"/>
      <c r="OOA21" s="325"/>
      <c r="OOB21" s="325"/>
      <c r="OOC21" s="325" t="s">
        <v>542</v>
      </c>
      <c r="OOD21" s="325"/>
      <c r="OOE21" s="325"/>
      <c r="OOF21" s="325"/>
      <c r="OOG21" s="325" t="s">
        <v>542</v>
      </c>
      <c r="OOH21" s="325"/>
      <c r="OOI21" s="325"/>
      <c r="OOJ21" s="325"/>
      <c r="OOK21" s="325" t="s">
        <v>542</v>
      </c>
      <c r="OOL21" s="325"/>
      <c r="OOM21" s="325"/>
      <c r="OON21" s="325"/>
      <c r="OOO21" s="325" t="s">
        <v>542</v>
      </c>
      <c r="OOP21" s="325"/>
      <c r="OOQ21" s="325"/>
      <c r="OOR21" s="325"/>
      <c r="OOS21" s="325" t="s">
        <v>542</v>
      </c>
      <c r="OOT21" s="325"/>
      <c r="OOU21" s="325"/>
      <c r="OOV21" s="325"/>
      <c r="OOW21" s="325" t="s">
        <v>542</v>
      </c>
      <c r="OOX21" s="325"/>
      <c r="OOY21" s="325"/>
      <c r="OOZ21" s="325"/>
      <c r="OPA21" s="325" t="s">
        <v>542</v>
      </c>
      <c r="OPB21" s="325"/>
      <c r="OPC21" s="325"/>
      <c r="OPD21" s="325"/>
      <c r="OPE21" s="325" t="s">
        <v>542</v>
      </c>
      <c r="OPF21" s="325"/>
      <c r="OPG21" s="325"/>
      <c r="OPH21" s="325"/>
      <c r="OPI21" s="325" t="s">
        <v>542</v>
      </c>
      <c r="OPJ21" s="325"/>
      <c r="OPK21" s="325"/>
      <c r="OPL21" s="325"/>
      <c r="OPM21" s="325" t="s">
        <v>542</v>
      </c>
      <c r="OPN21" s="325"/>
      <c r="OPO21" s="325"/>
      <c r="OPP21" s="325"/>
      <c r="OPQ21" s="325" t="s">
        <v>542</v>
      </c>
      <c r="OPR21" s="325"/>
      <c r="OPS21" s="325"/>
      <c r="OPT21" s="325"/>
      <c r="OPU21" s="325" t="s">
        <v>542</v>
      </c>
      <c r="OPV21" s="325"/>
      <c r="OPW21" s="325"/>
      <c r="OPX21" s="325"/>
      <c r="OPY21" s="325" t="s">
        <v>542</v>
      </c>
      <c r="OPZ21" s="325"/>
      <c r="OQA21" s="325"/>
      <c r="OQB21" s="325"/>
      <c r="OQC21" s="325" t="s">
        <v>542</v>
      </c>
      <c r="OQD21" s="325"/>
      <c r="OQE21" s="325"/>
      <c r="OQF21" s="325"/>
      <c r="OQG21" s="325" t="s">
        <v>542</v>
      </c>
      <c r="OQH21" s="325"/>
      <c r="OQI21" s="325"/>
      <c r="OQJ21" s="325"/>
      <c r="OQK21" s="325" t="s">
        <v>542</v>
      </c>
      <c r="OQL21" s="325"/>
      <c r="OQM21" s="325"/>
      <c r="OQN21" s="325"/>
      <c r="OQO21" s="325" t="s">
        <v>542</v>
      </c>
      <c r="OQP21" s="325"/>
      <c r="OQQ21" s="325"/>
      <c r="OQR21" s="325"/>
      <c r="OQS21" s="325" t="s">
        <v>542</v>
      </c>
      <c r="OQT21" s="325"/>
      <c r="OQU21" s="325"/>
      <c r="OQV21" s="325"/>
      <c r="OQW21" s="325" t="s">
        <v>542</v>
      </c>
      <c r="OQX21" s="325"/>
      <c r="OQY21" s="325"/>
      <c r="OQZ21" s="325"/>
      <c r="ORA21" s="325" t="s">
        <v>542</v>
      </c>
      <c r="ORB21" s="325"/>
      <c r="ORC21" s="325"/>
      <c r="ORD21" s="325"/>
      <c r="ORE21" s="325" t="s">
        <v>542</v>
      </c>
      <c r="ORF21" s="325"/>
      <c r="ORG21" s="325"/>
      <c r="ORH21" s="325"/>
      <c r="ORI21" s="325" t="s">
        <v>542</v>
      </c>
      <c r="ORJ21" s="325"/>
      <c r="ORK21" s="325"/>
      <c r="ORL21" s="325"/>
      <c r="ORM21" s="325" t="s">
        <v>542</v>
      </c>
      <c r="ORN21" s="325"/>
      <c r="ORO21" s="325"/>
      <c r="ORP21" s="325"/>
      <c r="ORQ21" s="325" t="s">
        <v>542</v>
      </c>
      <c r="ORR21" s="325"/>
      <c r="ORS21" s="325"/>
      <c r="ORT21" s="325"/>
      <c r="ORU21" s="325" t="s">
        <v>542</v>
      </c>
      <c r="ORV21" s="325"/>
      <c r="ORW21" s="325"/>
      <c r="ORX21" s="325"/>
      <c r="ORY21" s="325" t="s">
        <v>542</v>
      </c>
      <c r="ORZ21" s="325"/>
      <c r="OSA21" s="325"/>
      <c r="OSB21" s="325"/>
      <c r="OSC21" s="325" t="s">
        <v>542</v>
      </c>
      <c r="OSD21" s="325"/>
      <c r="OSE21" s="325"/>
      <c r="OSF21" s="325"/>
      <c r="OSG21" s="325" t="s">
        <v>542</v>
      </c>
      <c r="OSH21" s="325"/>
      <c r="OSI21" s="325"/>
      <c r="OSJ21" s="325"/>
      <c r="OSK21" s="325" t="s">
        <v>542</v>
      </c>
      <c r="OSL21" s="325"/>
      <c r="OSM21" s="325"/>
      <c r="OSN21" s="325"/>
      <c r="OSO21" s="325" t="s">
        <v>542</v>
      </c>
      <c r="OSP21" s="325"/>
      <c r="OSQ21" s="325"/>
      <c r="OSR21" s="325"/>
      <c r="OSS21" s="325" t="s">
        <v>542</v>
      </c>
      <c r="OST21" s="325"/>
      <c r="OSU21" s="325"/>
      <c r="OSV21" s="325"/>
      <c r="OSW21" s="325" t="s">
        <v>542</v>
      </c>
      <c r="OSX21" s="325"/>
      <c r="OSY21" s="325"/>
      <c r="OSZ21" s="325"/>
      <c r="OTA21" s="325" t="s">
        <v>542</v>
      </c>
      <c r="OTB21" s="325"/>
      <c r="OTC21" s="325"/>
      <c r="OTD21" s="325"/>
      <c r="OTE21" s="325" t="s">
        <v>542</v>
      </c>
      <c r="OTF21" s="325"/>
      <c r="OTG21" s="325"/>
      <c r="OTH21" s="325"/>
      <c r="OTI21" s="325" t="s">
        <v>542</v>
      </c>
      <c r="OTJ21" s="325"/>
      <c r="OTK21" s="325"/>
      <c r="OTL21" s="325"/>
      <c r="OTM21" s="325" t="s">
        <v>542</v>
      </c>
      <c r="OTN21" s="325"/>
      <c r="OTO21" s="325"/>
      <c r="OTP21" s="325"/>
      <c r="OTQ21" s="325" t="s">
        <v>542</v>
      </c>
      <c r="OTR21" s="325"/>
      <c r="OTS21" s="325"/>
      <c r="OTT21" s="325"/>
      <c r="OTU21" s="325" t="s">
        <v>542</v>
      </c>
      <c r="OTV21" s="325"/>
      <c r="OTW21" s="325"/>
      <c r="OTX21" s="325"/>
      <c r="OTY21" s="325" t="s">
        <v>542</v>
      </c>
      <c r="OTZ21" s="325"/>
      <c r="OUA21" s="325"/>
      <c r="OUB21" s="325"/>
      <c r="OUC21" s="325" t="s">
        <v>542</v>
      </c>
      <c r="OUD21" s="325"/>
      <c r="OUE21" s="325"/>
      <c r="OUF21" s="325"/>
      <c r="OUG21" s="325" t="s">
        <v>542</v>
      </c>
      <c r="OUH21" s="325"/>
      <c r="OUI21" s="325"/>
      <c r="OUJ21" s="325"/>
      <c r="OUK21" s="325" t="s">
        <v>542</v>
      </c>
      <c r="OUL21" s="325"/>
      <c r="OUM21" s="325"/>
      <c r="OUN21" s="325"/>
      <c r="OUO21" s="325" t="s">
        <v>542</v>
      </c>
      <c r="OUP21" s="325"/>
      <c r="OUQ21" s="325"/>
      <c r="OUR21" s="325"/>
      <c r="OUS21" s="325" t="s">
        <v>542</v>
      </c>
      <c r="OUT21" s="325"/>
      <c r="OUU21" s="325"/>
      <c r="OUV21" s="325"/>
      <c r="OUW21" s="325" t="s">
        <v>542</v>
      </c>
      <c r="OUX21" s="325"/>
      <c r="OUY21" s="325"/>
      <c r="OUZ21" s="325"/>
      <c r="OVA21" s="325" t="s">
        <v>542</v>
      </c>
      <c r="OVB21" s="325"/>
      <c r="OVC21" s="325"/>
      <c r="OVD21" s="325"/>
      <c r="OVE21" s="325" t="s">
        <v>542</v>
      </c>
      <c r="OVF21" s="325"/>
      <c r="OVG21" s="325"/>
      <c r="OVH21" s="325"/>
      <c r="OVI21" s="325" t="s">
        <v>542</v>
      </c>
      <c r="OVJ21" s="325"/>
      <c r="OVK21" s="325"/>
      <c r="OVL21" s="325"/>
      <c r="OVM21" s="325" t="s">
        <v>542</v>
      </c>
      <c r="OVN21" s="325"/>
      <c r="OVO21" s="325"/>
      <c r="OVP21" s="325"/>
      <c r="OVQ21" s="325" t="s">
        <v>542</v>
      </c>
      <c r="OVR21" s="325"/>
      <c r="OVS21" s="325"/>
      <c r="OVT21" s="325"/>
      <c r="OVU21" s="325" t="s">
        <v>542</v>
      </c>
      <c r="OVV21" s="325"/>
      <c r="OVW21" s="325"/>
      <c r="OVX21" s="325"/>
      <c r="OVY21" s="325" t="s">
        <v>542</v>
      </c>
      <c r="OVZ21" s="325"/>
      <c r="OWA21" s="325"/>
      <c r="OWB21" s="325"/>
      <c r="OWC21" s="325" t="s">
        <v>542</v>
      </c>
      <c r="OWD21" s="325"/>
      <c r="OWE21" s="325"/>
      <c r="OWF21" s="325"/>
      <c r="OWG21" s="325" t="s">
        <v>542</v>
      </c>
      <c r="OWH21" s="325"/>
      <c r="OWI21" s="325"/>
      <c r="OWJ21" s="325"/>
      <c r="OWK21" s="325" t="s">
        <v>542</v>
      </c>
      <c r="OWL21" s="325"/>
      <c r="OWM21" s="325"/>
      <c r="OWN21" s="325"/>
      <c r="OWO21" s="325" t="s">
        <v>542</v>
      </c>
      <c r="OWP21" s="325"/>
      <c r="OWQ21" s="325"/>
      <c r="OWR21" s="325"/>
      <c r="OWS21" s="325" t="s">
        <v>542</v>
      </c>
      <c r="OWT21" s="325"/>
      <c r="OWU21" s="325"/>
      <c r="OWV21" s="325"/>
      <c r="OWW21" s="325" t="s">
        <v>542</v>
      </c>
      <c r="OWX21" s="325"/>
      <c r="OWY21" s="325"/>
      <c r="OWZ21" s="325"/>
      <c r="OXA21" s="325" t="s">
        <v>542</v>
      </c>
      <c r="OXB21" s="325"/>
      <c r="OXC21" s="325"/>
      <c r="OXD21" s="325"/>
      <c r="OXE21" s="325" t="s">
        <v>542</v>
      </c>
      <c r="OXF21" s="325"/>
      <c r="OXG21" s="325"/>
      <c r="OXH21" s="325"/>
      <c r="OXI21" s="325" t="s">
        <v>542</v>
      </c>
      <c r="OXJ21" s="325"/>
      <c r="OXK21" s="325"/>
      <c r="OXL21" s="325"/>
      <c r="OXM21" s="325" t="s">
        <v>542</v>
      </c>
      <c r="OXN21" s="325"/>
      <c r="OXO21" s="325"/>
      <c r="OXP21" s="325"/>
      <c r="OXQ21" s="325" t="s">
        <v>542</v>
      </c>
      <c r="OXR21" s="325"/>
      <c r="OXS21" s="325"/>
      <c r="OXT21" s="325"/>
      <c r="OXU21" s="325" t="s">
        <v>542</v>
      </c>
      <c r="OXV21" s="325"/>
      <c r="OXW21" s="325"/>
      <c r="OXX21" s="325"/>
      <c r="OXY21" s="325" t="s">
        <v>542</v>
      </c>
      <c r="OXZ21" s="325"/>
      <c r="OYA21" s="325"/>
      <c r="OYB21" s="325"/>
      <c r="OYC21" s="325" t="s">
        <v>542</v>
      </c>
      <c r="OYD21" s="325"/>
      <c r="OYE21" s="325"/>
      <c r="OYF21" s="325"/>
      <c r="OYG21" s="325" t="s">
        <v>542</v>
      </c>
      <c r="OYH21" s="325"/>
      <c r="OYI21" s="325"/>
      <c r="OYJ21" s="325"/>
      <c r="OYK21" s="325" t="s">
        <v>542</v>
      </c>
      <c r="OYL21" s="325"/>
      <c r="OYM21" s="325"/>
      <c r="OYN21" s="325"/>
      <c r="OYO21" s="325" t="s">
        <v>542</v>
      </c>
      <c r="OYP21" s="325"/>
      <c r="OYQ21" s="325"/>
      <c r="OYR21" s="325"/>
      <c r="OYS21" s="325" t="s">
        <v>542</v>
      </c>
      <c r="OYT21" s="325"/>
      <c r="OYU21" s="325"/>
      <c r="OYV21" s="325"/>
      <c r="OYW21" s="325" t="s">
        <v>542</v>
      </c>
      <c r="OYX21" s="325"/>
      <c r="OYY21" s="325"/>
      <c r="OYZ21" s="325"/>
      <c r="OZA21" s="325" t="s">
        <v>542</v>
      </c>
      <c r="OZB21" s="325"/>
      <c r="OZC21" s="325"/>
      <c r="OZD21" s="325"/>
      <c r="OZE21" s="325" t="s">
        <v>542</v>
      </c>
      <c r="OZF21" s="325"/>
      <c r="OZG21" s="325"/>
      <c r="OZH21" s="325"/>
      <c r="OZI21" s="325" t="s">
        <v>542</v>
      </c>
      <c r="OZJ21" s="325"/>
      <c r="OZK21" s="325"/>
      <c r="OZL21" s="325"/>
      <c r="OZM21" s="325" t="s">
        <v>542</v>
      </c>
      <c r="OZN21" s="325"/>
      <c r="OZO21" s="325"/>
      <c r="OZP21" s="325"/>
      <c r="OZQ21" s="325" t="s">
        <v>542</v>
      </c>
      <c r="OZR21" s="325"/>
      <c r="OZS21" s="325"/>
      <c r="OZT21" s="325"/>
      <c r="OZU21" s="325" t="s">
        <v>542</v>
      </c>
      <c r="OZV21" s="325"/>
      <c r="OZW21" s="325"/>
      <c r="OZX21" s="325"/>
      <c r="OZY21" s="325" t="s">
        <v>542</v>
      </c>
      <c r="OZZ21" s="325"/>
      <c r="PAA21" s="325"/>
      <c r="PAB21" s="325"/>
      <c r="PAC21" s="325" t="s">
        <v>542</v>
      </c>
      <c r="PAD21" s="325"/>
      <c r="PAE21" s="325"/>
      <c r="PAF21" s="325"/>
      <c r="PAG21" s="325" t="s">
        <v>542</v>
      </c>
      <c r="PAH21" s="325"/>
      <c r="PAI21" s="325"/>
      <c r="PAJ21" s="325"/>
      <c r="PAK21" s="325" t="s">
        <v>542</v>
      </c>
      <c r="PAL21" s="325"/>
      <c r="PAM21" s="325"/>
      <c r="PAN21" s="325"/>
      <c r="PAO21" s="325" t="s">
        <v>542</v>
      </c>
      <c r="PAP21" s="325"/>
      <c r="PAQ21" s="325"/>
      <c r="PAR21" s="325"/>
      <c r="PAS21" s="325" t="s">
        <v>542</v>
      </c>
      <c r="PAT21" s="325"/>
      <c r="PAU21" s="325"/>
      <c r="PAV21" s="325"/>
      <c r="PAW21" s="325" t="s">
        <v>542</v>
      </c>
      <c r="PAX21" s="325"/>
      <c r="PAY21" s="325"/>
      <c r="PAZ21" s="325"/>
      <c r="PBA21" s="325" t="s">
        <v>542</v>
      </c>
      <c r="PBB21" s="325"/>
      <c r="PBC21" s="325"/>
      <c r="PBD21" s="325"/>
      <c r="PBE21" s="325" t="s">
        <v>542</v>
      </c>
      <c r="PBF21" s="325"/>
      <c r="PBG21" s="325"/>
      <c r="PBH21" s="325"/>
      <c r="PBI21" s="325" t="s">
        <v>542</v>
      </c>
      <c r="PBJ21" s="325"/>
      <c r="PBK21" s="325"/>
      <c r="PBL21" s="325"/>
      <c r="PBM21" s="325" t="s">
        <v>542</v>
      </c>
      <c r="PBN21" s="325"/>
      <c r="PBO21" s="325"/>
      <c r="PBP21" s="325"/>
      <c r="PBQ21" s="325" t="s">
        <v>542</v>
      </c>
      <c r="PBR21" s="325"/>
      <c r="PBS21" s="325"/>
      <c r="PBT21" s="325"/>
      <c r="PBU21" s="325" t="s">
        <v>542</v>
      </c>
      <c r="PBV21" s="325"/>
      <c r="PBW21" s="325"/>
      <c r="PBX21" s="325"/>
      <c r="PBY21" s="325" t="s">
        <v>542</v>
      </c>
      <c r="PBZ21" s="325"/>
      <c r="PCA21" s="325"/>
      <c r="PCB21" s="325"/>
      <c r="PCC21" s="325" t="s">
        <v>542</v>
      </c>
      <c r="PCD21" s="325"/>
      <c r="PCE21" s="325"/>
      <c r="PCF21" s="325"/>
      <c r="PCG21" s="325" t="s">
        <v>542</v>
      </c>
      <c r="PCH21" s="325"/>
      <c r="PCI21" s="325"/>
      <c r="PCJ21" s="325"/>
      <c r="PCK21" s="325" t="s">
        <v>542</v>
      </c>
      <c r="PCL21" s="325"/>
      <c r="PCM21" s="325"/>
      <c r="PCN21" s="325"/>
      <c r="PCO21" s="325" t="s">
        <v>542</v>
      </c>
      <c r="PCP21" s="325"/>
      <c r="PCQ21" s="325"/>
      <c r="PCR21" s="325"/>
      <c r="PCS21" s="325" t="s">
        <v>542</v>
      </c>
      <c r="PCT21" s="325"/>
      <c r="PCU21" s="325"/>
      <c r="PCV21" s="325"/>
      <c r="PCW21" s="325" t="s">
        <v>542</v>
      </c>
      <c r="PCX21" s="325"/>
      <c r="PCY21" s="325"/>
      <c r="PCZ21" s="325"/>
      <c r="PDA21" s="325" t="s">
        <v>542</v>
      </c>
      <c r="PDB21" s="325"/>
      <c r="PDC21" s="325"/>
      <c r="PDD21" s="325"/>
      <c r="PDE21" s="325" t="s">
        <v>542</v>
      </c>
      <c r="PDF21" s="325"/>
      <c r="PDG21" s="325"/>
      <c r="PDH21" s="325"/>
      <c r="PDI21" s="325" t="s">
        <v>542</v>
      </c>
      <c r="PDJ21" s="325"/>
      <c r="PDK21" s="325"/>
      <c r="PDL21" s="325"/>
      <c r="PDM21" s="325" t="s">
        <v>542</v>
      </c>
      <c r="PDN21" s="325"/>
      <c r="PDO21" s="325"/>
      <c r="PDP21" s="325"/>
      <c r="PDQ21" s="325" t="s">
        <v>542</v>
      </c>
      <c r="PDR21" s="325"/>
      <c r="PDS21" s="325"/>
      <c r="PDT21" s="325"/>
      <c r="PDU21" s="325" t="s">
        <v>542</v>
      </c>
      <c r="PDV21" s="325"/>
      <c r="PDW21" s="325"/>
      <c r="PDX21" s="325"/>
      <c r="PDY21" s="325" t="s">
        <v>542</v>
      </c>
      <c r="PDZ21" s="325"/>
      <c r="PEA21" s="325"/>
      <c r="PEB21" s="325"/>
      <c r="PEC21" s="325" t="s">
        <v>542</v>
      </c>
      <c r="PED21" s="325"/>
      <c r="PEE21" s="325"/>
      <c r="PEF21" s="325"/>
      <c r="PEG21" s="325" t="s">
        <v>542</v>
      </c>
      <c r="PEH21" s="325"/>
      <c r="PEI21" s="325"/>
      <c r="PEJ21" s="325"/>
      <c r="PEK21" s="325" t="s">
        <v>542</v>
      </c>
      <c r="PEL21" s="325"/>
      <c r="PEM21" s="325"/>
      <c r="PEN21" s="325"/>
      <c r="PEO21" s="325" t="s">
        <v>542</v>
      </c>
      <c r="PEP21" s="325"/>
      <c r="PEQ21" s="325"/>
      <c r="PER21" s="325"/>
      <c r="PES21" s="325" t="s">
        <v>542</v>
      </c>
      <c r="PET21" s="325"/>
      <c r="PEU21" s="325"/>
      <c r="PEV21" s="325"/>
      <c r="PEW21" s="325" t="s">
        <v>542</v>
      </c>
      <c r="PEX21" s="325"/>
      <c r="PEY21" s="325"/>
      <c r="PEZ21" s="325"/>
      <c r="PFA21" s="325" t="s">
        <v>542</v>
      </c>
      <c r="PFB21" s="325"/>
      <c r="PFC21" s="325"/>
      <c r="PFD21" s="325"/>
      <c r="PFE21" s="325" t="s">
        <v>542</v>
      </c>
      <c r="PFF21" s="325"/>
      <c r="PFG21" s="325"/>
      <c r="PFH21" s="325"/>
      <c r="PFI21" s="325" t="s">
        <v>542</v>
      </c>
      <c r="PFJ21" s="325"/>
      <c r="PFK21" s="325"/>
      <c r="PFL21" s="325"/>
      <c r="PFM21" s="325" t="s">
        <v>542</v>
      </c>
      <c r="PFN21" s="325"/>
      <c r="PFO21" s="325"/>
      <c r="PFP21" s="325"/>
      <c r="PFQ21" s="325" t="s">
        <v>542</v>
      </c>
      <c r="PFR21" s="325"/>
      <c r="PFS21" s="325"/>
      <c r="PFT21" s="325"/>
      <c r="PFU21" s="325" t="s">
        <v>542</v>
      </c>
      <c r="PFV21" s="325"/>
      <c r="PFW21" s="325"/>
      <c r="PFX21" s="325"/>
      <c r="PFY21" s="325" t="s">
        <v>542</v>
      </c>
      <c r="PFZ21" s="325"/>
      <c r="PGA21" s="325"/>
      <c r="PGB21" s="325"/>
      <c r="PGC21" s="325" t="s">
        <v>542</v>
      </c>
      <c r="PGD21" s="325"/>
      <c r="PGE21" s="325"/>
      <c r="PGF21" s="325"/>
      <c r="PGG21" s="325" t="s">
        <v>542</v>
      </c>
      <c r="PGH21" s="325"/>
      <c r="PGI21" s="325"/>
      <c r="PGJ21" s="325"/>
      <c r="PGK21" s="325" t="s">
        <v>542</v>
      </c>
      <c r="PGL21" s="325"/>
      <c r="PGM21" s="325"/>
      <c r="PGN21" s="325"/>
      <c r="PGO21" s="325" t="s">
        <v>542</v>
      </c>
      <c r="PGP21" s="325"/>
      <c r="PGQ21" s="325"/>
      <c r="PGR21" s="325"/>
      <c r="PGS21" s="325" t="s">
        <v>542</v>
      </c>
      <c r="PGT21" s="325"/>
      <c r="PGU21" s="325"/>
      <c r="PGV21" s="325"/>
      <c r="PGW21" s="325" t="s">
        <v>542</v>
      </c>
      <c r="PGX21" s="325"/>
      <c r="PGY21" s="325"/>
      <c r="PGZ21" s="325"/>
      <c r="PHA21" s="325" t="s">
        <v>542</v>
      </c>
      <c r="PHB21" s="325"/>
      <c r="PHC21" s="325"/>
      <c r="PHD21" s="325"/>
      <c r="PHE21" s="325" t="s">
        <v>542</v>
      </c>
      <c r="PHF21" s="325"/>
      <c r="PHG21" s="325"/>
      <c r="PHH21" s="325"/>
      <c r="PHI21" s="325" t="s">
        <v>542</v>
      </c>
      <c r="PHJ21" s="325"/>
      <c r="PHK21" s="325"/>
      <c r="PHL21" s="325"/>
      <c r="PHM21" s="325" t="s">
        <v>542</v>
      </c>
      <c r="PHN21" s="325"/>
      <c r="PHO21" s="325"/>
      <c r="PHP21" s="325"/>
      <c r="PHQ21" s="325" t="s">
        <v>542</v>
      </c>
      <c r="PHR21" s="325"/>
      <c r="PHS21" s="325"/>
      <c r="PHT21" s="325"/>
      <c r="PHU21" s="325" t="s">
        <v>542</v>
      </c>
      <c r="PHV21" s="325"/>
      <c r="PHW21" s="325"/>
      <c r="PHX21" s="325"/>
      <c r="PHY21" s="325" t="s">
        <v>542</v>
      </c>
      <c r="PHZ21" s="325"/>
      <c r="PIA21" s="325"/>
      <c r="PIB21" s="325"/>
      <c r="PIC21" s="325" t="s">
        <v>542</v>
      </c>
      <c r="PID21" s="325"/>
      <c r="PIE21" s="325"/>
      <c r="PIF21" s="325"/>
      <c r="PIG21" s="325" t="s">
        <v>542</v>
      </c>
      <c r="PIH21" s="325"/>
      <c r="PII21" s="325"/>
      <c r="PIJ21" s="325"/>
      <c r="PIK21" s="325" t="s">
        <v>542</v>
      </c>
      <c r="PIL21" s="325"/>
      <c r="PIM21" s="325"/>
      <c r="PIN21" s="325"/>
      <c r="PIO21" s="325" t="s">
        <v>542</v>
      </c>
      <c r="PIP21" s="325"/>
      <c r="PIQ21" s="325"/>
      <c r="PIR21" s="325"/>
      <c r="PIS21" s="325" t="s">
        <v>542</v>
      </c>
      <c r="PIT21" s="325"/>
      <c r="PIU21" s="325"/>
      <c r="PIV21" s="325"/>
      <c r="PIW21" s="325" t="s">
        <v>542</v>
      </c>
      <c r="PIX21" s="325"/>
      <c r="PIY21" s="325"/>
      <c r="PIZ21" s="325"/>
      <c r="PJA21" s="325" t="s">
        <v>542</v>
      </c>
      <c r="PJB21" s="325"/>
      <c r="PJC21" s="325"/>
      <c r="PJD21" s="325"/>
      <c r="PJE21" s="325" t="s">
        <v>542</v>
      </c>
      <c r="PJF21" s="325"/>
      <c r="PJG21" s="325"/>
      <c r="PJH21" s="325"/>
      <c r="PJI21" s="325" t="s">
        <v>542</v>
      </c>
      <c r="PJJ21" s="325"/>
      <c r="PJK21" s="325"/>
      <c r="PJL21" s="325"/>
      <c r="PJM21" s="325" t="s">
        <v>542</v>
      </c>
      <c r="PJN21" s="325"/>
      <c r="PJO21" s="325"/>
      <c r="PJP21" s="325"/>
      <c r="PJQ21" s="325" t="s">
        <v>542</v>
      </c>
      <c r="PJR21" s="325"/>
      <c r="PJS21" s="325"/>
      <c r="PJT21" s="325"/>
      <c r="PJU21" s="325" t="s">
        <v>542</v>
      </c>
      <c r="PJV21" s="325"/>
      <c r="PJW21" s="325"/>
      <c r="PJX21" s="325"/>
      <c r="PJY21" s="325" t="s">
        <v>542</v>
      </c>
      <c r="PJZ21" s="325"/>
      <c r="PKA21" s="325"/>
      <c r="PKB21" s="325"/>
      <c r="PKC21" s="325" t="s">
        <v>542</v>
      </c>
      <c r="PKD21" s="325"/>
      <c r="PKE21" s="325"/>
      <c r="PKF21" s="325"/>
      <c r="PKG21" s="325" t="s">
        <v>542</v>
      </c>
      <c r="PKH21" s="325"/>
      <c r="PKI21" s="325"/>
      <c r="PKJ21" s="325"/>
      <c r="PKK21" s="325" t="s">
        <v>542</v>
      </c>
      <c r="PKL21" s="325"/>
      <c r="PKM21" s="325"/>
      <c r="PKN21" s="325"/>
      <c r="PKO21" s="325" t="s">
        <v>542</v>
      </c>
      <c r="PKP21" s="325"/>
      <c r="PKQ21" s="325"/>
      <c r="PKR21" s="325"/>
      <c r="PKS21" s="325" t="s">
        <v>542</v>
      </c>
      <c r="PKT21" s="325"/>
      <c r="PKU21" s="325"/>
      <c r="PKV21" s="325"/>
      <c r="PKW21" s="325" t="s">
        <v>542</v>
      </c>
      <c r="PKX21" s="325"/>
      <c r="PKY21" s="325"/>
      <c r="PKZ21" s="325"/>
      <c r="PLA21" s="325" t="s">
        <v>542</v>
      </c>
      <c r="PLB21" s="325"/>
      <c r="PLC21" s="325"/>
      <c r="PLD21" s="325"/>
      <c r="PLE21" s="325" t="s">
        <v>542</v>
      </c>
      <c r="PLF21" s="325"/>
      <c r="PLG21" s="325"/>
      <c r="PLH21" s="325"/>
      <c r="PLI21" s="325" t="s">
        <v>542</v>
      </c>
      <c r="PLJ21" s="325"/>
      <c r="PLK21" s="325"/>
      <c r="PLL21" s="325"/>
      <c r="PLM21" s="325" t="s">
        <v>542</v>
      </c>
      <c r="PLN21" s="325"/>
      <c r="PLO21" s="325"/>
      <c r="PLP21" s="325"/>
      <c r="PLQ21" s="325" t="s">
        <v>542</v>
      </c>
      <c r="PLR21" s="325"/>
      <c r="PLS21" s="325"/>
      <c r="PLT21" s="325"/>
      <c r="PLU21" s="325" t="s">
        <v>542</v>
      </c>
      <c r="PLV21" s="325"/>
      <c r="PLW21" s="325"/>
      <c r="PLX21" s="325"/>
      <c r="PLY21" s="325" t="s">
        <v>542</v>
      </c>
      <c r="PLZ21" s="325"/>
      <c r="PMA21" s="325"/>
      <c r="PMB21" s="325"/>
      <c r="PMC21" s="325" t="s">
        <v>542</v>
      </c>
      <c r="PMD21" s="325"/>
      <c r="PME21" s="325"/>
      <c r="PMF21" s="325"/>
      <c r="PMG21" s="325" t="s">
        <v>542</v>
      </c>
      <c r="PMH21" s="325"/>
      <c r="PMI21" s="325"/>
      <c r="PMJ21" s="325"/>
      <c r="PMK21" s="325" t="s">
        <v>542</v>
      </c>
      <c r="PML21" s="325"/>
      <c r="PMM21" s="325"/>
      <c r="PMN21" s="325"/>
      <c r="PMO21" s="325" t="s">
        <v>542</v>
      </c>
      <c r="PMP21" s="325"/>
      <c r="PMQ21" s="325"/>
      <c r="PMR21" s="325"/>
      <c r="PMS21" s="325" t="s">
        <v>542</v>
      </c>
      <c r="PMT21" s="325"/>
      <c r="PMU21" s="325"/>
      <c r="PMV21" s="325"/>
      <c r="PMW21" s="325" t="s">
        <v>542</v>
      </c>
      <c r="PMX21" s="325"/>
      <c r="PMY21" s="325"/>
      <c r="PMZ21" s="325"/>
      <c r="PNA21" s="325" t="s">
        <v>542</v>
      </c>
      <c r="PNB21" s="325"/>
      <c r="PNC21" s="325"/>
      <c r="PND21" s="325"/>
      <c r="PNE21" s="325" t="s">
        <v>542</v>
      </c>
      <c r="PNF21" s="325"/>
      <c r="PNG21" s="325"/>
      <c r="PNH21" s="325"/>
      <c r="PNI21" s="325" t="s">
        <v>542</v>
      </c>
      <c r="PNJ21" s="325"/>
      <c r="PNK21" s="325"/>
      <c r="PNL21" s="325"/>
      <c r="PNM21" s="325" t="s">
        <v>542</v>
      </c>
      <c r="PNN21" s="325"/>
      <c r="PNO21" s="325"/>
      <c r="PNP21" s="325"/>
      <c r="PNQ21" s="325" t="s">
        <v>542</v>
      </c>
      <c r="PNR21" s="325"/>
      <c r="PNS21" s="325"/>
      <c r="PNT21" s="325"/>
      <c r="PNU21" s="325" t="s">
        <v>542</v>
      </c>
      <c r="PNV21" s="325"/>
      <c r="PNW21" s="325"/>
      <c r="PNX21" s="325"/>
      <c r="PNY21" s="325" t="s">
        <v>542</v>
      </c>
      <c r="PNZ21" s="325"/>
      <c r="POA21" s="325"/>
      <c r="POB21" s="325"/>
      <c r="POC21" s="325" t="s">
        <v>542</v>
      </c>
      <c r="POD21" s="325"/>
      <c r="POE21" s="325"/>
      <c r="POF21" s="325"/>
      <c r="POG21" s="325" t="s">
        <v>542</v>
      </c>
      <c r="POH21" s="325"/>
      <c r="POI21" s="325"/>
      <c r="POJ21" s="325"/>
      <c r="POK21" s="325" t="s">
        <v>542</v>
      </c>
      <c r="POL21" s="325"/>
      <c r="POM21" s="325"/>
      <c r="PON21" s="325"/>
      <c r="POO21" s="325" t="s">
        <v>542</v>
      </c>
      <c r="POP21" s="325"/>
      <c r="POQ21" s="325"/>
      <c r="POR21" s="325"/>
      <c r="POS21" s="325" t="s">
        <v>542</v>
      </c>
      <c r="POT21" s="325"/>
      <c r="POU21" s="325"/>
      <c r="POV21" s="325"/>
      <c r="POW21" s="325" t="s">
        <v>542</v>
      </c>
      <c r="POX21" s="325"/>
      <c r="POY21" s="325"/>
      <c r="POZ21" s="325"/>
      <c r="PPA21" s="325" t="s">
        <v>542</v>
      </c>
      <c r="PPB21" s="325"/>
      <c r="PPC21" s="325"/>
      <c r="PPD21" s="325"/>
      <c r="PPE21" s="325" t="s">
        <v>542</v>
      </c>
      <c r="PPF21" s="325"/>
      <c r="PPG21" s="325"/>
      <c r="PPH21" s="325"/>
      <c r="PPI21" s="325" t="s">
        <v>542</v>
      </c>
      <c r="PPJ21" s="325"/>
      <c r="PPK21" s="325"/>
      <c r="PPL21" s="325"/>
      <c r="PPM21" s="325" t="s">
        <v>542</v>
      </c>
      <c r="PPN21" s="325"/>
      <c r="PPO21" s="325"/>
      <c r="PPP21" s="325"/>
      <c r="PPQ21" s="325" t="s">
        <v>542</v>
      </c>
      <c r="PPR21" s="325"/>
      <c r="PPS21" s="325"/>
      <c r="PPT21" s="325"/>
      <c r="PPU21" s="325" t="s">
        <v>542</v>
      </c>
      <c r="PPV21" s="325"/>
      <c r="PPW21" s="325"/>
      <c r="PPX21" s="325"/>
      <c r="PPY21" s="325" t="s">
        <v>542</v>
      </c>
      <c r="PPZ21" s="325"/>
      <c r="PQA21" s="325"/>
      <c r="PQB21" s="325"/>
      <c r="PQC21" s="325" t="s">
        <v>542</v>
      </c>
      <c r="PQD21" s="325"/>
      <c r="PQE21" s="325"/>
      <c r="PQF21" s="325"/>
      <c r="PQG21" s="325" t="s">
        <v>542</v>
      </c>
      <c r="PQH21" s="325"/>
      <c r="PQI21" s="325"/>
      <c r="PQJ21" s="325"/>
      <c r="PQK21" s="325" t="s">
        <v>542</v>
      </c>
      <c r="PQL21" s="325"/>
      <c r="PQM21" s="325"/>
      <c r="PQN21" s="325"/>
      <c r="PQO21" s="325" t="s">
        <v>542</v>
      </c>
      <c r="PQP21" s="325"/>
      <c r="PQQ21" s="325"/>
      <c r="PQR21" s="325"/>
      <c r="PQS21" s="325" t="s">
        <v>542</v>
      </c>
      <c r="PQT21" s="325"/>
      <c r="PQU21" s="325"/>
      <c r="PQV21" s="325"/>
      <c r="PQW21" s="325" t="s">
        <v>542</v>
      </c>
      <c r="PQX21" s="325"/>
      <c r="PQY21" s="325"/>
      <c r="PQZ21" s="325"/>
      <c r="PRA21" s="325" t="s">
        <v>542</v>
      </c>
      <c r="PRB21" s="325"/>
      <c r="PRC21" s="325"/>
      <c r="PRD21" s="325"/>
      <c r="PRE21" s="325" t="s">
        <v>542</v>
      </c>
      <c r="PRF21" s="325"/>
      <c r="PRG21" s="325"/>
      <c r="PRH21" s="325"/>
      <c r="PRI21" s="325" t="s">
        <v>542</v>
      </c>
      <c r="PRJ21" s="325"/>
      <c r="PRK21" s="325"/>
      <c r="PRL21" s="325"/>
      <c r="PRM21" s="325" t="s">
        <v>542</v>
      </c>
      <c r="PRN21" s="325"/>
      <c r="PRO21" s="325"/>
      <c r="PRP21" s="325"/>
      <c r="PRQ21" s="325" t="s">
        <v>542</v>
      </c>
      <c r="PRR21" s="325"/>
      <c r="PRS21" s="325"/>
      <c r="PRT21" s="325"/>
      <c r="PRU21" s="325" t="s">
        <v>542</v>
      </c>
      <c r="PRV21" s="325"/>
      <c r="PRW21" s="325"/>
      <c r="PRX21" s="325"/>
      <c r="PRY21" s="325" t="s">
        <v>542</v>
      </c>
      <c r="PRZ21" s="325"/>
      <c r="PSA21" s="325"/>
      <c r="PSB21" s="325"/>
      <c r="PSC21" s="325" t="s">
        <v>542</v>
      </c>
      <c r="PSD21" s="325"/>
      <c r="PSE21" s="325"/>
      <c r="PSF21" s="325"/>
      <c r="PSG21" s="325" t="s">
        <v>542</v>
      </c>
      <c r="PSH21" s="325"/>
      <c r="PSI21" s="325"/>
      <c r="PSJ21" s="325"/>
      <c r="PSK21" s="325" t="s">
        <v>542</v>
      </c>
      <c r="PSL21" s="325"/>
      <c r="PSM21" s="325"/>
      <c r="PSN21" s="325"/>
      <c r="PSO21" s="325" t="s">
        <v>542</v>
      </c>
      <c r="PSP21" s="325"/>
      <c r="PSQ21" s="325"/>
      <c r="PSR21" s="325"/>
      <c r="PSS21" s="325" t="s">
        <v>542</v>
      </c>
      <c r="PST21" s="325"/>
      <c r="PSU21" s="325"/>
      <c r="PSV21" s="325"/>
      <c r="PSW21" s="325" t="s">
        <v>542</v>
      </c>
      <c r="PSX21" s="325"/>
      <c r="PSY21" s="325"/>
      <c r="PSZ21" s="325"/>
      <c r="PTA21" s="325" t="s">
        <v>542</v>
      </c>
      <c r="PTB21" s="325"/>
      <c r="PTC21" s="325"/>
      <c r="PTD21" s="325"/>
      <c r="PTE21" s="325" t="s">
        <v>542</v>
      </c>
      <c r="PTF21" s="325"/>
      <c r="PTG21" s="325"/>
      <c r="PTH21" s="325"/>
      <c r="PTI21" s="325" t="s">
        <v>542</v>
      </c>
      <c r="PTJ21" s="325"/>
      <c r="PTK21" s="325"/>
      <c r="PTL21" s="325"/>
      <c r="PTM21" s="325" t="s">
        <v>542</v>
      </c>
      <c r="PTN21" s="325"/>
      <c r="PTO21" s="325"/>
      <c r="PTP21" s="325"/>
      <c r="PTQ21" s="325" t="s">
        <v>542</v>
      </c>
      <c r="PTR21" s="325"/>
      <c r="PTS21" s="325"/>
      <c r="PTT21" s="325"/>
      <c r="PTU21" s="325" t="s">
        <v>542</v>
      </c>
      <c r="PTV21" s="325"/>
      <c r="PTW21" s="325"/>
      <c r="PTX21" s="325"/>
      <c r="PTY21" s="325" t="s">
        <v>542</v>
      </c>
      <c r="PTZ21" s="325"/>
      <c r="PUA21" s="325"/>
      <c r="PUB21" s="325"/>
      <c r="PUC21" s="325" t="s">
        <v>542</v>
      </c>
      <c r="PUD21" s="325"/>
      <c r="PUE21" s="325"/>
      <c r="PUF21" s="325"/>
      <c r="PUG21" s="325" t="s">
        <v>542</v>
      </c>
      <c r="PUH21" s="325"/>
      <c r="PUI21" s="325"/>
      <c r="PUJ21" s="325"/>
      <c r="PUK21" s="325" t="s">
        <v>542</v>
      </c>
      <c r="PUL21" s="325"/>
      <c r="PUM21" s="325"/>
      <c r="PUN21" s="325"/>
      <c r="PUO21" s="325" t="s">
        <v>542</v>
      </c>
      <c r="PUP21" s="325"/>
      <c r="PUQ21" s="325"/>
      <c r="PUR21" s="325"/>
      <c r="PUS21" s="325" t="s">
        <v>542</v>
      </c>
      <c r="PUT21" s="325"/>
      <c r="PUU21" s="325"/>
      <c r="PUV21" s="325"/>
      <c r="PUW21" s="325" t="s">
        <v>542</v>
      </c>
      <c r="PUX21" s="325"/>
      <c r="PUY21" s="325"/>
      <c r="PUZ21" s="325"/>
      <c r="PVA21" s="325" t="s">
        <v>542</v>
      </c>
      <c r="PVB21" s="325"/>
      <c r="PVC21" s="325"/>
      <c r="PVD21" s="325"/>
      <c r="PVE21" s="325" t="s">
        <v>542</v>
      </c>
      <c r="PVF21" s="325"/>
      <c r="PVG21" s="325"/>
      <c r="PVH21" s="325"/>
      <c r="PVI21" s="325" t="s">
        <v>542</v>
      </c>
      <c r="PVJ21" s="325"/>
      <c r="PVK21" s="325"/>
      <c r="PVL21" s="325"/>
      <c r="PVM21" s="325" t="s">
        <v>542</v>
      </c>
      <c r="PVN21" s="325"/>
      <c r="PVO21" s="325"/>
      <c r="PVP21" s="325"/>
      <c r="PVQ21" s="325" t="s">
        <v>542</v>
      </c>
      <c r="PVR21" s="325"/>
      <c r="PVS21" s="325"/>
      <c r="PVT21" s="325"/>
      <c r="PVU21" s="325" t="s">
        <v>542</v>
      </c>
      <c r="PVV21" s="325"/>
      <c r="PVW21" s="325"/>
      <c r="PVX21" s="325"/>
      <c r="PVY21" s="325" t="s">
        <v>542</v>
      </c>
      <c r="PVZ21" s="325"/>
      <c r="PWA21" s="325"/>
      <c r="PWB21" s="325"/>
      <c r="PWC21" s="325" t="s">
        <v>542</v>
      </c>
      <c r="PWD21" s="325"/>
      <c r="PWE21" s="325"/>
      <c r="PWF21" s="325"/>
      <c r="PWG21" s="325" t="s">
        <v>542</v>
      </c>
      <c r="PWH21" s="325"/>
      <c r="PWI21" s="325"/>
      <c r="PWJ21" s="325"/>
      <c r="PWK21" s="325" t="s">
        <v>542</v>
      </c>
      <c r="PWL21" s="325"/>
      <c r="PWM21" s="325"/>
      <c r="PWN21" s="325"/>
      <c r="PWO21" s="325" t="s">
        <v>542</v>
      </c>
      <c r="PWP21" s="325"/>
      <c r="PWQ21" s="325"/>
      <c r="PWR21" s="325"/>
      <c r="PWS21" s="325" t="s">
        <v>542</v>
      </c>
      <c r="PWT21" s="325"/>
      <c r="PWU21" s="325"/>
      <c r="PWV21" s="325"/>
      <c r="PWW21" s="325" t="s">
        <v>542</v>
      </c>
      <c r="PWX21" s="325"/>
      <c r="PWY21" s="325"/>
      <c r="PWZ21" s="325"/>
      <c r="PXA21" s="325" t="s">
        <v>542</v>
      </c>
      <c r="PXB21" s="325"/>
      <c r="PXC21" s="325"/>
      <c r="PXD21" s="325"/>
      <c r="PXE21" s="325" t="s">
        <v>542</v>
      </c>
      <c r="PXF21" s="325"/>
      <c r="PXG21" s="325"/>
      <c r="PXH21" s="325"/>
      <c r="PXI21" s="325" t="s">
        <v>542</v>
      </c>
      <c r="PXJ21" s="325"/>
      <c r="PXK21" s="325"/>
      <c r="PXL21" s="325"/>
      <c r="PXM21" s="325" t="s">
        <v>542</v>
      </c>
      <c r="PXN21" s="325"/>
      <c r="PXO21" s="325"/>
      <c r="PXP21" s="325"/>
      <c r="PXQ21" s="325" t="s">
        <v>542</v>
      </c>
      <c r="PXR21" s="325"/>
      <c r="PXS21" s="325"/>
      <c r="PXT21" s="325"/>
      <c r="PXU21" s="325" t="s">
        <v>542</v>
      </c>
      <c r="PXV21" s="325"/>
      <c r="PXW21" s="325"/>
      <c r="PXX21" s="325"/>
      <c r="PXY21" s="325" t="s">
        <v>542</v>
      </c>
      <c r="PXZ21" s="325"/>
      <c r="PYA21" s="325"/>
      <c r="PYB21" s="325"/>
      <c r="PYC21" s="325" t="s">
        <v>542</v>
      </c>
      <c r="PYD21" s="325"/>
      <c r="PYE21" s="325"/>
      <c r="PYF21" s="325"/>
      <c r="PYG21" s="325" t="s">
        <v>542</v>
      </c>
      <c r="PYH21" s="325"/>
      <c r="PYI21" s="325"/>
      <c r="PYJ21" s="325"/>
      <c r="PYK21" s="325" t="s">
        <v>542</v>
      </c>
      <c r="PYL21" s="325"/>
      <c r="PYM21" s="325"/>
      <c r="PYN21" s="325"/>
      <c r="PYO21" s="325" t="s">
        <v>542</v>
      </c>
      <c r="PYP21" s="325"/>
      <c r="PYQ21" s="325"/>
      <c r="PYR21" s="325"/>
      <c r="PYS21" s="325" t="s">
        <v>542</v>
      </c>
      <c r="PYT21" s="325"/>
      <c r="PYU21" s="325"/>
      <c r="PYV21" s="325"/>
      <c r="PYW21" s="325" t="s">
        <v>542</v>
      </c>
      <c r="PYX21" s="325"/>
      <c r="PYY21" s="325"/>
      <c r="PYZ21" s="325"/>
      <c r="PZA21" s="325" t="s">
        <v>542</v>
      </c>
      <c r="PZB21" s="325"/>
      <c r="PZC21" s="325"/>
      <c r="PZD21" s="325"/>
      <c r="PZE21" s="325" t="s">
        <v>542</v>
      </c>
      <c r="PZF21" s="325"/>
      <c r="PZG21" s="325"/>
      <c r="PZH21" s="325"/>
      <c r="PZI21" s="325" t="s">
        <v>542</v>
      </c>
      <c r="PZJ21" s="325"/>
      <c r="PZK21" s="325"/>
      <c r="PZL21" s="325"/>
      <c r="PZM21" s="325" t="s">
        <v>542</v>
      </c>
      <c r="PZN21" s="325"/>
      <c r="PZO21" s="325"/>
      <c r="PZP21" s="325"/>
      <c r="PZQ21" s="325" t="s">
        <v>542</v>
      </c>
      <c r="PZR21" s="325"/>
      <c r="PZS21" s="325"/>
      <c r="PZT21" s="325"/>
      <c r="PZU21" s="325" t="s">
        <v>542</v>
      </c>
      <c r="PZV21" s="325"/>
      <c r="PZW21" s="325"/>
      <c r="PZX21" s="325"/>
      <c r="PZY21" s="325" t="s">
        <v>542</v>
      </c>
      <c r="PZZ21" s="325"/>
      <c r="QAA21" s="325"/>
      <c r="QAB21" s="325"/>
      <c r="QAC21" s="325" t="s">
        <v>542</v>
      </c>
      <c r="QAD21" s="325"/>
      <c r="QAE21" s="325"/>
      <c r="QAF21" s="325"/>
      <c r="QAG21" s="325" t="s">
        <v>542</v>
      </c>
      <c r="QAH21" s="325"/>
      <c r="QAI21" s="325"/>
      <c r="QAJ21" s="325"/>
      <c r="QAK21" s="325" t="s">
        <v>542</v>
      </c>
      <c r="QAL21" s="325"/>
      <c r="QAM21" s="325"/>
      <c r="QAN21" s="325"/>
      <c r="QAO21" s="325" t="s">
        <v>542</v>
      </c>
      <c r="QAP21" s="325"/>
      <c r="QAQ21" s="325"/>
      <c r="QAR21" s="325"/>
      <c r="QAS21" s="325" t="s">
        <v>542</v>
      </c>
      <c r="QAT21" s="325"/>
      <c r="QAU21" s="325"/>
      <c r="QAV21" s="325"/>
      <c r="QAW21" s="325" t="s">
        <v>542</v>
      </c>
      <c r="QAX21" s="325"/>
      <c r="QAY21" s="325"/>
      <c r="QAZ21" s="325"/>
      <c r="QBA21" s="325" t="s">
        <v>542</v>
      </c>
      <c r="QBB21" s="325"/>
      <c r="QBC21" s="325"/>
      <c r="QBD21" s="325"/>
      <c r="QBE21" s="325" t="s">
        <v>542</v>
      </c>
      <c r="QBF21" s="325"/>
      <c r="QBG21" s="325"/>
      <c r="QBH21" s="325"/>
      <c r="QBI21" s="325" t="s">
        <v>542</v>
      </c>
      <c r="QBJ21" s="325"/>
      <c r="QBK21" s="325"/>
      <c r="QBL21" s="325"/>
      <c r="QBM21" s="325" t="s">
        <v>542</v>
      </c>
      <c r="QBN21" s="325"/>
      <c r="QBO21" s="325"/>
      <c r="QBP21" s="325"/>
      <c r="QBQ21" s="325" t="s">
        <v>542</v>
      </c>
      <c r="QBR21" s="325"/>
      <c r="QBS21" s="325"/>
      <c r="QBT21" s="325"/>
      <c r="QBU21" s="325" t="s">
        <v>542</v>
      </c>
      <c r="QBV21" s="325"/>
      <c r="QBW21" s="325"/>
      <c r="QBX21" s="325"/>
      <c r="QBY21" s="325" t="s">
        <v>542</v>
      </c>
      <c r="QBZ21" s="325"/>
      <c r="QCA21" s="325"/>
      <c r="QCB21" s="325"/>
      <c r="QCC21" s="325" t="s">
        <v>542</v>
      </c>
      <c r="QCD21" s="325"/>
      <c r="QCE21" s="325"/>
      <c r="QCF21" s="325"/>
      <c r="QCG21" s="325" t="s">
        <v>542</v>
      </c>
      <c r="QCH21" s="325"/>
      <c r="QCI21" s="325"/>
      <c r="QCJ21" s="325"/>
      <c r="QCK21" s="325" t="s">
        <v>542</v>
      </c>
      <c r="QCL21" s="325"/>
      <c r="QCM21" s="325"/>
      <c r="QCN21" s="325"/>
      <c r="QCO21" s="325" t="s">
        <v>542</v>
      </c>
      <c r="QCP21" s="325"/>
      <c r="QCQ21" s="325"/>
      <c r="QCR21" s="325"/>
      <c r="QCS21" s="325" t="s">
        <v>542</v>
      </c>
      <c r="QCT21" s="325"/>
      <c r="QCU21" s="325"/>
      <c r="QCV21" s="325"/>
      <c r="QCW21" s="325" t="s">
        <v>542</v>
      </c>
      <c r="QCX21" s="325"/>
      <c r="QCY21" s="325"/>
      <c r="QCZ21" s="325"/>
      <c r="QDA21" s="325" t="s">
        <v>542</v>
      </c>
      <c r="QDB21" s="325"/>
      <c r="QDC21" s="325"/>
      <c r="QDD21" s="325"/>
      <c r="QDE21" s="325" t="s">
        <v>542</v>
      </c>
      <c r="QDF21" s="325"/>
      <c r="QDG21" s="325"/>
      <c r="QDH21" s="325"/>
      <c r="QDI21" s="325" t="s">
        <v>542</v>
      </c>
      <c r="QDJ21" s="325"/>
      <c r="QDK21" s="325"/>
      <c r="QDL21" s="325"/>
      <c r="QDM21" s="325" t="s">
        <v>542</v>
      </c>
      <c r="QDN21" s="325"/>
      <c r="QDO21" s="325"/>
      <c r="QDP21" s="325"/>
      <c r="QDQ21" s="325" t="s">
        <v>542</v>
      </c>
      <c r="QDR21" s="325"/>
      <c r="QDS21" s="325"/>
      <c r="QDT21" s="325"/>
      <c r="QDU21" s="325" t="s">
        <v>542</v>
      </c>
      <c r="QDV21" s="325"/>
      <c r="QDW21" s="325"/>
      <c r="QDX21" s="325"/>
      <c r="QDY21" s="325" t="s">
        <v>542</v>
      </c>
      <c r="QDZ21" s="325"/>
      <c r="QEA21" s="325"/>
      <c r="QEB21" s="325"/>
      <c r="QEC21" s="325" t="s">
        <v>542</v>
      </c>
      <c r="QED21" s="325"/>
      <c r="QEE21" s="325"/>
      <c r="QEF21" s="325"/>
      <c r="QEG21" s="325" t="s">
        <v>542</v>
      </c>
      <c r="QEH21" s="325"/>
      <c r="QEI21" s="325"/>
      <c r="QEJ21" s="325"/>
      <c r="QEK21" s="325" t="s">
        <v>542</v>
      </c>
      <c r="QEL21" s="325"/>
      <c r="QEM21" s="325"/>
      <c r="QEN21" s="325"/>
      <c r="QEO21" s="325" t="s">
        <v>542</v>
      </c>
      <c r="QEP21" s="325"/>
      <c r="QEQ21" s="325"/>
      <c r="QER21" s="325"/>
      <c r="QES21" s="325" t="s">
        <v>542</v>
      </c>
      <c r="QET21" s="325"/>
      <c r="QEU21" s="325"/>
      <c r="QEV21" s="325"/>
      <c r="QEW21" s="325" t="s">
        <v>542</v>
      </c>
      <c r="QEX21" s="325"/>
      <c r="QEY21" s="325"/>
      <c r="QEZ21" s="325"/>
      <c r="QFA21" s="325" t="s">
        <v>542</v>
      </c>
      <c r="QFB21" s="325"/>
      <c r="QFC21" s="325"/>
      <c r="QFD21" s="325"/>
      <c r="QFE21" s="325" t="s">
        <v>542</v>
      </c>
      <c r="QFF21" s="325"/>
      <c r="QFG21" s="325"/>
      <c r="QFH21" s="325"/>
      <c r="QFI21" s="325" t="s">
        <v>542</v>
      </c>
      <c r="QFJ21" s="325"/>
      <c r="QFK21" s="325"/>
      <c r="QFL21" s="325"/>
      <c r="QFM21" s="325" t="s">
        <v>542</v>
      </c>
      <c r="QFN21" s="325"/>
      <c r="QFO21" s="325"/>
      <c r="QFP21" s="325"/>
      <c r="QFQ21" s="325" t="s">
        <v>542</v>
      </c>
      <c r="QFR21" s="325"/>
      <c r="QFS21" s="325"/>
      <c r="QFT21" s="325"/>
      <c r="QFU21" s="325" t="s">
        <v>542</v>
      </c>
      <c r="QFV21" s="325"/>
      <c r="QFW21" s="325"/>
      <c r="QFX21" s="325"/>
      <c r="QFY21" s="325" t="s">
        <v>542</v>
      </c>
      <c r="QFZ21" s="325"/>
      <c r="QGA21" s="325"/>
      <c r="QGB21" s="325"/>
      <c r="QGC21" s="325" t="s">
        <v>542</v>
      </c>
      <c r="QGD21" s="325"/>
      <c r="QGE21" s="325"/>
      <c r="QGF21" s="325"/>
      <c r="QGG21" s="325" t="s">
        <v>542</v>
      </c>
      <c r="QGH21" s="325"/>
      <c r="QGI21" s="325"/>
      <c r="QGJ21" s="325"/>
      <c r="QGK21" s="325" t="s">
        <v>542</v>
      </c>
      <c r="QGL21" s="325"/>
      <c r="QGM21" s="325"/>
      <c r="QGN21" s="325"/>
      <c r="QGO21" s="325" t="s">
        <v>542</v>
      </c>
      <c r="QGP21" s="325"/>
      <c r="QGQ21" s="325"/>
      <c r="QGR21" s="325"/>
      <c r="QGS21" s="325" t="s">
        <v>542</v>
      </c>
      <c r="QGT21" s="325"/>
      <c r="QGU21" s="325"/>
      <c r="QGV21" s="325"/>
      <c r="QGW21" s="325" t="s">
        <v>542</v>
      </c>
      <c r="QGX21" s="325"/>
      <c r="QGY21" s="325"/>
      <c r="QGZ21" s="325"/>
      <c r="QHA21" s="325" t="s">
        <v>542</v>
      </c>
      <c r="QHB21" s="325"/>
      <c r="QHC21" s="325"/>
      <c r="QHD21" s="325"/>
      <c r="QHE21" s="325" t="s">
        <v>542</v>
      </c>
      <c r="QHF21" s="325"/>
      <c r="QHG21" s="325"/>
      <c r="QHH21" s="325"/>
      <c r="QHI21" s="325" t="s">
        <v>542</v>
      </c>
      <c r="QHJ21" s="325"/>
      <c r="QHK21" s="325"/>
      <c r="QHL21" s="325"/>
      <c r="QHM21" s="325" t="s">
        <v>542</v>
      </c>
      <c r="QHN21" s="325"/>
      <c r="QHO21" s="325"/>
      <c r="QHP21" s="325"/>
      <c r="QHQ21" s="325" t="s">
        <v>542</v>
      </c>
      <c r="QHR21" s="325"/>
      <c r="QHS21" s="325"/>
      <c r="QHT21" s="325"/>
      <c r="QHU21" s="325" t="s">
        <v>542</v>
      </c>
      <c r="QHV21" s="325"/>
      <c r="QHW21" s="325"/>
      <c r="QHX21" s="325"/>
      <c r="QHY21" s="325" t="s">
        <v>542</v>
      </c>
      <c r="QHZ21" s="325"/>
      <c r="QIA21" s="325"/>
      <c r="QIB21" s="325"/>
      <c r="QIC21" s="325" t="s">
        <v>542</v>
      </c>
      <c r="QID21" s="325"/>
      <c r="QIE21" s="325"/>
      <c r="QIF21" s="325"/>
      <c r="QIG21" s="325" t="s">
        <v>542</v>
      </c>
      <c r="QIH21" s="325"/>
      <c r="QII21" s="325"/>
      <c r="QIJ21" s="325"/>
      <c r="QIK21" s="325" t="s">
        <v>542</v>
      </c>
      <c r="QIL21" s="325"/>
      <c r="QIM21" s="325"/>
      <c r="QIN21" s="325"/>
      <c r="QIO21" s="325" t="s">
        <v>542</v>
      </c>
      <c r="QIP21" s="325"/>
      <c r="QIQ21" s="325"/>
      <c r="QIR21" s="325"/>
      <c r="QIS21" s="325" t="s">
        <v>542</v>
      </c>
      <c r="QIT21" s="325"/>
      <c r="QIU21" s="325"/>
      <c r="QIV21" s="325"/>
      <c r="QIW21" s="325" t="s">
        <v>542</v>
      </c>
      <c r="QIX21" s="325"/>
      <c r="QIY21" s="325"/>
      <c r="QIZ21" s="325"/>
      <c r="QJA21" s="325" t="s">
        <v>542</v>
      </c>
      <c r="QJB21" s="325"/>
      <c r="QJC21" s="325"/>
      <c r="QJD21" s="325"/>
      <c r="QJE21" s="325" t="s">
        <v>542</v>
      </c>
      <c r="QJF21" s="325"/>
      <c r="QJG21" s="325"/>
      <c r="QJH21" s="325"/>
      <c r="QJI21" s="325" t="s">
        <v>542</v>
      </c>
      <c r="QJJ21" s="325"/>
      <c r="QJK21" s="325"/>
      <c r="QJL21" s="325"/>
      <c r="QJM21" s="325" t="s">
        <v>542</v>
      </c>
      <c r="QJN21" s="325"/>
      <c r="QJO21" s="325"/>
      <c r="QJP21" s="325"/>
      <c r="QJQ21" s="325" t="s">
        <v>542</v>
      </c>
      <c r="QJR21" s="325"/>
      <c r="QJS21" s="325"/>
      <c r="QJT21" s="325"/>
      <c r="QJU21" s="325" t="s">
        <v>542</v>
      </c>
      <c r="QJV21" s="325"/>
      <c r="QJW21" s="325"/>
      <c r="QJX21" s="325"/>
      <c r="QJY21" s="325" t="s">
        <v>542</v>
      </c>
      <c r="QJZ21" s="325"/>
      <c r="QKA21" s="325"/>
      <c r="QKB21" s="325"/>
      <c r="QKC21" s="325" t="s">
        <v>542</v>
      </c>
      <c r="QKD21" s="325"/>
      <c r="QKE21" s="325"/>
      <c r="QKF21" s="325"/>
      <c r="QKG21" s="325" t="s">
        <v>542</v>
      </c>
      <c r="QKH21" s="325"/>
      <c r="QKI21" s="325"/>
      <c r="QKJ21" s="325"/>
      <c r="QKK21" s="325" t="s">
        <v>542</v>
      </c>
      <c r="QKL21" s="325"/>
      <c r="QKM21" s="325"/>
      <c r="QKN21" s="325"/>
      <c r="QKO21" s="325" t="s">
        <v>542</v>
      </c>
      <c r="QKP21" s="325"/>
      <c r="QKQ21" s="325"/>
      <c r="QKR21" s="325"/>
      <c r="QKS21" s="325" t="s">
        <v>542</v>
      </c>
      <c r="QKT21" s="325"/>
      <c r="QKU21" s="325"/>
      <c r="QKV21" s="325"/>
      <c r="QKW21" s="325" t="s">
        <v>542</v>
      </c>
      <c r="QKX21" s="325"/>
      <c r="QKY21" s="325"/>
      <c r="QKZ21" s="325"/>
      <c r="QLA21" s="325" t="s">
        <v>542</v>
      </c>
      <c r="QLB21" s="325"/>
      <c r="QLC21" s="325"/>
      <c r="QLD21" s="325"/>
      <c r="QLE21" s="325" t="s">
        <v>542</v>
      </c>
      <c r="QLF21" s="325"/>
      <c r="QLG21" s="325"/>
      <c r="QLH21" s="325"/>
      <c r="QLI21" s="325" t="s">
        <v>542</v>
      </c>
      <c r="QLJ21" s="325"/>
      <c r="QLK21" s="325"/>
      <c r="QLL21" s="325"/>
      <c r="QLM21" s="325" t="s">
        <v>542</v>
      </c>
      <c r="QLN21" s="325"/>
      <c r="QLO21" s="325"/>
      <c r="QLP21" s="325"/>
      <c r="QLQ21" s="325" t="s">
        <v>542</v>
      </c>
      <c r="QLR21" s="325"/>
      <c r="QLS21" s="325"/>
      <c r="QLT21" s="325"/>
      <c r="QLU21" s="325" t="s">
        <v>542</v>
      </c>
      <c r="QLV21" s="325"/>
      <c r="QLW21" s="325"/>
      <c r="QLX21" s="325"/>
      <c r="QLY21" s="325" t="s">
        <v>542</v>
      </c>
      <c r="QLZ21" s="325"/>
      <c r="QMA21" s="325"/>
      <c r="QMB21" s="325"/>
      <c r="QMC21" s="325" t="s">
        <v>542</v>
      </c>
      <c r="QMD21" s="325"/>
      <c r="QME21" s="325"/>
      <c r="QMF21" s="325"/>
      <c r="QMG21" s="325" t="s">
        <v>542</v>
      </c>
      <c r="QMH21" s="325"/>
      <c r="QMI21" s="325"/>
      <c r="QMJ21" s="325"/>
      <c r="QMK21" s="325" t="s">
        <v>542</v>
      </c>
      <c r="QML21" s="325"/>
      <c r="QMM21" s="325"/>
      <c r="QMN21" s="325"/>
      <c r="QMO21" s="325" t="s">
        <v>542</v>
      </c>
      <c r="QMP21" s="325"/>
      <c r="QMQ21" s="325"/>
      <c r="QMR21" s="325"/>
      <c r="QMS21" s="325" t="s">
        <v>542</v>
      </c>
      <c r="QMT21" s="325"/>
      <c r="QMU21" s="325"/>
      <c r="QMV21" s="325"/>
      <c r="QMW21" s="325" t="s">
        <v>542</v>
      </c>
      <c r="QMX21" s="325"/>
      <c r="QMY21" s="325"/>
      <c r="QMZ21" s="325"/>
      <c r="QNA21" s="325" t="s">
        <v>542</v>
      </c>
      <c r="QNB21" s="325"/>
      <c r="QNC21" s="325"/>
      <c r="QND21" s="325"/>
      <c r="QNE21" s="325" t="s">
        <v>542</v>
      </c>
      <c r="QNF21" s="325"/>
      <c r="QNG21" s="325"/>
      <c r="QNH21" s="325"/>
      <c r="QNI21" s="325" t="s">
        <v>542</v>
      </c>
      <c r="QNJ21" s="325"/>
      <c r="QNK21" s="325"/>
      <c r="QNL21" s="325"/>
      <c r="QNM21" s="325" t="s">
        <v>542</v>
      </c>
      <c r="QNN21" s="325"/>
      <c r="QNO21" s="325"/>
      <c r="QNP21" s="325"/>
      <c r="QNQ21" s="325" t="s">
        <v>542</v>
      </c>
      <c r="QNR21" s="325"/>
      <c r="QNS21" s="325"/>
      <c r="QNT21" s="325"/>
      <c r="QNU21" s="325" t="s">
        <v>542</v>
      </c>
      <c r="QNV21" s="325"/>
      <c r="QNW21" s="325"/>
      <c r="QNX21" s="325"/>
      <c r="QNY21" s="325" t="s">
        <v>542</v>
      </c>
      <c r="QNZ21" s="325"/>
      <c r="QOA21" s="325"/>
      <c r="QOB21" s="325"/>
      <c r="QOC21" s="325" t="s">
        <v>542</v>
      </c>
      <c r="QOD21" s="325"/>
      <c r="QOE21" s="325"/>
      <c r="QOF21" s="325"/>
      <c r="QOG21" s="325" t="s">
        <v>542</v>
      </c>
      <c r="QOH21" s="325"/>
      <c r="QOI21" s="325"/>
      <c r="QOJ21" s="325"/>
      <c r="QOK21" s="325" t="s">
        <v>542</v>
      </c>
      <c r="QOL21" s="325"/>
      <c r="QOM21" s="325"/>
      <c r="QON21" s="325"/>
      <c r="QOO21" s="325" t="s">
        <v>542</v>
      </c>
      <c r="QOP21" s="325"/>
      <c r="QOQ21" s="325"/>
      <c r="QOR21" s="325"/>
      <c r="QOS21" s="325" t="s">
        <v>542</v>
      </c>
      <c r="QOT21" s="325"/>
      <c r="QOU21" s="325"/>
      <c r="QOV21" s="325"/>
      <c r="QOW21" s="325" t="s">
        <v>542</v>
      </c>
      <c r="QOX21" s="325"/>
      <c r="QOY21" s="325"/>
      <c r="QOZ21" s="325"/>
      <c r="QPA21" s="325" t="s">
        <v>542</v>
      </c>
      <c r="QPB21" s="325"/>
      <c r="QPC21" s="325"/>
      <c r="QPD21" s="325"/>
      <c r="QPE21" s="325" t="s">
        <v>542</v>
      </c>
      <c r="QPF21" s="325"/>
      <c r="QPG21" s="325"/>
      <c r="QPH21" s="325"/>
      <c r="QPI21" s="325" t="s">
        <v>542</v>
      </c>
      <c r="QPJ21" s="325"/>
      <c r="QPK21" s="325"/>
      <c r="QPL21" s="325"/>
      <c r="QPM21" s="325" t="s">
        <v>542</v>
      </c>
      <c r="QPN21" s="325"/>
      <c r="QPO21" s="325"/>
      <c r="QPP21" s="325"/>
      <c r="QPQ21" s="325" t="s">
        <v>542</v>
      </c>
      <c r="QPR21" s="325"/>
      <c r="QPS21" s="325"/>
      <c r="QPT21" s="325"/>
      <c r="QPU21" s="325" t="s">
        <v>542</v>
      </c>
      <c r="QPV21" s="325"/>
      <c r="QPW21" s="325"/>
      <c r="QPX21" s="325"/>
      <c r="QPY21" s="325" t="s">
        <v>542</v>
      </c>
      <c r="QPZ21" s="325"/>
      <c r="QQA21" s="325"/>
      <c r="QQB21" s="325"/>
      <c r="QQC21" s="325" t="s">
        <v>542</v>
      </c>
      <c r="QQD21" s="325"/>
      <c r="QQE21" s="325"/>
      <c r="QQF21" s="325"/>
      <c r="QQG21" s="325" t="s">
        <v>542</v>
      </c>
      <c r="QQH21" s="325"/>
      <c r="QQI21" s="325"/>
      <c r="QQJ21" s="325"/>
      <c r="QQK21" s="325" t="s">
        <v>542</v>
      </c>
      <c r="QQL21" s="325"/>
      <c r="QQM21" s="325"/>
      <c r="QQN21" s="325"/>
      <c r="QQO21" s="325" t="s">
        <v>542</v>
      </c>
      <c r="QQP21" s="325"/>
      <c r="QQQ21" s="325"/>
      <c r="QQR21" s="325"/>
      <c r="QQS21" s="325" t="s">
        <v>542</v>
      </c>
      <c r="QQT21" s="325"/>
      <c r="QQU21" s="325"/>
      <c r="QQV21" s="325"/>
      <c r="QQW21" s="325" t="s">
        <v>542</v>
      </c>
      <c r="QQX21" s="325"/>
      <c r="QQY21" s="325"/>
      <c r="QQZ21" s="325"/>
      <c r="QRA21" s="325" t="s">
        <v>542</v>
      </c>
      <c r="QRB21" s="325"/>
      <c r="QRC21" s="325"/>
      <c r="QRD21" s="325"/>
      <c r="QRE21" s="325" t="s">
        <v>542</v>
      </c>
      <c r="QRF21" s="325"/>
      <c r="QRG21" s="325"/>
      <c r="QRH21" s="325"/>
      <c r="QRI21" s="325" t="s">
        <v>542</v>
      </c>
      <c r="QRJ21" s="325"/>
      <c r="QRK21" s="325"/>
      <c r="QRL21" s="325"/>
      <c r="QRM21" s="325" t="s">
        <v>542</v>
      </c>
      <c r="QRN21" s="325"/>
      <c r="QRO21" s="325"/>
      <c r="QRP21" s="325"/>
      <c r="QRQ21" s="325" t="s">
        <v>542</v>
      </c>
      <c r="QRR21" s="325"/>
      <c r="QRS21" s="325"/>
      <c r="QRT21" s="325"/>
      <c r="QRU21" s="325" t="s">
        <v>542</v>
      </c>
      <c r="QRV21" s="325"/>
      <c r="QRW21" s="325"/>
      <c r="QRX21" s="325"/>
      <c r="QRY21" s="325" t="s">
        <v>542</v>
      </c>
      <c r="QRZ21" s="325"/>
      <c r="QSA21" s="325"/>
      <c r="QSB21" s="325"/>
      <c r="QSC21" s="325" t="s">
        <v>542</v>
      </c>
      <c r="QSD21" s="325"/>
      <c r="QSE21" s="325"/>
      <c r="QSF21" s="325"/>
      <c r="QSG21" s="325" t="s">
        <v>542</v>
      </c>
      <c r="QSH21" s="325"/>
      <c r="QSI21" s="325"/>
      <c r="QSJ21" s="325"/>
      <c r="QSK21" s="325" t="s">
        <v>542</v>
      </c>
      <c r="QSL21" s="325"/>
      <c r="QSM21" s="325"/>
      <c r="QSN21" s="325"/>
      <c r="QSO21" s="325" t="s">
        <v>542</v>
      </c>
      <c r="QSP21" s="325"/>
      <c r="QSQ21" s="325"/>
      <c r="QSR21" s="325"/>
      <c r="QSS21" s="325" t="s">
        <v>542</v>
      </c>
      <c r="QST21" s="325"/>
      <c r="QSU21" s="325"/>
      <c r="QSV21" s="325"/>
      <c r="QSW21" s="325" t="s">
        <v>542</v>
      </c>
      <c r="QSX21" s="325"/>
      <c r="QSY21" s="325"/>
      <c r="QSZ21" s="325"/>
      <c r="QTA21" s="325" t="s">
        <v>542</v>
      </c>
      <c r="QTB21" s="325"/>
      <c r="QTC21" s="325"/>
      <c r="QTD21" s="325"/>
      <c r="QTE21" s="325" t="s">
        <v>542</v>
      </c>
      <c r="QTF21" s="325"/>
      <c r="QTG21" s="325"/>
      <c r="QTH21" s="325"/>
      <c r="QTI21" s="325" t="s">
        <v>542</v>
      </c>
      <c r="QTJ21" s="325"/>
      <c r="QTK21" s="325"/>
      <c r="QTL21" s="325"/>
      <c r="QTM21" s="325" t="s">
        <v>542</v>
      </c>
      <c r="QTN21" s="325"/>
      <c r="QTO21" s="325"/>
      <c r="QTP21" s="325"/>
      <c r="QTQ21" s="325" t="s">
        <v>542</v>
      </c>
      <c r="QTR21" s="325"/>
      <c r="QTS21" s="325"/>
      <c r="QTT21" s="325"/>
      <c r="QTU21" s="325" t="s">
        <v>542</v>
      </c>
      <c r="QTV21" s="325"/>
      <c r="QTW21" s="325"/>
      <c r="QTX21" s="325"/>
      <c r="QTY21" s="325" t="s">
        <v>542</v>
      </c>
      <c r="QTZ21" s="325"/>
      <c r="QUA21" s="325"/>
      <c r="QUB21" s="325"/>
      <c r="QUC21" s="325" t="s">
        <v>542</v>
      </c>
      <c r="QUD21" s="325"/>
      <c r="QUE21" s="325"/>
      <c r="QUF21" s="325"/>
      <c r="QUG21" s="325" t="s">
        <v>542</v>
      </c>
      <c r="QUH21" s="325"/>
      <c r="QUI21" s="325"/>
      <c r="QUJ21" s="325"/>
      <c r="QUK21" s="325" t="s">
        <v>542</v>
      </c>
      <c r="QUL21" s="325"/>
      <c r="QUM21" s="325"/>
      <c r="QUN21" s="325"/>
      <c r="QUO21" s="325" t="s">
        <v>542</v>
      </c>
      <c r="QUP21" s="325"/>
      <c r="QUQ21" s="325"/>
      <c r="QUR21" s="325"/>
      <c r="QUS21" s="325" t="s">
        <v>542</v>
      </c>
      <c r="QUT21" s="325"/>
      <c r="QUU21" s="325"/>
      <c r="QUV21" s="325"/>
      <c r="QUW21" s="325" t="s">
        <v>542</v>
      </c>
      <c r="QUX21" s="325"/>
      <c r="QUY21" s="325"/>
      <c r="QUZ21" s="325"/>
      <c r="QVA21" s="325" t="s">
        <v>542</v>
      </c>
      <c r="QVB21" s="325"/>
      <c r="QVC21" s="325"/>
      <c r="QVD21" s="325"/>
      <c r="QVE21" s="325" t="s">
        <v>542</v>
      </c>
      <c r="QVF21" s="325"/>
      <c r="QVG21" s="325"/>
      <c r="QVH21" s="325"/>
      <c r="QVI21" s="325" t="s">
        <v>542</v>
      </c>
      <c r="QVJ21" s="325"/>
      <c r="QVK21" s="325"/>
      <c r="QVL21" s="325"/>
      <c r="QVM21" s="325" t="s">
        <v>542</v>
      </c>
      <c r="QVN21" s="325"/>
      <c r="QVO21" s="325"/>
      <c r="QVP21" s="325"/>
      <c r="QVQ21" s="325" t="s">
        <v>542</v>
      </c>
      <c r="QVR21" s="325"/>
      <c r="QVS21" s="325"/>
      <c r="QVT21" s="325"/>
      <c r="QVU21" s="325" t="s">
        <v>542</v>
      </c>
      <c r="QVV21" s="325"/>
      <c r="QVW21" s="325"/>
      <c r="QVX21" s="325"/>
      <c r="QVY21" s="325" t="s">
        <v>542</v>
      </c>
      <c r="QVZ21" s="325"/>
      <c r="QWA21" s="325"/>
      <c r="QWB21" s="325"/>
      <c r="QWC21" s="325" t="s">
        <v>542</v>
      </c>
      <c r="QWD21" s="325"/>
      <c r="QWE21" s="325"/>
      <c r="QWF21" s="325"/>
      <c r="QWG21" s="325" t="s">
        <v>542</v>
      </c>
      <c r="QWH21" s="325"/>
      <c r="QWI21" s="325"/>
      <c r="QWJ21" s="325"/>
      <c r="QWK21" s="325" t="s">
        <v>542</v>
      </c>
      <c r="QWL21" s="325"/>
      <c r="QWM21" s="325"/>
      <c r="QWN21" s="325"/>
      <c r="QWO21" s="325" t="s">
        <v>542</v>
      </c>
      <c r="QWP21" s="325"/>
      <c r="QWQ21" s="325"/>
      <c r="QWR21" s="325"/>
      <c r="QWS21" s="325" t="s">
        <v>542</v>
      </c>
      <c r="QWT21" s="325"/>
      <c r="QWU21" s="325"/>
      <c r="QWV21" s="325"/>
      <c r="QWW21" s="325" t="s">
        <v>542</v>
      </c>
      <c r="QWX21" s="325"/>
      <c r="QWY21" s="325"/>
      <c r="QWZ21" s="325"/>
      <c r="QXA21" s="325" t="s">
        <v>542</v>
      </c>
      <c r="QXB21" s="325"/>
      <c r="QXC21" s="325"/>
      <c r="QXD21" s="325"/>
      <c r="QXE21" s="325" t="s">
        <v>542</v>
      </c>
      <c r="QXF21" s="325"/>
      <c r="QXG21" s="325"/>
      <c r="QXH21" s="325"/>
      <c r="QXI21" s="325" t="s">
        <v>542</v>
      </c>
      <c r="QXJ21" s="325"/>
      <c r="QXK21" s="325"/>
      <c r="QXL21" s="325"/>
      <c r="QXM21" s="325" t="s">
        <v>542</v>
      </c>
      <c r="QXN21" s="325"/>
      <c r="QXO21" s="325"/>
      <c r="QXP21" s="325"/>
      <c r="QXQ21" s="325" t="s">
        <v>542</v>
      </c>
      <c r="QXR21" s="325"/>
      <c r="QXS21" s="325"/>
      <c r="QXT21" s="325"/>
      <c r="QXU21" s="325" t="s">
        <v>542</v>
      </c>
      <c r="QXV21" s="325"/>
      <c r="QXW21" s="325"/>
      <c r="QXX21" s="325"/>
      <c r="QXY21" s="325" t="s">
        <v>542</v>
      </c>
      <c r="QXZ21" s="325"/>
      <c r="QYA21" s="325"/>
      <c r="QYB21" s="325"/>
      <c r="QYC21" s="325" t="s">
        <v>542</v>
      </c>
      <c r="QYD21" s="325"/>
      <c r="QYE21" s="325"/>
      <c r="QYF21" s="325"/>
      <c r="QYG21" s="325" t="s">
        <v>542</v>
      </c>
      <c r="QYH21" s="325"/>
      <c r="QYI21" s="325"/>
      <c r="QYJ21" s="325"/>
      <c r="QYK21" s="325" t="s">
        <v>542</v>
      </c>
      <c r="QYL21" s="325"/>
      <c r="QYM21" s="325"/>
      <c r="QYN21" s="325"/>
      <c r="QYO21" s="325" t="s">
        <v>542</v>
      </c>
      <c r="QYP21" s="325"/>
      <c r="QYQ21" s="325"/>
      <c r="QYR21" s="325"/>
      <c r="QYS21" s="325" t="s">
        <v>542</v>
      </c>
      <c r="QYT21" s="325"/>
      <c r="QYU21" s="325"/>
      <c r="QYV21" s="325"/>
      <c r="QYW21" s="325" t="s">
        <v>542</v>
      </c>
      <c r="QYX21" s="325"/>
      <c r="QYY21" s="325"/>
      <c r="QYZ21" s="325"/>
      <c r="QZA21" s="325" t="s">
        <v>542</v>
      </c>
      <c r="QZB21" s="325"/>
      <c r="QZC21" s="325"/>
      <c r="QZD21" s="325"/>
      <c r="QZE21" s="325" t="s">
        <v>542</v>
      </c>
      <c r="QZF21" s="325"/>
      <c r="QZG21" s="325"/>
      <c r="QZH21" s="325"/>
      <c r="QZI21" s="325" t="s">
        <v>542</v>
      </c>
      <c r="QZJ21" s="325"/>
      <c r="QZK21" s="325"/>
      <c r="QZL21" s="325"/>
      <c r="QZM21" s="325" t="s">
        <v>542</v>
      </c>
      <c r="QZN21" s="325"/>
      <c r="QZO21" s="325"/>
      <c r="QZP21" s="325"/>
      <c r="QZQ21" s="325" t="s">
        <v>542</v>
      </c>
      <c r="QZR21" s="325"/>
      <c r="QZS21" s="325"/>
      <c r="QZT21" s="325"/>
      <c r="QZU21" s="325" t="s">
        <v>542</v>
      </c>
      <c r="QZV21" s="325"/>
      <c r="QZW21" s="325"/>
      <c r="QZX21" s="325"/>
      <c r="QZY21" s="325" t="s">
        <v>542</v>
      </c>
      <c r="QZZ21" s="325"/>
      <c r="RAA21" s="325"/>
      <c r="RAB21" s="325"/>
      <c r="RAC21" s="325" t="s">
        <v>542</v>
      </c>
      <c r="RAD21" s="325"/>
      <c r="RAE21" s="325"/>
      <c r="RAF21" s="325"/>
      <c r="RAG21" s="325" t="s">
        <v>542</v>
      </c>
      <c r="RAH21" s="325"/>
      <c r="RAI21" s="325"/>
      <c r="RAJ21" s="325"/>
      <c r="RAK21" s="325" t="s">
        <v>542</v>
      </c>
      <c r="RAL21" s="325"/>
      <c r="RAM21" s="325"/>
      <c r="RAN21" s="325"/>
      <c r="RAO21" s="325" t="s">
        <v>542</v>
      </c>
      <c r="RAP21" s="325"/>
      <c r="RAQ21" s="325"/>
      <c r="RAR21" s="325"/>
      <c r="RAS21" s="325" t="s">
        <v>542</v>
      </c>
      <c r="RAT21" s="325"/>
      <c r="RAU21" s="325"/>
      <c r="RAV21" s="325"/>
      <c r="RAW21" s="325" t="s">
        <v>542</v>
      </c>
      <c r="RAX21" s="325"/>
      <c r="RAY21" s="325"/>
      <c r="RAZ21" s="325"/>
      <c r="RBA21" s="325" t="s">
        <v>542</v>
      </c>
      <c r="RBB21" s="325"/>
      <c r="RBC21" s="325"/>
      <c r="RBD21" s="325"/>
      <c r="RBE21" s="325" t="s">
        <v>542</v>
      </c>
      <c r="RBF21" s="325"/>
      <c r="RBG21" s="325"/>
      <c r="RBH21" s="325"/>
      <c r="RBI21" s="325" t="s">
        <v>542</v>
      </c>
      <c r="RBJ21" s="325"/>
      <c r="RBK21" s="325"/>
      <c r="RBL21" s="325"/>
      <c r="RBM21" s="325" t="s">
        <v>542</v>
      </c>
      <c r="RBN21" s="325"/>
      <c r="RBO21" s="325"/>
      <c r="RBP21" s="325"/>
      <c r="RBQ21" s="325" t="s">
        <v>542</v>
      </c>
      <c r="RBR21" s="325"/>
      <c r="RBS21" s="325"/>
      <c r="RBT21" s="325"/>
      <c r="RBU21" s="325" t="s">
        <v>542</v>
      </c>
      <c r="RBV21" s="325"/>
      <c r="RBW21" s="325"/>
      <c r="RBX21" s="325"/>
      <c r="RBY21" s="325" t="s">
        <v>542</v>
      </c>
      <c r="RBZ21" s="325"/>
      <c r="RCA21" s="325"/>
      <c r="RCB21" s="325"/>
      <c r="RCC21" s="325" t="s">
        <v>542</v>
      </c>
      <c r="RCD21" s="325"/>
      <c r="RCE21" s="325"/>
      <c r="RCF21" s="325"/>
      <c r="RCG21" s="325" t="s">
        <v>542</v>
      </c>
      <c r="RCH21" s="325"/>
      <c r="RCI21" s="325"/>
      <c r="RCJ21" s="325"/>
      <c r="RCK21" s="325" t="s">
        <v>542</v>
      </c>
      <c r="RCL21" s="325"/>
      <c r="RCM21" s="325"/>
      <c r="RCN21" s="325"/>
      <c r="RCO21" s="325" t="s">
        <v>542</v>
      </c>
      <c r="RCP21" s="325"/>
      <c r="RCQ21" s="325"/>
      <c r="RCR21" s="325"/>
      <c r="RCS21" s="325" t="s">
        <v>542</v>
      </c>
      <c r="RCT21" s="325"/>
      <c r="RCU21" s="325"/>
      <c r="RCV21" s="325"/>
      <c r="RCW21" s="325" t="s">
        <v>542</v>
      </c>
      <c r="RCX21" s="325"/>
      <c r="RCY21" s="325"/>
      <c r="RCZ21" s="325"/>
      <c r="RDA21" s="325" t="s">
        <v>542</v>
      </c>
      <c r="RDB21" s="325"/>
      <c r="RDC21" s="325"/>
      <c r="RDD21" s="325"/>
      <c r="RDE21" s="325" t="s">
        <v>542</v>
      </c>
      <c r="RDF21" s="325"/>
      <c r="RDG21" s="325"/>
      <c r="RDH21" s="325"/>
      <c r="RDI21" s="325" t="s">
        <v>542</v>
      </c>
      <c r="RDJ21" s="325"/>
      <c r="RDK21" s="325"/>
      <c r="RDL21" s="325"/>
      <c r="RDM21" s="325" t="s">
        <v>542</v>
      </c>
      <c r="RDN21" s="325"/>
      <c r="RDO21" s="325"/>
      <c r="RDP21" s="325"/>
      <c r="RDQ21" s="325" t="s">
        <v>542</v>
      </c>
      <c r="RDR21" s="325"/>
      <c r="RDS21" s="325"/>
      <c r="RDT21" s="325"/>
      <c r="RDU21" s="325" t="s">
        <v>542</v>
      </c>
      <c r="RDV21" s="325"/>
      <c r="RDW21" s="325"/>
      <c r="RDX21" s="325"/>
      <c r="RDY21" s="325" t="s">
        <v>542</v>
      </c>
      <c r="RDZ21" s="325"/>
      <c r="REA21" s="325"/>
      <c r="REB21" s="325"/>
      <c r="REC21" s="325" t="s">
        <v>542</v>
      </c>
      <c r="RED21" s="325"/>
      <c r="REE21" s="325"/>
      <c r="REF21" s="325"/>
      <c r="REG21" s="325" t="s">
        <v>542</v>
      </c>
      <c r="REH21" s="325"/>
      <c r="REI21" s="325"/>
      <c r="REJ21" s="325"/>
      <c r="REK21" s="325" t="s">
        <v>542</v>
      </c>
      <c r="REL21" s="325"/>
      <c r="REM21" s="325"/>
      <c r="REN21" s="325"/>
      <c r="REO21" s="325" t="s">
        <v>542</v>
      </c>
      <c r="REP21" s="325"/>
      <c r="REQ21" s="325"/>
      <c r="RER21" s="325"/>
      <c r="RES21" s="325" t="s">
        <v>542</v>
      </c>
      <c r="RET21" s="325"/>
      <c r="REU21" s="325"/>
      <c r="REV21" s="325"/>
      <c r="REW21" s="325" t="s">
        <v>542</v>
      </c>
      <c r="REX21" s="325"/>
      <c r="REY21" s="325"/>
      <c r="REZ21" s="325"/>
      <c r="RFA21" s="325" t="s">
        <v>542</v>
      </c>
      <c r="RFB21" s="325"/>
      <c r="RFC21" s="325"/>
      <c r="RFD21" s="325"/>
      <c r="RFE21" s="325" t="s">
        <v>542</v>
      </c>
      <c r="RFF21" s="325"/>
      <c r="RFG21" s="325"/>
      <c r="RFH21" s="325"/>
      <c r="RFI21" s="325" t="s">
        <v>542</v>
      </c>
      <c r="RFJ21" s="325"/>
      <c r="RFK21" s="325"/>
      <c r="RFL21" s="325"/>
      <c r="RFM21" s="325" t="s">
        <v>542</v>
      </c>
      <c r="RFN21" s="325"/>
      <c r="RFO21" s="325"/>
      <c r="RFP21" s="325"/>
      <c r="RFQ21" s="325" t="s">
        <v>542</v>
      </c>
      <c r="RFR21" s="325"/>
      <c r="RFS21" s="325"/>
      <c r="RFT21" s="325"/>
      <c r="RFU21" s="325" t="s">
        <v>542</v>
      </c>
      <c r="RFV21" s="325"/>
      <c r="RFW21" s="325"/>
      <c r="RFX21" s="325"/>
      <c r="RFY21" s="325" t="s">
        <v>542</v>
      </c>
      <c r="RFZ21" s="325"/>
      <c r="RGA21" s="325"/>
      <c r="RGB21" s="325"/>
      <c r="RGC21" s="325" t="s">
        <v>542</v>
      </c>
      <c r="RGD21" s="325"/>
      <c r="RGE21" s="325"/>
      <c r="RGF21" s="325"/>
      <c r="RGG21" s="325" t="s">
        <v>542</v>
      </c>
      <c r="RGH21" s="325"/>
      <c r="RGI21" s="325"/>
      <c r="RGJ21" s="325"/>
      <c r="RGK21" s="325" t="s">
        <v>542</v>
      </c>
      <c r="RGL21" s="325"/>
      <c r="RGM21" s="325"/>
      <c r="RGN21" s="325"/>
      <c r="RGO21" s="325" t="s">
        <v>542</v>
      </c>
      <c r="RGP21" s="325"/>
      <c r="RGQ21" s="325"/>
      <c r="RGR21" s="325"/>
      <c r="RGS21" s="325" t="s">
        <v>542</v>
      </c>
      <c r="RGT21" s="325"/>
      <c r="RGU21" s="325"/>
      <c r="RGV21" s="325"/>
      <c r="RGW21" s="325" t="s">
        <v>542</v>
      </c>
      <c r="RGX21" s="325"/>
      <c r="RGY21" s="325"/>
      <c r="RGZ21" s="325"/>
      <c r="RHA21" s="325" t="s">
        <v>542</v>
      </c>
      <c r="RHB21" s="325"/>
      <c r="RHC21" s="325"/>
      <c r="RHD21" s="325"/>
      <c r="RHE21" s="325" t="s">
        <v>542</v>
      </c>
      <c r="RHF21" s="325"/>
      <c r="RHG21" s="325"/>
      <c r="RHH21" s="325"/>
      <c r="RHI21" s="325" t="s">
        <v>542</v>
      </c>
      <c r="RHJ21" s="325"/>
      <c r="RHK21" s="325"/>
      <c r="RHL21" s="325"/>
      <c r="RHM21" s="325" t="s">
        <v>542</v>
      </c>
      <c r="RHN21" s="325"/>
      <c r="RHO21" s="325"/>
      <c r="RHP21" s="325"/>
      <c r="RHQ21" s="325" t="s">
        <v>542</v>
      </c>
      <c r="RHR21" s="325"/>
      <c r="RHS21" s="325"/>
      <c r="RHT21" s="325"/>
      <c r="RHU21" s="325" t="s">
        <v>542</v>
      </c>
      <c r="RHV21" s="325"/>
      <c r="RHW21" s="325"/>
      <c r="RHX21" s="325"/>
      <c r="RHY21" s="325" t="s">
        <v>542</v>
      </c>
      <c r="RHZ21" s="325"/>
      <c r="RIA21" s="325"/>
      <c r="RIB21" s="325"/>
      <c r="RIC21" s="325" t="s">
        <v>542</v>
      </c>
      <c r="RID21" s="325"/>
      <c r="RIE21" s="325"/>
      <c r="RIF21" s="325"/>
      <c r="RIG21" s="325" t="s">
        <v>542</v>
      </c>
      <c r="RIH21" s="325"/>
      <c r="RII21" s="325"/>
      <c r="RIJ21" s="325"/>
      <c r="RIK21" s="325" t="s">
        <v>542</v>
      </c>
      <c r="RIL21" s="325"/>
      <c r="RIM21" s="325"/>
      <c r="RIN21" s="325"/>
      <c r="RIO21" s="325" t="s">
        <v>542</v>
      </c>
      <c r="RIP21" s="325"/>
      <c r="RIQ21" s="325"/>
      <c r="RIR21" s="325"/>
      <c r="RIS21" s="325" t="s">
        <v>542</v>
      </c>
      <c r="RIT21" s="325"/>
      <c r="RIU21" s="325"/>
      <c r="RIV21" s="325"/>
      <c r="RIW21" s="325" t="s">
        <v>542</v>
      </c>
      <c r="RIX21" s="325"/>
      <c r="RIY21" s="325"/>
      <c r="RIZ21" s="325"/>
      <c r="RJA21" s="325" t="s">
        <v>542</v>
      </c>
      <c r="RJB21" s="325"/>
      <c r="RJC21" s="325"/>
      <c r="RJD21" s="325"/>
      <c r="RJE21" s="325" t="s">
        <v>542</v>
      </c>
      <c r="RJF21" s="325"/>
      <c r="RJG21" s="325"/>
      <c r="RJH21" s="325"/>
      <c r="RJI21" s="325" t="s">
        <v>542</v>
      </c>
      <c r="RJJ21" s="325"/>
      <c r="RJK21" s="325"/>
      <c r="RJL21" s="325"/>
      <c r="RJM21" s="325" t="s">
        <v>542</v>
      </c>
      <c r="RJN21" s="325"/>
      <c r="RJO21" s="325"/>
      <c r="RJP21" s="325"/>
      <c r="RJQ21" s="325" t="s">
        <v>542</v>
      </c>
      <c r="RJR21" s="325"/>
      <c r="RJS21" s="325"/>
      <c r="RJT21" s="325"/>
      <c r="RJU21" s="325" t="s">
        <v>542</v>
      </c>
      <c r="RJV21" s="325"/>
      <c r="RJW21" s="325"/>
      <c r="RJX21" s="325"/>
      <c r="RJY21" s="325" t="s">
        <v>542</v>
      </c>
      <c r="RJZ21" s="325"/>
      <c r="RKA21" s="325"/>
      <c r="RKB21" s="325"/>
      <c r="RKC21" s="325" t="s">
        <v>542</v>
      </c>
      <c r="RKD21" s="325"/>
      <c r="RKE21" s="325"/>
      <c r="RKF21" s="325"/>
      <c r="RKG21" s="325" t="s">
        <v>542</v>
      </c>
      <c r="RKH21" s="325"/>
      <c r="RKI21" s="325"/>
      <c r="RKJ21" s="325"/>
      <c r="RKK21" s="325" t="s">
        <v>542</v>
      </c>
      <c r="RKL21" s="325"/>
      <c r="RKM21" s="325"/>
      <c r="RKN21" s="325"/>
      <c r="RKO21" s="325" t="s">
        <v>542</v>
      </c>
      <c r="RKP21" s="325"/>
      <c r="RKQ21" s="325"/>
      <c r="RKR21" s="325"/>
      <c r="RKS21" s="325" t="s">
        <v>542</v>
      </c>
      <c r="RKT21" s="325"/>
      <c r="RKU21" s="325"/>
      <c r="RKV21" s="325"/>
      <c r="RKW21" s="325" t="s">
        <v>542</v>
      </c>
      <c r="RKX21" s="325"/>
      <c r="RKY21" s="325"/>
      <c r="RKZ21" s="325"/>
      <c r="RLA21" s="325" t="s">
        <v>542</v>
      </c>
      <c r="RLB21" s="325"/>
      <c r="RLC21" s="325"/>
      <c r="RLD21" s="325"/>
      <c r="RLE21" s="325" t="s">
        <v>542</v>
      </c>
      <c r="RLF21" s="325"/>
      <c r="RLG21" s="325"/>
      <c r="RLH21" s="325"/>
      <c r="RLI21" s="325" t="s">
        <v>542</v>
      </c>
      <c r="RLJ21" s="325"/>
      <c r="RLK21" s="325"/>
      <c r="RLL21" s="325"/>
      <c r="RLM21" s="325" t="s">
        <v>542</v>
      </c>
      <c r="RLN21" s="325"/>
      <c r="RLO21" s="325"/>
      <c r="RLP21" s="325"/>
      <c r="RLQ21" s="325" t="s">
        <v>542</v>
      </c>
      <c r="RLR21" s="325"/>
      <c r="RLS21" s="325"/>
      <c r="RLT21" s="325"/>
      <c r="RLU21" s="325" t="s">
        <v>542</v>
      </c>
      <c r="RLV21" s="325"/>
      <c r="RLW21" s="325"/>
      <c r="RLX21" s="325"/>
      <c r="RLY21" s="325" t="s">
        <v>542</v>
      </c>
      <c r="RLZ21" s="325"/>
      <c r="RMA21" s="325"/>
      <c r="RMB21" s="325"/>
      <c r="RMC21" s="325" t="s">
        <v>542</v>
      </c>
      <c r="RMD21" s="325"/>
      <c r="RME21" s="325"/>
      <c r="RMF21" s="325"/>
      <c r="RMG21" s="325" t="s">
        <v>542</v>
      </c>
      <c r="RMH21" s="325"/>
      <c r="RMI21" s="325"/>
      <c r="RMJ21" s="325"/>
      <c r="RMK21" s="325" t="s">
        <v>542</v>
      </c>
      <c r="RML21" s="325"/>
      <c r="RMM21" s="325"/>
      <c r="RMN21" s="325"/>
      <c r="RMO21" s="325" t="s">
        <v>542</v>
      </c>
      <c r="RMP21" s="325"/>
      <c r="RMQ21" s="325"/>
      <c r="RMR21" s="325"/>
      <c r="RMS21" s="325" t="s">
        <v>542</v>
      </c>
      <c r="RMT21" s="325"/>
      <c r="RMU21" s="325"/>
      <c r="RMV21" s="325"/>
      <c r="RMW21" s="325" t="s">
        <v>542</v>
      </c>
      <c r="RMX21" s="325"/>
      <c r="RMY21" s="325"/>
      <c r="RMZ21" s="325"/>
      <c r="RNA21" s="325" t="s">
        <v>542</v>
      </c>
      <c r="RNB21" s="325"/>
      <c r="RNC21" s="325"/>
      <c r="RND21" s="325"/>
      <c r="RNE21" s="325" t="s">
        <v>542</v>
      </c>
      <c r="RNF21" s="325"/>
      <c r="RNG21" s="325"/>
      <c r="RNH21" s="325"/>
      <c r="RNI21" s="325" t="s">
        <v>542</v>
      </c>
      <c r="RNJ21" s="325"/>
      <c r="RNK21" s="325"/>
      <c r="RNL21" s="325"/>
      <c r="RNM21" s="325" t="s">
        <v>542</v>
      </c>
      <c r="RNN21" s="325"/>
      <c r="RNO21" s="325"/>
      <c r="RNP21" s="325"/>
      <c r="RNQ21" s="325" t="s">
        <v>542</v>
      </c>
      <c r="RNR21" s="325"/>
      <c r="RNS21" s="325"/>
      <c r="RNT21" s="325"/>
      <c r="RNU21" s="325" t="s">
        <v>542</v>
      </c>
      <c r="RNV21" s="325"/>
      <c r="RNW21" s="325"/>
      <c r="RNX21" s="325"/>
      <c r="RNY21" s="325" t="s">
        <v>542</v>
      </c>
      <c r="RNZ21" s="325"/>
      <c r="ROA21" s="325"/>
      <c r="ROB21" s="325"/>
      <c r="ROC21" s="325" t="s">
        <v>542</v>
      </c>
      <c r="ROD21" s="325"/>
      <c r="ROE21" s="325"/>
      <c r="ROF21" s="325"/>
      <c r="ROG21" s="325" t="s">
        <v>542</v>
      </c>
      <c r="ROH21" s="325"/>
      <c r="ROI21" s="325"/>
      <c r="ROJ21" s="325"/>
      <c r="ROK21" s="325" t="s">
        <v>542</v>
      </c>
      <c r="ROL21" s="325"/>
      <c r="ROM21" s="325"/>
      <c r="RON21" s="325"/>
      <c r="ROO21" s="325" t="s">
        <v>542</v>
      </c>
      <c r="ROP21" s="325"/>
      <c r="ROQ21" s="325"/>
      <c r="ROR21" s="325"/>
      <c r="ROS21" s="325" t="s">
        <v>542</v>
      </c>
      <c r="ROT21" s="325"/>
      <c r="ROU21" s="325"/>
      <c r="ROV21" s="325"/>
      <c r="ROW21" s="325" t="s">
        <v>542</v>
      </c>
      <c r="ROX21" s="325"/>
      <c r="ROY21" s="325"/>
      <c r="ROZ21" s="325"/>
      <c r="RPA21" s="325" t="s">
        <v>542</v>
      </c>
      <c r="RPB21" s="325"/>
      <c r="RPC21" s="325"/>
      <c r="RPD21" s="325"/>
      <c r="RPE21" s="325" t="s">
        <v>542</v>
      </c>
      <c r="RPF21" s="325"/>
      <c r="RPG21" s="325"/>
      <c r="RPH21" s="325"/>
      <c r="RPI21" s="325" t="s">
        <v>542</v>
      </c>
      <c r="RPJ21" s="325"/>
      <c r="RPK21" s="325"/>
      <c r="RPL21" s="325"/>
      <c r="RPM21" s="325" t="s">
        <v>542</v>
      </c>
      <c r="RPN21" s="325"/>
      <c r="RPO21" s="325"/>
      <c r="RPP21" s="325"/>
      <c r="RPQ21" s="325" t="s">
        <v>542</v>
      </c>
      <c r="RPR21" s="325"/>
      <c r="RPS21" s="325"/>
      <c r="RPT21" s="325"/>
      <c r="RPU21" s="325" t="s">
        <v>542</v>
      </c>
      <c r="RPV21" s="325"/>
      <c r="RPW21" s="325"/>
      <c r="RPX21" s="325"/>
      <c r="RPY21" s="325" t="s">
        <v>542</v>
      </c>
      <c r="RPZ21" s="325"/>
      <c r="RQA21" s="325"/>
      <c r="RQB21" s="325"/>
      <c r="RQC21" s="325" t="s">
        <v>542</v>
      </c>
      <c r="RQD21" s="325"/>
      <c r="RQE21" s="325"/>
      <c r="RQF21" s="325"/>
      <c r="RQG21" s="325" t="s">
        <v>542</v>
      </c>
      <c r="RQH21" s="325"/>
      <c r="RQI21" s="325"/>
      <c r="RQJ21" s="325"/>
      <c r="RQK21" s="325" t="s">
        <v>542</v>
      </c>
      <c r="RQL21" s="325"/>
      <c r="RQM21" s="325"/>
      <c r="RQN21" s="325"/>
      <c r="RQO21" s="325" t="s">
        <v>542</v>
      </c>
      <c r="RQP21" s="325"/>
      <c r="RQQ21" s="325"/>
      <c r="RQR21" s="325"/>
      <c r="RQS21" s="325" t="s">
        <v>542</v>
      </c>
      <c r="RQT21" s="325"/>
      <c r="RQU21" s="325"/>
      <c r="RQV21" s="325"/>
      <c r="RQW21" s="325" t="s">
        <v>542</v>
      </c>
      <c r="RQX21" s="325"/>
      <c r="RQY21" s="325"/>
      <c r="RQZ21" s="325"/>
      <c r="RRA21" s="325" t="s">
        <v>542</v>
      </c>
      <c r="RRB21" s="325"/>
      <c r="RRC21" s="325"/>
      <c r="RRD21" s="325"/>
      <c r="RRE21" s="325" t="s">
        <v>542</v>
      </c>
      <c r="RRF21" s="325"/>
      <c r="RRG21" s="325"/>
      <c r="RRH21" s="325"/>
      <c r="RRI21" s="325" t="s">
        <v>542</v>
      </c>
      <c r="RRJ21" s="325"/>
      <c r="RRK21" s="325"/>
      <c r="RRL21" s="325"/>
      <c r="RRM21" s="325" t="s">
        <v>542</v>
      </c>
      <c r="RRN21" s="325"/>
      <c r="RRO21" s="325"/>
      <c r="RRP21" s="325"/>
      <c r="RRQ21" s="325" t="s">
        <v>542</v>
      </c>
      <c r="RRR21" s="325"/>
      <c r="RRS21" s="325"/>
      <c r="RRT21" s="325"/>
      <c r="RRU21" s="325" t="s">
        <v>542</v>
      </c>
      <c r="RRV21" s="325"/>
      <c r="RRW21" s="325"/>
      <c r="RRX21" s="325"/>
      <c r="RRY21" s="325" t="s">
        <v>542</v>
      </c>
      <c r="RRZ21" s="325"/>
      <c r="RSA21" s="325"/>
      <c r="RSB21" s="325"/>
      <c r="RSC21" s="325" t="s">
        <v>542</v>
      </c>
      <c r="RSD21" s="325"/>
      <c r="RSE21" s="325"/>
      <c r="RSF21" s="325"/>
      <c r="RSG21" s="325" t="s">
        <v>542</v>
      </c>
      <c r="RSH21" s="325"/>
      <c r="RSI21" s="325"/>
      <c r="RSJ21" s="325"/>
      <c r="RSK21" s="325" t="s">
        <v>542</v>
      </c>
      <c r="RSL21" s="325"/>
      <c r="RSM21" s="325"/>
      <c r="RSN21" s="325"/>
      <c r="RSO21" s="325" t="s">
        <v>542</v>
      </c>
      <c r="RSP21" s="325"/>
      <c r="RSQ21" s="325"/>
      <c r="RSR21" s="325"/>
      <c r="RSS21" s="325" t="s">
        <v>542</v>
      </c>
      <c r="RST21" s="325"/>
      <c r="RSU21" s="325"/>
      <c r="RSV21" s="325"/>
      <c r="RSW21" s="325" t="s">
        <v>542</v>
      </c>
      <c r="RSX21" s="325"/>
      <c r="RSY21" s="325"/>
      <c r="RSZ21" s="325"/>
      <c r="RTA21" s="325" t="s">
        <v>542</v>
      </c>
      <c r="RTB21" s="325"/>
      <c r="RTC21" s="325"/>
      <c r="RTD21" s="325"/>
      <c r="RTE21" s="325" t="s">
        <v>542</v>
      </c>
      <c r="RTF21" s="325"/>
      <c r="RTG21" s="325"/>
      <c r="RTH21" s="325"/>
      <c r="RTI21" s="325" t="s">
        <v>542</v>
      </c>
      <c r="RTJ21" s="325"/>
      <c r="RTK21" s="325"/>
      <c r="RTL21" s="325"/>
      <c r="RTM21" s="325" t="s">
        <v>542</v>
      </c>
      <c r="RTN21" s="325"/>
      <c r="RTO21" s="325"/>
      <c r="RTP21" s="325"/>
      <c r="RTQ21" s="325" t="s">
        <v>542</v>
      </c>
      <c r="RTR21" s="325"/>
      <c r="RTS21" s="325"/>
      <c r="RTT21" s="325"/>
      <c r="RTU21" s="325" t="s">
        <v>542</v>
      </c>
      <c r="RTV21" s="325"/>
      <c r="RTW21" s="325"/>
      <c r="RTX21" s="325"/>
      <c r="RTY21" s="325" t="s">
        <v>542</v>
      </c>
      <c r="RTZ21" s="325"/>
      <c r="RUA21" s="325"/>
      <c r="RUB21" s="325"/>
      <c r="RUC21" s="325" t="s">
        <v>542</v>
      </c>
      <c r="RUD21" s="325"/>
      <c r="RUE21" s="325"/>
      <c r="RUF21" s="325"/>
      <c r="RUG21" s="325" t="s">
        <v>542</v>
      </c>
      <c r="RUH21" s="325"/>
      <c r="RUI21" s="325"/>
      <c r="RUJ21" s="325"/>
      <c r="RUK21" s="325" t="s">
        <v>542</v>
      </c>
      <c r="RUL21" s="325"/>
      <c r="RUM21" s="325"/>
      <c r="RUN21" s="325"/>
      <c r="RUO21" s="325" t="s">
        <v>542</v>
      </c>
      <c r="RUP21" s="325"/>
      <c r="RUQ21" s="325"/>
      <c r="RUR21" s="325"/>
      <c r="RUS21" s="325" t="s">
        <v>542</v>
      </c>
      <c r="RUT21" s="325"/>
      <c r="RUU21" s="325"/>
      <c r="RUV21" s="325"/>
      <c r="RUW21" s="325" t="s">
        <v>542</v>
      </c>
      <c r="RUX21" s="325"/>
      <c r="RUY21" s="325"/>
      <c r="RUZ21" s="325"/>
      <c r="RVA21" s="325" t="s">
        <v>542</v>
      </c>
      <c r="RVB21" s="325"/>
      <c r="RVC21" s="325"/>
      <c r="RVD21" s="325"/>
      <c r="RVE21" s="325" t="s">
        <v>542</v>
      </c>
      <c r="RVF21" s="325"/>
      <c r="RVG21" s="325"/>
      <c r="RVH21" s="325"/>
      <c r="RVI21" s="325" t="s">
        <v>542</v>
      </c>
      <c r="RVJ21" s="325"/>
      <c r="RVK21" s="325"/>
      <c r="RVL21" s="325"/>
      <c r="RVM21" s="325" t="s">
        <v>542</v>
      </c>
      <c r="RVN21" s="325"/>
      <c r="RVO21" s="325"/>
      <c r="RVP21" s="325"/>
      <c r="RVQ21" s="325" t="s">
        <v>542</v>
      </c>
      <c r="RVR21" s="325"/>
      <c r="RVS21" s="325"/>
      <c r="RVT21" s="325"/>
      <c r="RVU21" s="325" t="s">
        <v>542</v>
      </c>
      <c r="RVV21" s="325"/>
      <c r="RVW21" s="325"/>
      <c r="RVX21" s="325"/>
      <c r="RVY21" s="325" t="s">
        <v>542</v>
      </c>
      <c r="RVZ21" s="325"/>
      <c r="RWA21" s="325"/>
      <c r="RWB21" s="325"/>
      <c r="RWC21" s="325" t="s">
        <v>542</v>
      </c>
      <c r="RWD21" s="325"/>
      <c r="RWE21" s="325"/>
      <c r="RWF21" s="325"/>
      <c r="RWG21" s="325" t="s">
        <v>542</v>
      </c>
      <c r="RWH21" s="325"/>
      <c r="RWI21" s="325"/>
      <c r="RWJ21" s="325"/>
      <c r="RWK21" s="325" t="s">
        <v>542</v>
      </c>
      <c r="RWL21" s="325"/>
      <c r="RWM21" s="325"/>
      <c r="RWN21" s="325"/>
      <c r="RWO21" s="325" t="s">
        <v>542</v>
      </c>
      <c r="RWP21" s="325"/>
      <c r="RWQ21" s="325"/>
      <c r="RWR21" s="325"/>
      <c r="RWS21" s="325" t="s">
        <v>542</v>
      </c>
      <c r="RWT21" s="325"/>
      <c r="RWU21" s="325"/>
      <c r="RWV21" s="325"/>
      <c r="RWW21" s="325" t="s">
        <v>542</v>
      </c>
      <c r="RWX21" s="325"/>
      <c r="RWY21" s="325"/>
      <c r="RWZ21" s="325"/>
      <c r="RXA21" s="325" t="s">
        <v>542</v>
      </c>
      <c r="RXB21" s="325"/>
      <c r="RXC21" s="325"/>
      <c r="RXD21" s="325"/>
      <c r="RXE21" s="325" t="s">
        <v>542</v>
      </c>
      <c r="RXF21" s="325"/>
      <c r="RXG21" s="325"/>
      <c r="RXH21" s="325"/>
      <c r="RXI21" s="325" t="s">
        <v>542</v>
      </c>
      <c r="RXJ21" s="325"/>
      <c r="RXK21" s="325"/>
      <c r="RXL21" s="325"/>
      <c r="RXM21" s="325" t="s">
        <v>542</v>
      </c>
      <c r="RXN21" s="325"/>
      <c r="RXO21" s="325"/>
      <c r="RXP21" s="325"/>
      <c r="RXQ21" s="325" t="s">
        <v>542</v>
      </c>
      <c r="RXR21" s="325"/>
      <c r="RXS21" s="325"/>
      <c r="RXT21" s="325"/>
      <c r="RXU21" s="325" t="s">
        <v>542</v>
      </c>
      <c r="RXV21" s="325"/>
      <c r="RXW21" s="325"/>
      <c r="RXX21" s="325"/>
      <c r="RXY21" s="325" t="s">
        <v>542</v>
      </c>
      <c r="RXZ21" s="325"/>
      <c r="RYA21" s="325"/>
      <c r="RYB21" s="325"/>
      <c r="RYC21" s="325" t="s">
        <v>542</v>
      </c>
      <c r="RYD21" s="325"/>
      <c r="RYE21" s="325"/>
      <c r="RYF21" s="325"/>
      <c r="RYG21" s="325" t="s">
        <v>542</v>
      </c>
      <c r="RYH21" s="325"/>
      <c r="RYI21" s="325"/>
      <c r="RYJ21" s="325"/>
      <c r="RYK21" s="325" t="s">
        <v>542</v>
      </c>
      <c r="RYL21" s="325"/>
      <c r="RYM21" s="325"/>
      <c r="RYN21" s="325"/>
      <c r="RYO21" s="325" t="s">
        <v>542</v>
      </c>
      <c r="RYP21" s="325"/>
      <c r="RYQ21" s="325"/>
      <c r="RYR21" s="325"/>
      <c r="RYS21" s="325" t="s">
        <v>542</v>
      </c>
      <c r="RYT21" s="325"/>
      <c r="RYU21" s="325"/>
      <c r="RYV21" s="325"/>
      <c r="RYW21" s="325" t="s">
        <v>542</v>
      </c>
      <c r="RYX21" s="325"/>
      <c r="RYY21" s="325"/>
      <c r="RYZ21" s="325"/>
      <c r="RZA21" s="325" t="s">
        <v>542</v>
      </c>
      <c r="RZB21" s="325"/>
      <c r="RZC21" s="325"/>
      <c r="RZD21" s="325"/>
      <c r="RZE21" s="325" t="s">
        <v>542</v>
      </c>
      <c r="RZF21" s="325"/>
      <c r="RZG21" s="325"/>
      <c r="RZH21" s="325"/>
      <c r="RZI21" s="325" t="s">
        <v>542</v>
      </c>
      <c r="RZJ21" s="325"/>
      <c r="RZK21" s="325"/>
      <c r="RZL21" s="325"/>
      <c r="RZM21" s="325" t="s">
        <v>542</v>
      </c>
      <c r="RZN21" s="325"/>
      <c r="RZO21" s="325"/>
      <c r="RZP21" s="325"/>
      <c r="RZQ21" s="325" t="s">
        <v>542</v>
      </c>
      <c r="RZR21" s="325"/>
      <c r="RZS21" s="325"/>
      <c r="RZT21" s="325"/>
      <c r="RZU21" s="325" t="s">
        <v>542</v>
      </c>
      <c r="RZV21" s="325"/>
      <c r="RZW21" s="325"/>
      <c r="RZX21" s="325"/>
      <c r="RZY21" s="325" t="s">
        <v>542</v>
      </c>
      <c r="RZZ21" s="325"/>
      <c r="SAA21" s="325"/>
      <c r="SAB21" s="325"/>
      <c r="SAC21" s="325" t="s">
        <v>542</v>
      </c>
      <c r="SAD21" s="325"/>
      <c r="SAE21" s="325"/>
      <c r="SAF21" s="325"/>
      <c r="SAG21" s="325" t="s">
        <v>542</v>
      </c>
      <c r="SAH21" s="325"/>
      <c r="SAI21" s="325"/>
      <c r="SAJ21" s="325"/>
      <c r="SAK21" s="325" t="s">
        <v>542</v>
      </c>
      <c r="SAL21" s="325"/>
      <c r="SAM21" s="325"/>
      <c r="SAN21" s="325"/>
      <c r="SAO21" s="325" t="s">
        <v>542</v>
      </c>
      <c r="SAP21" s="325"/>
      <c r="SAQ21" s="325"/>
      <c r="SAR21" s="325"/>
      <c r="SAS21" s="325" t="s">
        <v>542</v>
      </c>
      <c r="SAT21" s="325"/>
      <c r="SAU21" s="325"/>
      <c r="SAV21" s="325"/>
      <c r="SAW21" s="325" t="s">
        <v>542</v>
      </c>
      <c r="SAX21" s="325"/>
      <c r="SAY21" s="325"/>
      <c r="SAZ21" s="325"/>
      <c r="SBA21" s="325" t="s">
        <v>542</v>
      </c>
      <c r="SBB21" s="325"/>
      <c r="SBC21" s="325"/>
      <c r="SBD21" s="325"/>
      <c r="SBE21" s="325" t="s">
        <v>542</v>
      </c>
      <c r="SBF21" s="325"/>
      <c r="SBG21" s="325"/>
      <c r="SBH21" s="325"/>
      <c r="SBI21" s="325" t="s">
        <v>542</v>
      </c>
      <c r="SBJ21" s="325"/>
      <c r="SBK21" s="325"/>
      <c r="SBL21" s="325"/>
      <c r="SBM21" s="325" t="s">
        <v>542</v>
      </c>
      <c r="SBN21" s="325"/>
      <c r="SBO21" s="325"/>
      <c r="SBP21" s="325"/>
      <c r="SBQ21" s="325" t="s">
        <v>542</v>
      </c>
      <c r="SBR21" s="325"/>
      <c r="SBS21" s="325"/>
      <c r="SBT21" s="325"/>
      <c r="SBU21" s="325" t="s">
        <v>542</v>
      </c>
      <c r="SBV21" s="325"/>
      <c r="SBW21" s="325"/>
      <c r="SBX21" s="325"/>
      <c r="SBY21" s="325" t="s">
        <v>542</v>
      </c>
      <c r="SBZ21" s="325"/>
      <c r="SCA21" s="325"/>
      <c r="SCB21" s="325"/>
      <c r="SCC21" s="325" t="s">
        <v>542</v>
      </c>
      <c r="SCD21" s="325"/>
      <c r="SCE21" s="325"/>
      <c r="SCF21" s="325"/>
      <c r="SCG21" s="325" t="s">
        <v>542</v>
      </c>
      <c r="SCH21" s="325"/>
      <c r="SCI21" s="325"/>
      <c r="SCJ21" s="325"/>
      <c r="SCK21" s="325" t="s">
        <v>542</v>
      </c>
      <c r="SCL21" s="325"/>
      <c r="SCM21" s="325"/>
      <c r="SCN21" s="325"/>
      <c r="SCO21" s="325" t="s">
        <v>542</v>
      </c>
      <c r="SCP21" s="325"/>
      <c r="SCQ21" s="325"/>
      <c r="SCR21" s="325"/>
      <c r="SCS21" s="325" t="s">
        <v>542</v>
      </c>
      <c r="SCT21" s="325"/>
      <c r="SCU21" s="325"/>
      <c r="SCV21" s="325"/>
      <c r="SCW21" s="325" t="s">
        <v>542</v>
      </c>
      <c r="SCX21" s="325"/>
      <c r="SCY21" s="325"/>
      <c r="SCZ21" s="325"/>
      <c r="SDA21" s="325" t="s">
        <v>542</v>
      </c>
      <c r="SDB21" s="325"/>
      <c r="SDC21" s="325"/>
      <c r="SDD21" s="325"/>
      <c r="SDE21" s="325" t="s">
        <v>542</v>
      </c>
      <c r="SDF21" s="325"/>
      <c r="SDG21" s="325"/>
      <c r="SDH21" s="325"/>
      <c r="SDI21" s="325" t="s">
        <v>542</v>
      </c>
      <c r="SDJ21" s="325"/>
      <c r="SDK21" s="325"/>
      <c r="SDL21" s="325"/>
      <c r="SDM21" s="325" t="s">
        <v>542</v>
      </c>
      <c r="SDN21" s="325"/>
      <c r="SDO21" s="325"/>
      <c r="SDP21" s="325"/>
      <c r="SDQ21" s="325" t="s">
        <v>542</v>
      </c>
      <c r="SDR21" s="325"/>
      <c r="SDS21" s="325"/>
      <c r="SDT21" s="325"/>
      <c r="SDU21" s="325" t="s">
        <v>542</v>
      </c>
      <c r="SDV21" s="325"/>
      <c r="SDW21" s="325"/>
      <c r="SDX21" s="325"/>
      <c r="SDY21" s="325" t="s">
        <v>542</v>
      </c>
      <c r="SDZ21" s="325"/>
      <c r="SEA21" s="325"/>
      <c r="SEB21" s="325"/>
      <c r="SEC21" s="325" t="s">
        <v>542</v>
      </c>
      <c r="SED21" s="325"/>
      <c r="SEE21" s="325"/>
      <c r="SEF21" s="325"/>
      <c r="SEG21" s="325" t="s">
        <v>542</v>
      </c>
      <c r="SEH21" s="325"/>
      <c r="SEI21" s="325"/>
      <c r="SEJ21" s="325"/>
      <c r="SEK21" s="325" t="s">
        <v>542</v>
      </c>
      <c r="SEL21" s="325"/>
      <c r="SEM21" s="325"/>
      <c r="SEN21" s="325"/>
      <c r="SEO21" s="325" t="s">
        <v>542</v>
      </c>
      <c r="SEP21" s="325"/>
      <c r="SEQ21" s="325"/>
      <c r="SER21" s="325"/>
      <c r="SES21" s="325" t="s">
        <v>542</v>
      </c>
      <c r="SET21" s="325"/>
      <c r="SEU21" s="325"/>
      <c r="SEV21" s="325"/>
      <c r="SEW21" s="325" t="s">
        <v>542</v>
      </c>
      <c r="SEX21" s="325"/>
      <c r="SEY21" s="325"/>
      <c r="SEZ21" s="325"/>
      <c r="SFA21" s="325" t="s">
        <v>542</v>
      </c>
      <c r="SFB21" s="325"/>
      <c r="SFC21" s="325"/>
      <c r="SFD21" s="325"/>
      <c r="SFE21" s="325" t="s">
        <v>542</v>
      </c>
      <c r="SFF21" s="325"/>
      <c r="SFG21" s="325"/>
      <c r="SFH21" s="325"/>
      <c r="SFI21" s="325" t="s">
        <v>542</v>
      </c>
      <c r="SFJ21" s="325"/>
      <c r="SFK21" s="325"/>
      <c r="SFL21" s="325"/>
      <c r="SFM21" s="325" t="s">
        <v>542</v>
      </c>
      <c r="SFN21" s="325"/>
      <c r="SFO21" s="325"/>
      <c r="SFP21" s="325"/>
      <c r="SFQ21" s="325" t="s">
        <v>542</v>
      </c>
      <c r="SFR21" s="325"/>
      <c r="SFS21" s="325"/>
      <c r="SFT21" s="325"/>
      <c r="SFU21" s="325" t="s">
        <v>542</v>
      </c>
      <c r="SFV21" s="325"/>
      <c r="SFW21" s="325"/>
      <c r="SFX21" s="325"/>
      <c r="SFY21" s="325" t="s">
        <v>542</v>
      </c>
      <c r="SFZ21" s="325"/>
      <c r="SGA21" s="325"/>
      <c r="SGB21" s="325"/>
      <c r="SGC21" s="325" t="s">
        <v>542</v>
      </c>
      <c r="SGD21" s="325"/>
      <c r="SGE21" s="325"/>
      <c r="SGF21" s="325"/>
      <c r="SGG21" s="325" t="s">
        <v>542</v>
      </c>
      <c r="SGH21" s="325"/>
      <c r="SGI21" s="325"/>
      <c r="SGJ21" s="325"/>
      <c r="SGK21" s="325" t="s">
        <v>542</v>
      </c>
      <c r="SGL21" s="325"/>
      <c r="SGM21" s="325"/>
      <c r="SGN21" s="325"/>
      <c r="SGO21" s="325" t="s">
        <v>542</v>
      </c>
      <c r="SGP21" s="325"/>
      <c r="SGQ21" s="325"/>
      <c r="SGR21" s="325"/>
      <c r="SGS21" s="325" t="s">
        <v>542</v>
      </c>
      <c r="SGT21" s="325"/>
      <c r="SGU21" s="325"/>
      <c r="SGV21" s="325"/>
      <c r="SGW21" s="325" t="s">
        <v>542</v>
      </c>
      <c r="SGX21" s="325"/>
      <c r="SGY21" s="325"/>
      <c r="SGZ21" s="325"/>
      <c r="SHA21" s="325" t="s">
        <v>542</v>
      </c>
      <c r="SHB21" s="325"/>
      <c r="SHC21" s="325"/>
      <c r="SHD21" s="325"/>
      <c r="SHE21" s="325" t="s">
        <v>542</v>
      </c>
      <c r="SHF21" s="325"/>
      <c r="SHG21" s="325"/>
      <c r="SHH21" s="325"/>
      <c r="SHI21" s="325" t="s">
        <v>542</v>
      </c>
      <c r="SHJ21" s="325"/>
      <c r="SHK21" s="325"/>
      <c r="SHL21" s="325"/>
      <c r="SHM21" s="325" t="s">
        <v>542</v>
      </c>
      <c r="SHN21" s="325"/>
      <c r="SHO21" s="325"/>
      <c r="SHP21" s="325"/>
      <c r="SHQ21" s="325" t="s">
        <v>542</v>
      </c>
      <c r="SHR21" s="325"/>
      <c r="SHS21" s="325"/>
      <c r="SHT21" s="325"/>
      <c r="SHU21" s="325" t="s">
        <v>542</v>
      </c>
      <c r="SHV21" s="325"/>
      <c r="SHW21" s="325"/>
      <c r="SHX21" s="325"/>
      <c r="SHY21" s="325" t="s">
        <v>542</v>
      </c>
      <c r="SHZ21" s="325"/>
      <c r="SIA21" s="325"/>
      <c r="SIB21" s="325"/>
      <c r="SIC21" s="325" t="s">
        <v>542</v>
      </c>
      <c r="SID21" s="325"/>
      <c r="SIE21" s="325"/>
      <c r="SIF21" s="325"/>
      <c r="SIG21" s="325" t="s">
        <v>542</v>
      </c>
      <c r="SIH21" s="325"/>
      <c r="SII21" s="325"/>
      <c r="SIJ21" s="325"/>
      <c r="SIK21" s="325" t="s">
        <v>542</v>
      </c>
      <c r="SIL21" s="325"/>
      <c r="SIM21" s="325"/>
      <c r="SIN21" s="325"/>
      <c r="SIO21" s="325" t="s">
        <v>542</v>
      </c>
      <c r="SIP21" s="325"/>
      <c r="SIQ21" s="325"/>
      <c r="SIR21" s="325"/>
      <c r="SIS21" s="325" t="s">
        <v>542</v>
      </c>
      <c r="SIT21" s="325"/>
      <c r="SIU21" s="325"/>
      <c r="SIV21" s="325"/>
      <c r="SIW21" s="325" t="s">
        <v>542</v>
      </c>
      <c r="SIX21" s="325"/>
      <c r="SIY21" s="325"/>
      <c r="SIZ21" s="325"/>
      <c r="SJA21" s="325" t="s">
        <v>542</v>
      </c>
      <c r="SJB21" s="325"/>
      <c r="SJC21" s="325"/>
      <c r="SJD21" s="325"/>
      <c r="SJE21" s="325" t="s">
        <v>542</v>
      </c>
      <c r="SJF21" s="325"/>
      <c r="SJG21" s="325"/>
      <c r="SJH21" s="325"/>
      <c r="SJI21" s="325" t="s">
        <v>542</v>
      </c>
      <c r="SJJ21" s="325"/>
      <c r="SJK21" s="325"/>
      <c r="SJL21" s="325"/>
      <c r="SJM21" s="325" t="s">
        <v>542</v>
      </c>
      <c r="SJN21" s="325"/>
      <c r="SJO21" s="325"/>
      <c r="SJP21" s="325"/>
      <c r="SJQ21" s="325" t="s">
        <v>542</v>
      </c>
      <c r="SJR21" s="325"/>
      <c r="SJS21" s="325"/>
      <c r="SJT21" s="325"/>
      <c r="SJU21" s="325" t="s">
        <v>542</v>
      </c>
      <c r="SJV21" s="325"/>
      <c r="SJW21" s="325"/>
      <c r="SJX21" s="325"/>
      <c r="SJY21" s="325" t="s">
        <v>542</v>
      </c>
      <c r="SJZ21" s="325"/>
      <c r="SKA21" s="325"/>
      <c r="SKB21" s="325"/>
      <c r="SKC21" s="325" t="s">
        <v>542</v>
      </c>
      <c r="SKD21" s="325"/>
      <c r="SKE21" s="325"/>
      <c r="SKF21" s="325"/>
      <c r="SKG21" s="325" t="s">
        <v>542</v>
      </c>
      <c r="SKH21" s="325"/>
      <c r="SKI21" s="325"/>
      <c r="SKJ21" s="325"/>
      <c r="SKK21" s="325" t="s">
        <v>542</v>
      </c>
      <c r="SKL21" s="325"/>
      <c r="SKM21" s="325"/>
      <c r="SKN21" s="325"/>
      <c r="SKO21" s="325" t="s">
        <v>542</v>
      </c>
      <c r="SKP21" s="325"/>
      <c r="SKQ21" s="325"/>
      <c r="SKR21" s="325"/>
      <c r="SKS21" s="325" t="s">
        <v>542</v>
      </c>
      <c r="SKT21" s="325"/>
      <c r="SKU21" s="325"/>
      <c r="SKV21" s="325"/>
      <c r="SKW21" s="325" t="s">
        <v>542</v>
      </c>
      <c r="SKX21" s="325"/>
      <c r="SKY21" s="325"/>
      <c r="SKZ21" s="325"/>
      <c r="SLA21" s="325" t="s">
        <v>542</v>
      </c>
      <c r="SLB21" s="325"/>
      <c r="SLC21" s="325"/>
      <c r="SLD21" s="325"/>
      <c r="SLE21" s="325" t="s">
        <v>542</v>
      </c>
      <c r="SLF21" s="325"/>
      <c r="SLG21" s="325"/>
      <c r="SLH21" s="325"/>
      <c r="SLI21" s="325" t="s">
        <v>542</v>
      </c>
      <c r="SLJ21" s="325"/>
      <c r="SLK21" s="325"/>
      <c r="SLL21" s="325"/>
      <c r="SLM21" s="325" t="s">
        <v>542</v>
      </c>
      <c r="SLN21" s="325"/>
      <c r="SLO21" s="325"/>
      <c r="SLP21" s="325"/>
      <c r="SLQ21" s="325" t="s">
        <v>542</v>
      </c>
      <c r="SLR21" s="325"/>
      <c r="SLS21" s="325"/>
      <c r="SLT21" s="325"/>
      <c r="SLU21" s="325" t="s">
        <v>542</v>
      </c>
      <c r="SLV21" s="325"/>
      <c r="SLW21" s="325"/>
      <c r="SLX21" s="325"/>
      <c r="SLY21" s="325" t="s">
        <v>542</v>
      </c>
      <c r="SLZ21" s="325"/>
      <c r="SMA21" s="325"/>
      <c r="SMB21" s="325"/>
      <c r="SMC21" s="325" t="s">
        <v>542</v>
      </c>
      <c r="SMD21" s="325"/>
      <c r="SME21" s="325"/>
      <c r="SMF21" s="325"/>
      <c r="SMG21" s="325" t="s">
        <v>542</v>
      </c>
      <c r="SMH21" s="325"/>
      <c r="SMI21" s="325"/>
      <c r="SMJ21" s="325"/>
      <c r="SMK21" s="325" t="s">
        <v>542</v>
      </c>
      <c r="SML21" s="325"/>
      <c r="SMM21" s="325"/>
      <c r="SMN21" s="325"/>
      <c r="SMO21" s="325" t="s">
        <v>542</v>
      </c>
      <c r="SMP21" s="325"/>
      <c r="SMQ21" s="325"/>
      <c r="SMR21" s="325"/>
      <c r="SMS21" s="325" t="s">
        <v>542</v>
      </c>
      <c r="SMT21" s="325"/>
      <c r="SMU21" s="325"/>
      <c r="SMV21" s="325"/>
      <c r="SMW21" s="325" t="s">
        <v>542</v>
      </c>
      <c r="SMX21" s="325"/>
      <c r="SMY21" s="325"/>
      <c r="SMZ21" s="325"/>
      <c r="SNA21" s="325" t="s">
        <v>542</v>
      </c>
      <c r="SNB21" s="325"/>
      <c r="SNC21" s="325"/>
      <c r="SND21" s="325"/>
      <c r="SNE21" s="325" t="s">
        <v>542</v>
      </c>
      <c r="SNF21" s="325"/>
      <c r="SNG21" s="325"/>
      <c r="SNH21" s="325"/>
      <c r="SNI21" s="325" t="s">
        <v>542</v>
      </c>
      <c r="SNJ21" s="325"/>
      <c r="SNK21" s="325"/>
      <c r="SNL21" s="325"/>
      <c r="SNM21" s="325" t="s">
        <v>542</v>
      </c>
      <c r="SNN21" s="325"/>
      <c r="SNO21" s="325"/>
      <c r="SNP21" s="325"/>
      <c r="SNQ21" s="325" t="s">
        <v>542</v>
      </c>
      <c r="SNR21" s="325"/>
      <c r="SNS21" s="325"/>
      <c r="SNT21" s="325"/>
      <c r="SNU21" s="325" t="s">
        <v>542</v>
      </c>
      <c r="SNV21" s="325"/>
      <c r="SNW21" s="325"/>
      <c r="SNX21" s="325"/>
      <c r="SNY21" s="325" t="s">
        <v>542</v>
      </c>
      <c r="SNZ21" s="325"/>
      <c r="SOA21" s="325"/>
      <c r="SOB21" s="325"/>
      <c r="SOC21" s="325" t="s">
        <v>542</v>
      </c>
      <c r="SOD21" s="325"/>
      <c r="SOE21" s="325"/>
      <c r="SOF21" s="325"/>
      <c r="SOG21" s="325" t="s">
        <v>542</v>
      </c>
      <c r="SOH21" s="325"/>
      <c r="SOI21" s="325"/>
      <c r="SOJ21" s="325"/>
      <c r="SOK21" s="325" t="s">
        <v>542</v>
      </c>
      <c r="SOL21" s="325"/>
      <c r="SOM21" s="325"/>
      <c r="SON21" s="325"/>
      <c r="SOO21" s="325" t="s">
        <v>542</v>
      </c>
      <c r="SOP21" s="325"/>
      <c r="SOQ21" s="325"/>
      <c r="SOR21" s="325"/>
      <c r="SOS21" s="325" t="s">
        <v>542</v>
      </c>
      <c r="SOT21" s="325"/>
      <c r="SOU21" s="325"/>
      <c r="SOV21" s="325"/>
      <c r="SOW21" s="325" t="s">
        <v>542</v>
      </c>
      <c r="SOX21" s="325"/>
      <c r="SOY21" s="325"/>
      <c r="SOZ21" s="325"/>
      <c r="SPA21" s="325" t="s">
        <v>542</v>
      </c>
      <c r="SPB21" s="325"/>
      <c r="SPC21" s="325"/>
      <c r="SPD21" s="325"/>
      <c r="SPE21" s="325" t="s">
        <v>542</v>
      </c>
      <c r="SPF21" s="325"/>
      <c r="SPG21" s="325"/>
      <c r="SPH21" s="325"/>
      <c r="SPI21" s="325" t="s">
        <v>542</v>
      </c>
      <c r="SPJ21" s="325"/>
      <c r="SPK21" s="325"/>
      <c r="SPL21" s="325"/>
      <c r="SPM21" s="325" t="s">
        <v>542</v>
      </c>
      <c r="SPN21" s="325"/>
      <c r="SPO21" s="325"/>
      <c r="SPP21" s="325"/>
      <c r="SPQ21" s="325" t="s">
        <v>542</v>
      </c>
      <c r="SPR21" s="325"/>
      <c r="SPS21" s="325"/>
      <c r="SPT21" s="325"/>
      <c r="SPU21" s="325" t="s">
        <v>542</v>
      </c>
      <c r="SPV21" s="325"/>
      <c r="SPW21" s="325"/>
      <c r="SPX21" s="325"/>
      <c r="SPY21" s="325" t="s">
        <v>542</v>
      </c>
      <c r="SPZ21" s="325"/>
      <c r="SQA21" s="325"/>
      <c r="SQB21" s="325"/>
      <c r="SQC21" s="325" t="s">
        <v>542</v>
      </c>
      <c r="SQD21" s="325"/>
      <c r="SQE21" s="325"/>
      <c r="SQF21" s="325"/>
      <c r="SQG21" s="325" t="s">
        <v>542</v>
      </c>
      <c r="SQH21" s="325"/>
      <c r="SQI21" s="325"/>
      <c r="SQJ21" s="325"/>
      <c r="SQK21" s="325" t="s">
        <v>542</v>
      </c>
      <c r="SQL21" s="325"/>
      <c r="SQM21" s="325"/>
      <c r="SQN21" s="325"/>
      <c r="SQO21" s="325" t="s">
        <v>542</v>
      </c>
      <c r="SQP21" s="325"/>
      <c r="SQQ21" s="325"/>
      <c r="SQR21" s="325"/>
      <c r="SQS21" s="325" t="s">
        <v>542</v>
      </c>
      <c r="SQT21" s="325"/>
      <c r="SQU21" s="325"/>
      <c r="SQV21" s="325"/>
      <c r="SQW21" s="325" t="s">
        <v>542</v>
      </c>
      <c r="SQX21" s="325"/>
      <c r="SQY21" s="325"/>
      <c r="SQZ21" s="325"/>
      <c r="SRA21" s="325" t="s">
        <v>542</v>
      </c>
      <c r="SRB21" s="325"/>
      <c r="SRC21" s="325"/>
      <c r="SRD21" s="325"/>
      <c r="SRE21" s="325" t="s">
        <v>542</v>
      </c>
      <c r="SRF21" s="325"/>
      <c r="SRG21" s="325"/>
      <c r="SRH21" s="325"/>
      <c r="SRI21" s="325" t="s">
        <v>542</v>
      </c>
      <c r="SRJ21" s="325"/>
      <c r="SRK21" s="325"/>
      <c r="SRL21" s="325"/>
      <c r="SRM21" s="325" t="s">
        <v>542</v>
      </c>
      <c r="SRN21" s="325"/>
      <c r="SRO21" s="325"/>
      <c r="SRP21" s="325"/>
      <c r="SRQ21" s="325" t="s">
        <v>542</v>
      </c>
      <c r="SRR21" s="325"/>
      <c r="SRS21" s="325"/>
      <c r="SRT21" s="325"/>
      <c r="SRU21" s="325" t="s">
        <v>542</v>
      </c>
      <c r="SRV21" s="325"/>
      <c r="SRW21" s="325"/>
      <c r="SRX21" s="325"/>
      <c r="SRY21" s="325" t="s">
        <v>542</v>
      </c>
      <c r="SRZ21" s="325"/>
      <c r="SSA21" s="325"/>
      <c r="SSB21" s="325"/>
      <c r="SSC21" s="325" t="s">
        <v>542</v>
      </c>
      <c r="SSD21" s="325"/>
      <c r="SSE21" s="325"/>
      <c r="SSF21" s="325"/>
      <c r="SSG21" s="325" t="s">
        <v>542</v>
      </c>
      <c r="SSH21" s="325"/>
      <c r="SSI21" s="325"/>
      <c r="SSJ21" s="325"/>
      <c r="SSK21" s="325" t="s">
        <v>542</v>
      </c>
      <c r="SSL21" s="325"/>
      <c r="SSM21" s="325"/>
      <c r="SSN21" s="325"/>
      <c r="SSO21" s="325" t="s">
        <v>542</v>
      </c>
      <c r="SSP21" s="325"/>
      <c r="SSQ21" s="325"/>
      <c r="SSR21" s="325"/>
      <c r="SSS21" s="325" t="s">
        <v>542</v>
      </c>
      <c r="SST21" s="325"/>
      <c r="SSU21" s="325"/>
      <c r="SSV21" s="325"/>
      <c r="SSW21" s="325" t="s">
        <v>542</v>
      </c>
      <c r="SSX21" s="325"/>
      <c r="SSY21" s="325"/>
      <c r="SSZ21" s="325"/>
      <c r="STA21" s="325" t="s">
        <v>542</v>
      </c>
      <c r="STB21" s="325"/>
      <c r="STC21" s="325"/>
      <c r="STD21" s="325"/>
      <c r="STE21" s="325" t="s">
        <v>542</v>
      </c>
      <c r="STF21" s="325"/>
      <c r="STG21" s="325"/>
      <c r="STH21" s="325"/>
      <c r="STI21" s="325" t="s">
        <v>542</v>
      </c>
      <c r="STJ21" s="325"/>
      <c r="STK21" s="325"/>
      <c r="STL21" s="325"/>
      <c r="STM21" s="325" t="s">
        <v>542</v>
      </c>
      <c r="STN21" s="325"/>
      <c r="STO21" s="325"/>
      <c r="STP21" s="325"/>
      <c r="STQ21" s="325" t="s">
        <v>542</v>
      </c>
      <c r="STR21" s="325"/>
      <c r="STS21" s="325"/>
      <c r="STT21" s="325"/>
      <c r="STU21" s="325" t="s">
        <v>542</v>
      </c>
      <c r="STV21" s="325"/>
      <c r="STW21" s="325"/>
      <c r="STX21" s="325"/>
      <c r="STY21" s="325" t="s">
        <v>542</v>
      </c>
      <c r="STZ21" s="325"/>
      <c r="SUA21" s="325"/>
      <c r="SUB21" s="325"/>
      <c r="SUC21" s="325" t="s">
        <v>542</v>
      </c>
      <c r="SUD21" s="325"/>
      <c r="SUE21" s="325"/>
      <c r="SUF21" s="325"/>
      <c r="SUG21" s="325" t="s">
        <v>542</v>
      </c>
      <c r="SUH21" s="325"/>
      <c r="SUI21" s="325"/>
      <c r="SUJ21" s="325"/>
      <c r="SUK21" s="325" t="s">
        <v>542</v>
      </c>
      <c r="SUL21" s="325"/>
      <c r="SUM21" s="325"/>
      <c r="SUN21" s="325"/>
      <c r="SUO21" s="325" t="s">
        <v>542</v>
      </c>
      <c r="SUP21" s="325"/>
      <c r="SUQ21" s="325"/>
      <c r="SUR21" s="325"/>
      <c r="SUS21" s="325" t="s">
        <v>542</v>
      </c>
      <c r="SUT21" s="325"/>
      <c r="SUU21" s="325"/>
      <c r="SUV21" s="325"/>
      <c r="SUW21" s="325" t="s">
        <v>542</v>
      </c>
      <c r="SUX21" s="325"/>
      <c r="SUY21" s="325"/>
      <c r="SUZ21" s="325"/>
      <c r="SVA21" s="325" t="s">
        <v>542</v>
      </c>
      <c r="SVB21" s="325"/>
      <c r="SVC21" s="325"/>
      <c r="SVD21" s="325"/>
      <c r="SVE21" s="325" t="s">
        <v>542</v>
      </c>
      <c r="SVF21" s="325"/>
      <c r="SVG21" s="325"/>
      <c r="SVH21" s="325"/>
      <c r="SVI21" s="325" t="s">
        <v>542</v>
      </c>
      <c r="SVJ21" s="325"/>
      <c r="SVK21" s="325"/>
      <c r="SVL21" s="325"/>
      <c r="SVM21" s="325" t="s">
        <v>542</v>
      </c>
      <c r="SVN21" s="325"/>
      <c r="SVO21" s="325"/>
      <c r="SVP21" s="325"/>
      <c r="SVQ21" s="325" t="s">
        <v>542</v>
      </c>
      <c r="SVR21" s="325"/>
      <c r="SVS21" s="325"/>
      <c r="SVT21" s="325"/>
      <c r="SVU21" s="325" t="s">
        <v>542</v>
      </c>
      <c r="SVV21" s="325"/>
      <c r="SVW21" s="325"/>
      <c r="SVX21" s="325"/>
      <c r="SVY21" s="325" t="s">
        <v>542</v>
      </c>
      <c r="SVZ21" s="325"/>
      <c r="SWA21" s="325"/>
      <c r="SWB21" s="325"/>
      <c r="SWC21" s="325" t="s">
        <v>542</v>
      </c>
      <c r="SWD21" s="325"/>
      <c r="SWE21" s="325"/>
      <c r="SWF21" s="325"/>
      <c r="SWG21" s="325" t="s">
        <v>542</v>
      </c>
      <c r="SWH21" s="325"/>
      <c r="SWI21" s="325"/>
      <c r="SWJ21" s="325"/>
      <c r="SWK21" s="325" t="s">
        <v>542</v>
      </c>
      <c r="SWL21" s="325"/>
      <c r="SWM21" s="325"/>
      <c r="SWN21" s="325"/>
      <c r="SWO21" s="325" t="s">
        <v>542</v>
      </c>
      <c r="SWP21" s="325"/>
      <c r="SWQ21" s="325"/>
      <c r="SWR21" s="325"/>
      <c r="SWS21" s="325" t="s">
        <v>542</v>
      </c>
      <c r="SWT21" s="325"/>
      <c r="SWU21" s="325"/>
      <c r="SWV21" s="325"/>
      <c r="SWW21" s="325" t="s">
        <v>542</v>
      </c>
      <c r="SWX21" s="325"/>
      <c r="SWY21" s="325"/>
      <c r="SWZ21" s="325"/>
      <c r="SXA21" s="325" t="s">
        <v>542</v>
      </c>
      <c r="SXB21" s="325"/>
      <c r="SXC21" s="325"/>
      <c r="SXD21" s="325"/>
      <c r="SXE21" s="325" t="s">
        <v>542</v>
      </c>
      <c r="SXF21" s="325"/>
      <c r="SXG21" s="325"/>
      <c r="SXH21" s="325"/>
      <c r="SXI21" s="325" t="s">
        <v>542</v>
      </c>
      <c r="SXJ21" s="325"/>
      <c r="SXK21" s="325"/>
      <c r="SXL21" s="325"/>
      <c r="SXM21" s="325" t="s">
        <v>542</v>
      </c>
      <c r="SXN21" s="325"/>
      <c r="SXO21" s="325"/>
      <c r="SXP21" s="325"/>
      <c r="SXQ21" s="325" t="s">
        <v>542</v>
      </c>
      <c r="SXR21" s="325"/>
      <c r="SXS21" s="325"/>
      <c r="SXT21" s="325"/>
      <c r="SXU21" s="325" t="s">
        <v>542</v>
      </c>
      <c r="SXV21" s="325"/>
      <c r="SXW21" s="325"/>
      <c r="SXX21" s="325"/>
      <c r="SXY21" s="325" t="s">
        <v>542</v>
      </c>
      <c r="SXZ21" s="325"/>
      <c r="SYA21" s="325"/>
      <c r="SYB21" s="325"/>
      <c r="SYC21" s="325" t="s">
        <v>542</v>
      </c>
      <c r="SYD21" s="325"/>
      <c r="SYE21" s="325"/>
      <c r="SYF21" s="325"/>
      <c r="SYG21" s="325" t="s">
        <v>542</v>
      </c>
      <c r="SYH21" s="325"/>
      <c r="SYI21" s="325"/>
      <c r="SYJ21" s="325"/>
      <c r="SYK21" s="325" t="s">
        <v>542</v>
      </c>
      <c r="SYL21" s="325"/>
      <c r="SYM21" s="325"/>
      <c r="SYN21" s="325"/>
      <c r="SYO21" s="325" t="s">
        <v>542</v>
      </c>
      <c r="SYP21" s="325"/>
      <c r="SYQ21" s="325"/>
      <c r="SYR21" s="325"/>
      <c r="SYS21" s="325" t="s">
        <v>542</v>
      </c>
      <c r="SYT21" s="325"/>
      <c r="SYU21" s="325"/>
      <c r="SYV21" s="325"/>
      <c r="SYW21" s="325" t="s">
        <v>542</v>
      </c>
      <c r="SYX21" s="325"/>
      <c r="SYY21" s="325"/>
      <c r="SYZ21" s="325"/>
      <c r="SZA21" s="325" t="s">
        <v>542</v>
      </c>
      <c r="SZB21" s="325"/>
      <c r="SZC21" s="325"/>
      <c r="SZD21" s="325"/>
      <c r="SZE21" s="325" t="s">
        <v>542</v>
      </c>
      <c r="SZF21" s="325"/>
      <c r="SZG21" s="325"/>
      <c r="SZH21" s="325"/>
      <c r="SZI21" s="325" t="s">
        <v>542</v>
      </c>
      <c r="SZJ21" s="325"/>
      <c r="SZK21" s="325"/>
      <c r="SZL21" s="325"/>
      <c r="SZM21" s="325" t="s">
        <v>542</v>
      </c>
      <c r="SZN21" s="325"/>
      <c r="SZO21" s="325"/>
      <c r="SZP21" s="325"/>
      <c r="SZQ21" s="325" t="s">
        <v>542</v>
      </c>
      <c r="SZR21" s="325"/>
      <c r="SZS21" s="325"/>
      <c r="SZT21" s="325"/>
      <c r="SZU21" s="325" t="s">
        <v>542</v>
      </c>
      <c r="SZV21" s="325"/>
      <c r="SZW21" s="325"/>
      <c r="SZX21" s="325"/>
      <c r="SZY21" s="325" t="s">
        <v>542</v>
      </c>
      <c r="SZZ21" s="325"/>
      <c r="TAA21" s="325"/>
      <c r="TAB21" s="325"/>
      <c r="TAC21" s="325" t="s">
        <v>542</v>
      </c>
      <c r="TAD21" s="325"/>
      <c r="TAE21" s="325"/>
      <c r="TAF21" s="325"/>
      <c r="TAG21" s="325" t="s">
        <v>542</v>
      </c>
      <c r="TAH21" s="325"/>
      <c r="TAI21" s="325"/>
      <c r="TAJ21" s="325"/>
      <c r="TAK21" s="325" t="s">
        <v>542</v>
      </c>
      <c r="TAL21" s="325"/>
      <c r="TAM21" s="325"/>
      <c r="TAN21" s="325"/>
      <c r="TAO21" s="325" t="s">
        <v>542</v>
      </c>
      <c r="TAP21" s="325"/>
      <c r="TAQ21" s="325"/>
      <c r="TAR21" s="325"/>
      <c r="TAS21" s="325" t="s">
        <v>542</v>
      </c>
      <c r="TAT21" s="325"/>
      <c r="TAU21" s="325"/>
      <c r="TAV21" s="325"/>
      <c r="TAW21" s="325" t="s">
        <v>542</v>
      </c>
      <c r="TAX21" s="325"/>
      <c r="TAY21" s="325"/>
      <c r="TAZ21" s="325"/>
      <c r="TBA21" s="325" t="s">
        <v>542</v>
      </c>
      <c r="TBB21" s="325"/>
      <c r="TBC21" s="325"/>
      <c r="TBD21" s="325"/>
      <c r="TBE21" s="325" t="s">
        <v>542</v>
      </c>
      <c r="TBF21" s="325"/>
      <c r="TBG21" s="325"/>
      <c r="TBH21" s="325"/>
      <c r="TBI21" s="325" t="s">
        <v>542</v>
      </c>
      <c r="TBJ21" s="325"/>
      <c r="TBK21" s="325"/>
      <c r="TBL21" s="325"/>
      <c r="TBM21" s="325" t="s">
        <v>542</v>
      </c>
      <c r="TBN21" s="325"/>
      <c r="TBO21" s="325"/>
      <c r="TBP21" s="325"/>
      <c r="TBQ21" s="325" t="s">
        <v>542</v>
      </c>
      <c r="TBR21" s="325"/>
      <c r="TBS21" s="325"/>
      <c r="TBT21" s="325"/>
      <c r="TBU21" s="325" t="s">
        <v>542</v>
      </c>
      <c r="TBV21" s="325"/>
      <c r="TBW21" s="325"/>
      <c r="TBX21" s="325"/>
      <c r="TBY21" s="325" t="s">
        <v>542</v>
      </c>
      <c r="TBZ21" s="325"/>
      <c r="TCA21" s="325"/>
      <c r="TCB21" s="325"/>
      <c r="TCC21" s="325" t="s">
        <v>542</v>
      </c>
      <c r="TCD21" s="325"/>
      <c r="TCE21" s="325"/>
      <c r="TCF21" s="325"/>
      <c r="TCG21" s="325" t="s">
        <v>542</v>
      </c>
      <c r="TCH21" s="325"/>
      <c r="TCI21" s="325"/>
      <c r="TCJ21" s="325"/>
      <c r="TCK21" s="325" t="s">
        <v>542</v>
      </c>
      <c r="TCL21" s="325"/>
      <c r="TCM21" s="325"/>
      <c r="TCN21" s="325"/>
      <c r="TCO21" s="325" t="s">
        <v>542</v>
      </c>
      <c r="TCP21" s="325"/>
      <c r="TCQ21" s="325"/>
      <c r="TCR21" s="325"/>
      <c r="TCS21" s="325" t="s">
        <v>542</v>
      </c>
      <c r="TCT21" s="325"/>
      <c r="TCU21" s="325"/>
      <c r="TCV21" s="325"/>
      <c r="TCW21" s="325" t="s">
        <v>542</v>
      </c>
      <c r="TCX21" s="325"/>
      <c r="TCY21" s="325"/>
      <c r="TCZ21" s="325"/>
      <c r="TDA21" s="325" t="s">
        <v>542</v>
      </c>
      <c r="TDB21" s="325"/>
      <c r="TDC21" s="325"/>
      <c r="TDD21" s="325"/>
      <c r="TDE21" s="325" t="s">
        <v>542</v>
      </c>
      <c r="TDF21" s="325"/>
      <c r="TDG21" s="325"/>
      <c r="TDH21" s="325"/>
      <c r="TDI21" s="325" t="s">
        <v>542</v>
      </c>
      <c r="TDJ21" s="325"/>
      <c r="TDK21" s="325"/>
      <c r="TDL21" s="325"/>
      <c r="TDM21" s="325" t="s">
        <v>542</v>
      </c>
      <c r="TDN21" s="325"/>
      <c r="TDO21" s="325"/>
      <c r="TDP21" s="325"/>
      <c r="TDQ21" s="325" t="s">
        <v>542</v>
      </c>
      <c r="TDR21" s="325"/>
      <c r="TDS21" s="325"/>
      <c r="TDT21" s="325"/>
      <c r="TDU21" s="325" t="s">
        <v>542</v>
      </c>
      <c r="TDV21" s="325"/>
      <c r="TDW21" s="325"/>
      <c r="TDX21" s="325"/>
      <c r="TDY21" s="325" t="s">
        <v>542</v>
      </c>
      <c r="TDZ21" s="325"/>
      <c r="TEA21" s="325"/>
      <c r="TEB21" s="325"/>
      <c r="TEC21" s="325" t="s">
        <v>542</v>
      </c>
      <c r="TED21" s="325"/>
      <c r="TEE21" s="325"/>
      <c r="TEF21" s="325"/>
      <c r="TEG21" s="325" t="s">
        <v>542</v>
      </c>
      <c r="TEH21" s="325"/>
      <c r="TEI21" s="325"/>
      <c r="TEJ21" s="325"/>
      <c r="TEK21" s="325" t="s">
        <v>542</v>
      </c>
      <c r="TEL21" s="325"/>
      <c r="TEM21" s="325"/>
      <c r="TEN21" s="325"/>
      <c r="TEO21" s="325" t="s">
        <v>542</v>
      </c>
      <c r="TEP21" s="325"/>
      <c r="TEQ21" s="325"/>
      <c r="TER21" s="325"/>
      <c r="TES21" s="325" t="s">
        <v>542</v>
      </c>
      <c r="TET21" s="325"/>
      <c r="TEU21" s="325"/>
      <c r="TEV21" s="325"/>
      <c r="TEW21" s="325" t="s">
        <v>542</v>
      </c>
      <c r="TEX21" s="325"/>
      <c r="TEY21" s="325"/>
      <c r="TEZ21" s="325"/>
      <c r="TFA21" s="325" t="s">
        <v>542</v>
      </c>
      <c r="TFB21" s="325"/>
      <c r="TFC21" s="325"/>
      <c r="TFD21" s="325"/>
      <c r="TFE21" s="325" t="s">
        <v>542</v>
      </c>
      <c r="TFF21" s="325"/>
      <c r="TFG21" s="325"/>
      <c r="TFH21" s="325"/>
      <c r="TFI21" s="325" t="s">
        <v>542</v>
      </c>
      <c r="TFJ21" s="325"/>
      <c r="TFK21" s="325"/>
      <c r="TFL21" s="325"/>
      <c r="TFM21" s="325" t="s">
        <v>542</v>
      </c>
      <c r="TFN21" s="325"/>
      <c r="TFO21" s="325"/>
      <c r="TFP21" s="325"/>
      <c r="TFQ21" s="325" t="s">
        <v>542</v>
      </c>
      <c r="TFR21" s="325"/>
      <c r="TFS21" s="325"/>
      <c r="TFT21" s="325"/>
      <c r="TFU21" s="325" t="s">
        <v>542</v>
      </c>
      <c r="TFV21" s="325"/>
      <c r="TFW21" s="325"/>
      <c r="TFX21" s="325"/>
      <c r="TFY21" s="325" t="s">
        <v>542</v>
      </c>
      <c r="TFZ21" s="325"/>
      <c r="TGA21" s="325"/>
      <c r="TGB21" s="325"/>
      <c r="TGC21" s="325" t="s">
        <v>542</v>
      </c>
      <c r="TGD21" s="325"/>
      <c r="TGE21" s="325"/>
      <c r="TGF21" s="325"/>
      <c r="TGG21" s="325" t="s">
        <v>542</v>
      </c>
      <c r="TGH21" s="325"/>
      <c r="TGI21" s="325"/>
      <c r="TGJ21" s="325"/>
      <c r="TGK21" s="325" t="s">
        <v>542</v>
      </c>
      <c r="TGL21" s="325"/>
      <c r="TGM21" s="325"/>
      <c r="TGN21" s="325"/>
      <c r="TGO21" s="325" t="s">
        <v>542</v>
      </c>
      <c r="TGP21" s="325"/>
      <c r="TGQ21" s="325"/>
      <c r="TGR21" s="325"/>
      <c r="TGS21" s="325" t="s">
        <v>542</v>
      </c>
      <c r="TGT21" s="325"/>
      <c r="TGU21" s="325"/>
      <c r="TGV21" s="325"/>
      <c r="TGW21" s="325" t="s">
        <v>542</v>
      </c>
      <c r="TGX21" s="325"/>
      <c r="TGY21" s="325"/>
      <c r="TGZ21" s="325"/>
      <c r="THA21" s="325" t="s">
        <v>542</v>
      </c>
      <c r="THB21" s="325"/>
      <c r="THC21" s="325"/>
      <c r="THD21" s="325"/>
      <c r="THE21" s="325" t="s">
        <v>542</v>
      </c>
      <c r="THF21" s="325"/>
      <c r="THG21" s="325"/>
      <c r="THH21" s="325"/>
      <c r="THI21" s="325" t="s">
        <v>542</v>
      </c>
      <c r="THJ21" s="325"/>
      <c r="THK21" s="325"/>
      <c r="THL21" s="325"/>
      <c r="THM21" s="325" t="s">
        <v>542</v>
      </c>
      <c r="THN21" s="325"/>
      <c r="THO21" s="325"/>
      <c r="THP21" s="325"/>
      <c r="THQ21" s="325" t="s">
        <v>542</v>
      </c>
      <c r="THR21" s="325"/>
      <c r="THS21" s="325"/>
      <c r="THT21" s="325"/>
      <c r="THU21" s="325" t="s">
        <v>542</v>
      </c>
      <c r="THV21" s="325"/>
      <c r="THW21" s="325"/>
      <c r="THX21" s="325"/>
      <c r="THY21" s="325" t="s">
        <v>542</v>
      </c>
      <c r="THZ21" s="325"/>
      <c r="TIA21" s="325"/>
      <c r="TIB21" s="325"/>
      <c r="TIC21" s="325" t="s">
        <v>542</v>
      </c>
      <c r="TID21" s="325"/>
      <c r="TIE21" s="325"/>
      <c r="TIF21" s="325"/>
      <c r="TIG21" s="325" t="s">
        <v>542</v>
      </c>
      <c r="TIH21" s="325"/>
      <c r="TII21" s="325"/>
      <c r="TIJ21" s="325"/>
      <c r="TIK21" s="325" t="s">
        <v>542</v>
      </c>
      <c r="TIL21" s="325"/>
      <c r="TIM21" s="325"/>
      <c r="TIN21" s="325"/>
      <c r="TIO21" s="325" t="s">
        <v>542</v>
      </c>
      <c r="TIP21" s="325"/>
      <c r="TIQ21" s="325"/>
      <c r="TIR21" s="325"/>
      <c r="TIS21" s="325" t="s">
        <v>542</v>
      </c>
      <c r="TIT21" s="325"/>
      <c r="TIU21" s="325"/>
      <c r="TIV21" s="325"/>
      <c r="TIW21" s="325" t="s">
        <v>542</v>
      </c>
      <c r="TIX21" s="325"/>
      <c r="TIY21" s="325"/>
      <c r="TIZ21" s="325"/>
      <c r="TJA21" s="325" t="s">
        <v>542</v>
      </c>
      <c r="TJB21" s="325"/>
      <c r="TJC21" s="325"/>
      <c r="TJD21" s="325"/>
      <c r="TJE21" s="325" t="s">
        <v>542</v>
      </c>
      <c r="TJF21" s="325"/>
      <c r="TJG21" s="325"/>
      <c r="TJH21" s="325"/>
      <c r="TJI21" s="325" t="s">
        <v>542</v>
      </c>
      <c r="TJJ21" s="325"/>
      <c r="TJK21" s="325"/>
      <c r="TJL21" s="325"/>
      <c r="TJM21" s="325" t="s">
        <v>542</v>
      </c>
      <c r="TJN21" s="325"/>
      <c r="TJO21" s="325"/>
      <c r="TJP21" s="325"/>
      <c r="TJQ21" s="325" t="s">
        <v>542</v>
      </c>
      <c r="TJR21" s="325"/>
      <c r="TJS21" s="325"/>
      <c r="TJT21" s="325"/>
      <c r="TJU21" s="325" t="s">
        <v>542</v>
      </c>
      <c r="TJV21" s="325"/>
      <c r="TJW21" s="325"/>
      <c r="TJX21" s="325"/>
      <c r="TJY21" s="325" t="s">
        <v>542</v>
      </c>
      <c r="TJZ21" s="325"/>
      <c r="TKA21" s="325"/>
      <c r="TKB21" s="325"/>
      <c r="TKC21" s="325" t="s">
        <v>542</v>
      </c>
      <c r="TKD21" s="325"/>
      <c r="TKE21" s="325"/>
      <c r="TKF21" s="325"/>
      <c r="TKG21" s="325" t="s">
        <v>542</v>
      </c>
      <c r="TKH21" s="325"/>
      <c r="TKI21" s="325"/>
      <c r="TKJ21" s="325"/>
      <c r="TKK21" s="325" t="s">
        <v>542</v>
      </c>
      <c r="TKL21" s="325"/>
      <c r="TKM21" s="325"/>
      <c r="TKN21" s="325"/>
      <c r="TKO21" s="325" t="s">
        <v>542</v>
      </c>
      <c r="TKP21" s="325"/>
      <c r="TKQ21" s="325"/>
      <c r="TKR21" s="325"/>
      <c r="TKS21" s="325" t="s">
        <v>542</v>
      </c>
      <c r="TKT21" s="325"/>
      <c r="TKU21" s="325"/>
      <c r="TKV21" s="325"/>
      <c r="TKW21" s="325" t="s">
        <v>542</v>
      </c>
      <c r="TKX21" s="325"/>
      <c r="TKY21" s="325"/>
      <c r="TKZ21" s="325"/>
      <c r="TLA21" s="325" t="s">
        <v>542</v>
      </c>
      <c r="TLB21" s="325"/>
      <c r="TLC21" s="325"/>
      <c r="TLD21" s="325"/>
      <c r="TLE21" s="325" t="s">
        <v>542</v>
      </c>
      <c r="TLF21" s="325"/>
      <c r="TLG21" s="325"/>
      <c r="TLH21" s="325"/>
      <c r="TLI21" s="325" t="s">
        <v>542</v>
      </c>
      <c r="TLJ21" s="325"/>
      <c r="TLK21" s="325"/>
      <c r="TLL21" s="325"/>
      <c r="TLM21" s="325" t="s">
        <v>542</v>
      </c>
      <c r="TLN21" s="325"/>
      <c r="TLO21" s="325"/>
      <c r="TLP21" s="325"/>
      <c r="TLQ21" s="325" t="s">
        <v>542</v>
      </c>
      <c r="TLR21" s="325"/>
      <c r="TLS21" s="325"/>
      <c r="TLT21" s="325"/>
      <c r="TLU21" s="325" t="s">
        <v>542</v>
      </c>
      <c r="TLV21" s="325"/>
      <c r="TLW21" s="325"/>
      <c r="TLX21" s="325"/>
      <c r="TLY21" s="325" t="s">
        <v>542</v>
      </c>
      <c r="TLZ21" s="325"/>
      <c r="TMA21" s="325"/>
      <c r="TMB21" s="325"/>
      <c r="TMC21" s="325" t="s">
        <v>542</v>
      </c>
      <c r="TMD21" s="325"/>
      <c r="TME21" s="325"/>
      <c r="TMF21" s="325"/>
      <c r="TMG21" s="325" t="s">
        <v>542</v>
      </c>
      <c r="TMH21" s="325"/>
      <c r="TMI21" s="325"/>
      <c r="TMJ21" s="325"/>
      <c r="TMK21" s="325" t="s">
        <v>542</v>
      </c>
      <c r="TML21" s="325"/>
      <c r="TMM21" s="325"/>
      <c r="TMN21" s="325"/>
      <c r="TMO21" s="325" t="s">
        <v>542</v>
      </c>
      <c r="TMP21" s="325"/>
      <c r="TMQ21" s="325"/>
      <c r="TMR21" s="325"/>
      <c r="TMS21" s="325" t="s">
        <v>542</v>
      </c>
      <c r="TMT21" s="325"/>
      <c r="TMU21" s="325"/>
      <c r="TMV21" s="325"/>
      <c r="TMW21" s="325" t="s">
        <v>542</v>
      </c>
      <c r="TMX21" s="325"/>
      <c r="TMY21" s="325"/>
      <c r="TMZ21" s="325"/>
      <c r="TNA21" s="325" t="s">
        <v>542</v>
      </c>
      <c r="TNB21" s="325"/>
      <c r="TNC21" s="325"/>
      <c r="TND21" s="325"/>
      <c r="TNE21" s="325" t="s">
        <v>542</v>
      </c>
      <c r="TNF21" s="325"/>
      <c r="TNG21" s="325"/>
      <c r="TNH21" s="325"/>
      <c r="TNI21" s="325" t="s">
        <v>542</v>
      </c>
      <c r="TNJ21" s="325"/>
      <c r="TNK21" s="325"/>
      <c r="TNL21" s="325"/>
      <c r="TNM21" s="325" t="s">
        <v>542</v>
      </c>
      <c r="TNN21" s="325"/>
      <c r="TNO21" s="325"/>
      <c r="TNP21" s="325"/>
      <c r="TNQ21" s="325" t="s">
        <v>542</v>
      </c>
      <c r="TNR21" s="325"/>
      <c r="TNS21" s="325"/>
      <c r="TNT21" s="325"/>
      <c r="TNU21" s="325" t="s">
        <v>542</v>
      </c>
      <c r="TNV21" s="325"/>
      <c r="TNW21" s="325"/>
      <c r="TNX21" s="325"/>
      <c r="TNY21" s="325" t="s">
        <v>542</v>
      </c>
      <c r="TNZ21" s="325"/>
      <c r="TOA21" s="325"/>
      <c r="TOB21" s="325"/>
      <c r="TOC21" s="325" t="s">
        <v>542</v>
      </c>
      <c r="TOD21" s="325"/>
      <c r="TOE21" s="325"/>
      <c r="TOF21" s="325"/>
      <c r="TOG21" s="325" t="s">
        <v>542</v>
      </c>
      <c r="TOH21" s="325"/>
      <c r="TOI21" s="325"/>
      <c r="TOJ21" s="325"/>
      <c r="TOK21" s="325" t="s">
        <v>542</v>
      </c>
      <c r="TOL21" s="325"/>
      <c r="TOM21" s="325"/>
      <c r="TON21" s="325"/>
      <c r="TOO21" s="325" t="s">
        <v>542</v>
      </c>
      <c r="TOP21" s="325"/>
      <c r="TOQ21" s="325"/>
      <c r="TOR21" s="325"/>
      <c r="TOS21" s="325" t="s">
        <v>542</v>
      </c>
      <c r="TOT21" s="325"/>
      <c r="TOU21" s="325"/>
      <c r="TOV21" s="325"/>
      <c r="TOW21" s="325" t="s">
        <v>542</v>
      </c>
      <c r="TOX21" s="325"/>
      <c r="TOY21" s="325"/>
      <c r="TOZ21" s="325"/>
      <c r="TPA21" s="325" t="s">
        <v>542</v>
      </c>
      <c r="TPB21" s="325"/>
      <c r="TPC21" s="325"/>
      <c r="TPD21" s="325"/>
      <c r="TPE21" s="325" t="s">
        <v>542</v>
      </c>
      <c r="TPF21" s="325"/>
      <c r="TPG21" s="325"/>
      <c r="TPH21" s="325"/>
      <c r="TPI21" s="325" t="s">
        <v>542</v>
      </c>
      <c r="TPJ21" s="325"/>
      <c r="TPK21" s="325"/>
      <c r="TPL21" s="325"/>
      <c r="TPM21" s="325" t="s">
        <v>542</v>
      </c>
      <c r="TPN21" s="325"/>
      <c r="TPO21" s="325"/>
      <c r="TPP21" s="325"/>
      <c r="TPQ21" s="325" t="s">
        <v>542</v>
      </c>
      <c r="TPR21" s="325"/>
      <c r="TPS21" s="325"/>
      <c r="TPT21" s="325"/>
      <c r="TPU21" s="325" t="s">
        <v>542</v>
      </c>
      <c r="TPV21" s="325"/>
      <c r="TPW21" s="325"/>
      <c r="TPX21" s="325"/>
      <c r="TPY21" s="325" t="s">
        <v>542</v>
      </c>
      <c r="TPZ21" s="325"/>
      <c r="TQA21" s="325"/>
      <c r="TQB21" s="325"/>
      <c r="TQC21" s="325" t="s">
        <v>542</v>
      </c>
      <c r="TQD21" s="325"/>
      <c r="TQE21" s="325"/>
      <c r="TQF21" s="325"/>
      <c r="TQG21" s="325" t="s">
        <v>542</v>
      </c>
      <c r="TQH21" s="325"/>
      <c r="TQI21" s="325"/>
      <c r="TQJ21" s="325"/>
      <c r="TQK21" s="325" t="s">
        <v>542</v>
      </c>
      <c r="TQL21" s="325"/>
      <c r="TQM21" s="325"/>
      <c r="TQN21" s="325"/>
      <c r="TQO21" s="325" t="s">
        <v>542</v>
      </c>
      <c r="TQP21" s="325"/>
      <c r="TQQ21" s="325"/>
      <c r="TQR21" s="325"/>
      <c r="TQS21" s="325" t="s">
        <v>542</v>
      </c>
      <c r="TQT21" s="325"/>
      <c r="TQU21" s="325"/>
      <c r="TQV21" s="325"/>
      <c r="TQW21" s="325" t="s">
        <v>542</v>
      </c>
      <c r="TQX21" s="325"/>
      <c r="TQY21" s="325"/>
      <c r="TQZ21" s="325"/>
      <c r="TRA21" s="325" t="s">
        <v>542</v>
      </c>
      <c r="TRB21" s="325"/>
      <c r="TRC21" s="325"/>
      <c r="TRD21" s="325"/>
      <c r="TRE21" s="325" t="s">
        <v>542</v>
      </c>
      <c r="TRF21" s="325"/>
      <c r="TRG21" s="325"/>
      <c r="TRH21" s="325"/>
      <c r="TRI21" s="325" t="s">
        <v>542</v>
      </c>
      <c r="TRJ21" s="325"/>
      <c r="TRK21" s="325"/>
      <c r="TRL21" s="325"/>
      <c r="TRM21" s="325" t="s">
        <v>542</v>
      </c>
      <c r="TRN21" s="325"/>
      <c r="TRO21" s="325"/>
      <c r="TRP21" s="325"/>
      <c r="TRQ21" s="325" t="s">
        <v>542</v>
      </c>
      <c r="TRR21" s="325"/>
      <c r="TRS21" s="325"/>
      <c r="TRT21" s="325"/>
      <c r="TRU21" s="325" t="s">
        <v>542</v>
      </c>
      <c r="TRV21" s="325"/>
      <c r="TRW21" s="325"/>
      <c r="TRX21" s="325"/>
      <c r="TRY21" s="325" t="s">
        <v>542</v>
      </c>
      <c r="TRZ21" s="325"/>
      <c r="TSA21" s="325"/>
      <c r="TSB21" s="325"/>
      <c r="TSC21" s="325" t="s">
        <v>542</v>
      </c>
      <c r="TSD21" s="325"/>
      <c r="TSE21" s="325"/>
      <c r="TSF21" s="325"/>
      <c r="TSG21" s="325" t="s">
        <v>542</v>
      </c>
      <c r="TSH21" s="325"/>
      <c r="TSI21" s="325"/>
      <c r="TSJ21" s="325"/>
      <c r="TSK21" s="325" t="s">
        <v>542</v>
      </c>
      <c r="TSL21" s="325"/>
      <c r="TSM21" s="325"/>
      <c r="TSN21" s="325"/>
      <c r="TSO21" s="325" t="s">
        <v>542</v>
      </c>
      <c r="TSP21" s="325"/>
      <c r="TSQ21" s="325"/>
      <c r="TSR21" s="325"/>
      <c r="TSS21" s="325" t="s">
        <v>542</v>
      </c>
      <c r="TST21" s="325"/>
      <c r="TSU21" s="325"/>
      <c r="TSV21" s="325"/>
      <c r="TSW21" s="325" t="s">
        <v>542</v>
      </c>
      <c r="TSX21" s="325"/>
      <c r="TSY21" s="325"/>
      <c r="TSZ21" s="325"/>
      <c r="TTA21" s="325" t="s">
        <v>542</v>
      </c>
      <c r="TTB21" s="325"/>
      <c r="TTC21" s="325"/>
      <c r="TTD21" s="325"/>
      <c r="TTE21" s="325" t="s">
        <v>542</v>
      </c>
      <c r="TTF21" s="325"/>
      <c r="TTG21" s="325"/>
      <c r="TTH21" s="325"/>
      <c r="TTI21" s="325" t="s">
        <v>542</v>
      </c>
      <c r="TTJ21" s="325"/>
      <c r="TTK21" s="325"/>
      <c r="TTL21" s="325"/>
      <c r="TTM21" s="325" t="s">
        <v>542</v>
      </c>
      <c r="TTN21" s="325"/>
      <c r="TTO21" s="325"/>
      <c r="TTP21" s="325"/>
      <c r="TTQ21" s="325" t="s">
        <v>542</v>
      </c>
      <c r="TTR21" s="325"/>
      <c r="TTS21" s="325"/>
      <c r="TTT21" s="325"/>
      <c r="TTU21" s="325" t="s">
        <v>542</v>
      </c>
      <c r="TTV21" s="325"/>
      <c r="TTW21" s="325"/>
      <c r="TTX21" s="325"/>
      <c r="TTY21" s="325" t="s">
        <v>542</v>
      </c>
      <c r="TTZ21" s="325"/>
      <c r="TUA21" s="325"/>
      <c r="TUB21" s="325"/>
      <c r="TUC21" s="325" t="s">
        <v>542</v>
      </c>
      <c r="TUD21" s="325"/>
      <c r="TUE21" s="325"/>
      <c r="TUF21" s="325"/>
      <c r="TUG21" s="325" t="s">
        <v>542</v>
      </c>
      <c r="TUH21" s="325"/>
      <c r="TUI21" s="325"/>
      <c r="TUJ21" s="325"/>
      <c r="TUK21" s="325" t="s">
        <v>542</v>
      </c>
      <c r="TUL21" s="325"/>
      <c r="TUM21" s="325"/>
      <c r="TUN21" s="325"/>
      <c r="TUO21" s="325" t="s">
        <v>542</v>
      </c>
      <c r="TUP21" s="325"/>
      <c r="TUQ21" s="325"/>
      <c r="TUR21" s="325"/>
      <c r="TUS21" s="325" t="s">
        <v>542</v>
      </c>
      <c r="TUT21" s="325"/>
      <c r="TUU21" s="325"/>
      <c r="TUV21" s="325"/>
      <c r="TUW21" s="325" t="s">
        <v>542</v>
      </c>
      <c r="TUX21" s="325"/>
      <c r="TUY21" s="325"/>
      <c r="TUZ21" s="325"/>
      <c r="TVA21" s="325" t="s">
        <v>542</v>
      </c>
      <c r="TVB21" s="325"/>
      <c r="TVC21" s="325"/>
      <c r="TVD21" s="325"/>
      <c r="TVE21" s="325" t="s">
        <v>542</v>
      </c>
      <c r="TVF21" s="325"/>
      <c r="TVG21" s="325"/>
      <c r="TVH21" s="325"/>
      <c r="TVI21" s="325" t="s">
        <v>542</v>
      </c>
      <c r="TVJ21" s="325"/>
      <c r="TVK21" s="325"/>
      <c r="TVL21" s="325"/>
      <c r="TVM21" s="325" t="s">
        <v>542</v>
      </c>
      <c r="TVN21" s="325"/>
      <c r="TVO21" s="325"/>
      <c r="TVP21" s="325"/>
      <c r="TVQ21" s="325" t="s">
        <v>542</v>
      </c>
      <c r="TVR21" s="325"/>
      <c r="TVS21" s="325"/>
      <c r="TVT21" s="325"/>
      <c r="TVU21" s="325" t="s">
        <v>542</v>
      </c>
      <c r="TVV21" s="325"/>
      <c r="TVW21" s="325"/>
      <c r="TVX21" s="325"/>
      <c r="TVY21" s="325" t="s">
        <v>542</v>
      </c>
      <c r="TVZ21" s="325"/>
      <c r="TWA21" s="325"/>
      <c r="TWB21" s="325"/>
      <c r="TWC21" s="325" t="s">
        <v>542</v>
      </c>
      <c r="TWD21" s="325"/>
      <c r="TWE21" s="325"/>
      <c r="TWF21" s="325"/>
      <c r="TWG21" s="325" t="s">
        <v>542</v>
      </c>
      <c r="TWH21" s="325"/>
      <c r="TWI21" s="325"/>
      <c r="TWJ21" s="325"/>
      <c r="TWK21" s="325" t="s">
        <v>542</v>
      </c>
      <c r="TWL21" s="325"/>
      <c r="TWM21" s="325"/>
      <c r="TWN21" s="325"/>
      <c r="TWO21" s="325" t="s">
        <v>542</v>
      </c>
      <c r="TWP21" s="325"/>
      <c r="TWQ21" s="325"/>
      <c r="TWR21" s="325"/>
      <c r="TWS21" s="325" t="s">
        <v>542</v>
      </c>
      <c r="TWT21" s="325"/>
      <c r="TWU21" s="325"/>
      <c r="TWV21" s="325"/>
      <c r="TWW21" s="325" t="s">
        <v>542</v>
      </c>
      <c r="TWX21" s="325"/>
      <c r="TWY21" s="325"/>
      <c r="TWZ21" s="325"/>
      <c r="TXA21" s="325" t="s">
        <v>542</v>
      </c>
      <c r="TXB21" s="325"/>
      <c r="TXC21" s="325"/>
      <c r="TXD21" s="325"/>
      <c r="TXE21" s="325" t="s">
        <v>542</v>
      </c>
      <c r="TXF21" s="325"/>
      <c r="TXG21" s="325"/>
      <c r="TXH21" s="325"/>
      <c r="TXI21" s="325" t="s">
        <v>542</v>
      </c>
      <c r="TXJ21" s="325"/>
      <c r="TXK21" s="325"/>
      <c r="TXL21" s="325"/>
      <c r="TXM21" s="325" t="s">
        <v>542</v>
      </c>
      <c r="TXN21" s="325"/>
      <c r="TXO21" s="325"/>
      <c r="TXP21" s="325"/>
      <c r="TXQ21" s="325" t="s">
        <v>542</v>
      </c>
      <c r="TXR21" s="325"/>
      <c r="TXS21" s="325"/>
      <c r="TXT21" s="325"/>
      <c r="TXU21" s="325" t="s">
        <v>542</v>
      </c>
      <c r="TXV21" s="325"/>
      <c r="TXW21" s="325"/>
      <c r="TXX21" s="325"/>
      <c r="TXY21" s="325" t="s">
        <v>542</v>
      </c>
      <c r="TXZ21" s="325"/>
      <c r="TYA21" s="325"/>
      <c r="TYB21" s="325"/>
      <c r="TYC21" s="325" t="s">
        <v>542</v>
      </c>
      <c r="TYD21" s="325"/>
      <c r="TYE21" s="325"/>
      <c r="TYF21" s="325"/>
      <c r="TYG21" s="325" t="s">
        <v>542</v>
      </c>
      <c r="TYH21" s="325"/>
      <c r="TYI21" s="325"/>
      <c r="TYJ21" s="325"/>
      <c r="TYK21" s="325" t="s">
        <v>542</v>
      </c>
      <c r="TYL21" s="325"/>
      <c r="TYM21" s="325"/>
      <c r="TYN21" s="325"/>
      <c r="TYO21" s="325" t="s">
        <v>542</v>
      </c>
      <c r="TYP21" s="325"/>
      <c r="TYQ21" s="325"/>
      <c r="TYR21" s="325"/>
      <c r="TYS21" s="325" t="s">
        <v>542</v>
      </c>
      <c r="TYT21" s="325"/>
      <c r="TYU21" s="325"/>
      <c r="TYV21" s="325"/>
      <c r="TYW21" s="325" t="s">
        <v>542</v>
      </c>
      <c r="TYX21" s="325"/>
      <c r="TYY21" s="325"/>
      <c r="TYZ21" s="325"/>
      <c r="TZA21" s="325" t="s">
        <v>542</v>
      </c>
      <c r="TZB21" s="325"/>
      <c r="TZC21" s="325"/>
      <c r="TZD21" s="325"/>
      <c r="TZE21" s="325" t="s">
        <v>542</v>
      </c>
      <c r="TZF21" s="325"/>
      <c r="TZG21" s="325"/>
      <c r="TZH21" s="325"/>
      <c r="TZI21" s="325" t="s">
        <v>542</v>
      </c>
      <c r="TZJ21" s="325"/>
      <c r="TZK21" s="325"/>
      <c r="TZL21" s="325"/>
      <c r="TZM21" s="325" t="s">
        <v>542</v>
      </c>
      <c r="TZN21" s="325"/>
      <c r="TZO21" s="325"/>
      <c r="TZP21" s="325"/>
      <c r="TZQ21" s="325" t="s">
        <v>542</v>
      </c>
      <c r="TZR21" s="325"/>
      <c r="TZS21" s="325"/>
      <c r="TZT21" s="325"/>
      <c r="TZU21" s="325" t="s">
        <v>542</v>
      </c>
      <c r="TZV21" s="325"/>
      <c r="TZW21" s="325"/>
      <c r="TZX21" s="325"/>
      <c r="TZY21" s="325" t="s">
        <v>542</v>
      </c>
      <c r="TZZ21" s="325"/>
      <c r="UAA21" s="325"/>
      <c r="UAB21" s="325"/>
      <c r="UAC21" s="325" t="s">
        <v>542</v>
      </c>
      <c r="UAD21" s="325"/>
      <c r="UAE21" s="325"/>
      <c r="UAF21" s="325"/>
      <c r="UAG21" s="325" t="s">
        <v>542</v>
      </c>
      <c r="UAH21" s="325"/>
      <c r="UAI21" s="325"/>
      <c r="UAJ21" s="325"/>
      <c r="UAK21" s="325" t="s">
        <v>542</v>
      </c>
      <c r="UAL21" s="325"/>
      <c r="UAM21" s="325"/>
      <c r="UAN21" s="325"/>
      <c r="UAO21" s="325" t="s">
        <v>542</v>
      </c>
      <c r="UAP21" s="325"/>
      <c r="UAQ21" s="325"/>
      <c r="UAR21" s="325"/>
      <c r="UAS21" s="325" t="s">
        <v>542</v>
      </c>
      <c r="UAT21" s="325"/>
      <c r="UAU21" s="325"/>
      <c r="UAV21" s="325"/>
      <c r="UAW21" s="325" t="s">
        <v>542</v>
      </c>
      <c r="UAX21" s="325"/>
      <c r="UAY21" s="325"/>
      <c r="UAZ21" s="325"/>
      <c r="UBA21" s="325" t="s">
        <v>542</v>
      </c>
      <c r="UBB21" s="325"/>
      <c r="UBC21" s="325"/>
      <c r="UBD21" s="325"/>
      <c r="UBE21" s="325" t="s">
        <v>542</v>
      </c>
      <c r="UBF21" s="325"/>
      <c r="UBG21" s="325"/>
      <c r="UBH21" s="325"/>
      <c r="UBI21" s="325" t="s">
        <v>542</v>
      </c>
      <c r="UBJ21" s="325"/>
      <c r="UBK21" s="325"/>
      <c r="UBL21" s="325"/>
      <c r="UBM21" s="325" t="s">
        <v>542</v>
      </c>
      <c r="UBN21" s="325"/>
      <c r="UBO21" s="325"/>
      <c r="UBP21" s="325"/>
      <c r="UBQ21" s="325" t="s">
        <v>542</v>
      </c>
      <c r="UBR21" s="325"/>
      <c r="UBS21" s="325"/>
      <c r="UBT21" s="325"/>
      <c r="UBU21" s="325" t="s">
        <v>542</v>
      </c>
      <c r="UBV21" s="325"/>
      <c r="UBW21" s="325"/>
      <c r="UBX21" s="325"/>
      <c r="UBY21" s="325" t="s">
        <v>542</v>
      </c>
      <c r="UBZ21" s="325"/>
      <c r="UCA21" s="325"/>
      <c r="UCB21" s="325"/>
      <c r="UCC21" s="325" t="s">
        <v>542</v>
      </c>
      <c r="UCD21" s="325"/>
      <c r="UCE21" s="325"/>
      <c r="UCF21" s="325"/>
      <c r="UCG21" s="325" t="s">
        <v>542</v>
      </c>
      <c r="UCH21" s="325"/>
      <c r="UCI21" s="325"/>
      <c r="UCJ21" s="325"/>
      <c r="UCK21" s="325" t="s">
        <v>542</v>
      </c>
      <c r="UCL21" s="325"/>
      <c r="UCM21" s="325"/>
      <c r="UCN21" s="325"/>
      <c r="UCO21" s="325" t="s">
        <v>542</v>
      </c>
      <c r="UCP21" s="325"/>
      <c r="UCQ21" s="325"/>
      <c r="UCR21" s="325"/>
      <c r="UCS21" s="325" t="s">
        <v>542</v>
      </c>
      <c r="UCT21" s="325"/>
      <c r="UCU21" s="325"/>
      <c r="UCV21" s="325"/>
      <c r="UCW21" s="325" t="s">
        <v>542</v>
      </c>
      <c r="UCX21" s="325"/>
      <c r="UCY21" s="325"/>
      <c r="UCZ21" s="325"/>
      <c r="UDA21" s="325" t="s">
        <v>542</v>
      </c>
      <c r="UDB21" s="325"/>
      <c r="UDC21" s="325"/>
      <c r="UDD21" s="325"/>
      <c r="UDE21" s="325" t="s">
        <v>542</v>
      </c>
      <c r="UDF21" s="325"/>
      <c r="UDG21" s="325"/>
      <c r="UDH21" s="325"/>
      <c r="UDI21" s="325" t="s">
        <v>542</v>
      </c>
      <c r="UDJ21" s="325"/>
      <c r="UDK21" s="325"/>
      <c r="UDL21" s="325"/>
      <c r="UDM21" s="325" t="s">
        <v>542</v>
      </c>
      <c r="UDN21" s="325"/>
      <c r="UDO21" s="325"/>
      <c r="UDP21" s="325"/>
      <c r="UDQ21" s="325" t="s">
        <v>542</v>
      </c>
      <c r="UDR21" s="325"/>
      <c r="UDS21" s="325"/>
      <c r="UDT21" s="325"/>
      <c r="UDU21" s="325" t="s">
        <v>542</v>
      </c>
      <c r="UDV21" s="325"/>
      <c r="UDW21" s="325"/>
      <c r="UDX21" s="325"/>
      <c r="UDY21" s="325" t="s">
        <v>542</v>
      </c>
      <c r="UDZ21" s="325"/>
      <c r="UEA21" s="325"/>
      <c r="UEB21" s="325"/>
      <c r="UEC21" s="325" t="s">
        <v>542</v>
      </c>
      <c r="UED21" s="325"/>
      <c r="UEE21" s="325"/>
      <c r="UEF21" s="325"/>
      <c r="UEG21" s="325" t="s">
        <v>542</v>
      </c>
      <c r="UEH21" s="325"/>
      <c r="UEI21" s="325"/>
      <c r="UEJ21" s="325"/>
      <c r="UEK21" s="325" t="s">
        <v>542</v>
      </c>
      <c r="UEL21" s="325"/>
      <c r="UEM21" s="325"/>
      <c r="UEN21" s="325"/>
      <c r="UEO21" s="325" t="s">
        <v>542</v>
      </c>
      <c r="UEP21" s="325"/>
      <c r="UEQ21" s="325"/>
      <c r="UER21" s="325"/>
      <c r="UES21" s="325" t="s">
        <v>542</v>
      </c>
      <c r="UET21" s="325"/>
      <c r="UEU21" s="325"/>
      <c r="UEV21" s="325"/>
      <c r="UEW21" s="325" t="s">
        <v>542</v>
      </c>
      <c r="UEX21" s="325"/>
      <c r="UEY21" s="325"/>
      <c r="UEZ21" s="325"/>
      <c r="UFA21" s="325" t="s">
        <v>542</v>
      </c>
      <c r="UFB21" s="325"/>
      <c r="UFC21" s="325"/>
      <c r="UFD21" s="325"/>
      <c r="UFE21" s="325" t="s">
        <v>542</v>
      </c>
      <c r="UFF21" s="325"/>
      <c r="UFG21" s="325"/>
      <c r="UFH21" s="325"/>
      <c r="UFI21" s="325" t="s">
        <v>542</v>
      </c>
      <c r="UFJ21" s="325"/>
      <c r="UFK21" s="325"/>
      <c r="UFL21" s="325"/>
      <c r="UFM21" s="325" t="s">
        <v>542</v>
      </c>
      <c r="UFN21" s="325"/>
      <c r="UFO21" s="325"/>
      <c r="UFP21" s="325"/>
      <c r="UFQ21" s="325" t="s">
        <v>542</v>
      </c>
      <c r="UFR21" s="325"/>
      <c r="UFS21" s="325"/>
      <c r="UFT21" s="325"/>
      <c r="UFU21" s="325" t="s">
        <v>542</v>
      </c>
      <c r="UFV21" s="325"/>
      <c r="UFW21" s="325"/>
      <c r="UFX21" s="325"/>
      <c r="UFY21" s="325" t="s">
        <v>542</v>
      </c>
      <c r="UFZ21" s="325"/>
      <c r="UGA21" s="325"/>
      <c r="UGB21" s="325"/>
      <c r="UGC21" s="325" t="s">
        <v>542</v>
      </c>
      <c r="UGD21" s="325"/>
      <c r="UGE21" s="325"/>
      <c r="UGF21" s="325"/>
      <c r="UGG21" s="325" t="s">
        <v>542</v>
      </c>
      <c r="UGH21" s="325"/>
      <c r="UGI21" s="325"/>
      <c r="UGJ21" s="325"/>
      <c r="UGK21" s="325" t="s">
        <v>542</v>
      </c>
      <c r="UGL21" s="325"/>
      <c r="UGM21" s="325"/>
      <c r="UGN21" s="325"/>
      <c r="UGO21" s="325" t="s">
        <v>542</v>
      </c>
      <c r="UGP21" s="325"/>
      <c r="UGQ21" s="325"/>
      <c r="UGR21" s="325"/>
      <c r="UGS21" s="325" t="s">
        <v>542</v>
      </c>
      <c r="UGT21" s="325"/>
      <c r="UGU21" s="325"/>
      <c r="UGV21" s="325"/>
      <c r="UGW21" s="325" t="s">
        <v>542</v>
      </c>
      <c r="UGX21" s="325"/>
      <c r="UGY21" s="325"/>
      <c r="UGZ21" s="325"/>
      <c r="UHA21" s="325" t="s">
        <v>542</v>
      </c>
      <c r="UHB21" s="325"/>
      <c r="UHC21" s="325"/>
      <c r="UHD21" s="325"/>
      <c r="UHE21" s="325" t="s">
        <v>542</v>
      </c>
      <c r="UHF21" s="325"/>
      <c r="UHG21" s="325"/>
      <c r="UHH21" s="325"/>
      <c r="UHI21" s="325" t="s">
        <v>542</v>
      </c>
      <c r="UHJ21" s="325"/>
      <c r="UHK21" s="325"/>
      <c r="UHL21" s="325"/>
      <c r="UHM21" s="325" t="s">
        <v>542</v>
      </c>
      <c r="UHN21" s="325"/>
      <c r="UHO21" s="325"/>
      <c r="UHP21" s="325"/>
      <c r="UHQ21" s="325" t="s">
        <v>542</v>
      </c>
      <c r="UHR21" s="325"/>
      <c r="UHS21" s="325"/>
      <c r="UHT21" s="325"/>
      <c r="UHU21" s="325" t="s">
        <v>542</v>
      </c>
      <c r="UHV21" s="325"/>
      <c r="UHW21" s="325"/>
      <c r="UHX21" s="325"/>
      <c r="UHY21" s="325" t="s">
        <v>542</v>
      </c>
      <c r="UHZ21" s="325"/>
      <c r="UIA21" s="325"/>
      <c r="UIB21" s="325"/>
      <c r="UIC21" s="325" t="s">
        <v>542</v>
      </c>
      <c r="UID21" s="325"/>
      <c r="UIE21" s="325"/>
      <c r="UIF21" s="325"/>
      <c r="UIG21" s="325" t="s">
        <v>542</v>
      </c>
      <c r="UIH21" s="325"/>
      <c r="UII21" s="325"/>
      <c r="UIJ21" s="325"/>
      <c r="UIK21" s="325" t="s">
        <v>542</v>
      </c>
      <c r="UIL21" s="325"/>
      <c r="UIM21" s="325"/>
      <c r="UIN21" s="325"/>
      <c r="UIO21" s="325" t="s">
        <v>542</v>
      </c>
      <c r="UIP21" s="325"/>
      <c r="UIQ21" s="325"/>
      <c r="UIR21" s="325"/>
      <c r="UIS21" s="325" t="s">
        <v>542</v>
      </c>
      <c r="UIT21" s="325"/>
      <c r="UIU21" s="325"/>
      <c r="UIV21" s="325"/>
      <c r="UIW21" s="325" t="s">
        <v>542</v>
      </c>
      <c r="UIX21" s="325"/>
      <c r="UIY21" s="325"/>
      <c r="UIZ21" s="325"/>
      <c r="UJA21" s="325" t="s">
        <v>542</v>
      </c>
      <c r="UJB21" s="325"/>
      <c r="UJC21" s="325"/>
      <c r="UJD21" s="325"/>
      <c r="UJE21" s="325" t="s">
        <v>542</v>
      </c>
      <c r="UJF21" s="325"/>
      <c r="UJG21" s="325"/>
      <c r="UJH21" s="325"/>
      <c r="UJI21" s="325" t="s">
        <v>542</v>
      </c>
      <c r="UJJ21" s="325"/>
      <c r="UJK21" s="325"/>
      <c r="UJL21" s="325"/>
      <c r="UJM21" s="325" t="s">
        <v>542</v>
      </c>
      <c r="UJN21" s="325"/>
      <c r="UJO21" s="325"/>
      <c r="UJP21" s="325"/>
      <c r="UJQ21" s="325" t="s">
        <v>542</v>
      </c>
      <c r="UJR21" s="325"/>
      <c r="UJS21" s="325"/>
      <c r="UJT21" s="325"/>
      <c r="UJU21" s="325" t="s">
        <v>542</v>
      </c>
      <c r="UJV21" s="325"/>
      <c r="UJW21" s="325"/>
      <c r="UJX21" s="325"/>
      <c r="UJY21" s="325" t="s">
        <v>542</v>
      </c>
      <c r="UJZ21" s="325"/>
      <c r="UKA21" s="325"/>
      <c r="UKB21" s="325"/>
      <c r="UKC21" s="325" t="s">
        <v>542</v>
      </c>
      <c r="UKD21" s="325"/>
      <c r="UKE21" s="325"/>
      <c r="UKF21" s="325"/>
      <c r="UKG21" s="325" t="s">
        <v>542</v>
      </c>
      <c r="UKH21" s="325"/>
      <c r="UKI21" s="325"/>
      <c r="UKJ21" s="325"/>
      <c r="UKK21" s="325" t="s">
        <v>542</v>
      </c>
      <c r="UKL21" s="325"/>
      <c r="UKM21" s="325"/>
      <c r="UKN21" s="325"/>
      <c r="UKO21" s="325" t="s">
        <v>542</v>
      </c>
      <c r="UKP21" s="325"/>
      <c r="UKQ21" s="325"/>
      <c r="UKR21" s="325"/>
      <c r="UKS21" s="325" t="s">
        <v>542</v>
      </c>
      <c r="UKT21" s="325"/>
      <c r="UKU21" s="325"/>
      <c r="UKV21" s="325"/>
      <c r="UKW21" s="325" t="s">
        <v>542</v>
      </c>
      <c r="UKX21" s="325"/>
      <c r="UKY21" s="325"/>
      <c r="UKZ21" s="325"/>
      <c r="ULA21" s="325" t="s">
        <v>542</v>
      </c>
      <c r="ULB21" s="325"/>
      <c r="ULC21" s="325"/>
      <c r="ULD21" s="325"/>
      <c r="ULE21" s="325" t="s">
        <v>542</v>
      </c>
      <c r="ULF21" s="325"/>
      <c r="ULG21" s="325"/>
      <c r="ULH21" s="325"/>
      <c r="ULI21" s="325" t="s">
        <v>542</v>
      </c>
      <c r="ULJ21" s="325"/>
      <c r="ULK21" s="325"/>
      <c r="ULL21" s="325"/>
      <c r="ULM21" s="325" t="s">
        <v>542</v>
      </c>
      <c r="ULN21" s="325"/>
      <c r="ULO21" s="325"/>
      <c r="ULP21" s="325"/>
      <c r="ULQ21" s="325" t="s">
        <v>542</v>
      </c>
      <c r="ULR21" s="325"/>
      <c r="ULS21" s="325"/>
      <c r="ULT21" s="325"/>
      <c r="ULU21" s="325" t="s">
        <v>542</v>
      </c>
      <c r="ULV21" s="325"/>
      <c r="ULW21" s="325"/>
      <c r="ULX21" s="325"/>
      <c r="ULY21" s="325" t="s">
        <v>542</v>
      </c>
      <c r="ULZ21" s="325"/>
      <c r="UMA21" s="325"/>
      <c r="UMB21" s="325"/>
      <c r="UMC21" s="325" t="s">
        <v>542</v>
      </c>
      <c r="UMD21" s="325"/>
      <c r="UME21" s="325"/>
      <c r="UMF21" s="325"/>
      <c r="UMG21" s="325" t="s">
        <v>542</v>
      </c>
      <c r="UMH21" s="325"/>
      <c r="UMI21" s="325"/>
      <c r="UMJ21" s="325"/>
      <c r="UMK21" s="325" t="s">
        <v>542</v>
      </c>
      <c r="UML21" s="325"/>
      <c r="UMM21" s="325"/>
      <c r="UMN21" s="325"/>
      <c r="UMO21" s="325" t="s">
        <v>542</v>
      </c>
      <c r="UMP21" s="325"/>
      <c r="UMQ21" s="325"/>
      <c r="UMR21" s="325"/>
      <c r="UMS21" s="325" t="s">
        <v>542</v>
      </c>
      <c r="UMT21" s="325"/>
      <c r="UMU21" s="325"/>
      <c r="UMV21" s="325"/>
      <c r="UMW21" s="325" t="s">
        <v>542</v>
      </c>
      <c r="UMX21" s="325"/>
      <c r="UMY21" s="325"/>
      <c r="UMZ21" s="325"/>
      <c r="UNA21" s="325" t="s">
        <v>542</v>
      </c>
      <c r="UNB21" s="325"/>
      <c r="UNC21" s="325"/>
      <c r="UND21" s="325"/>
      <c r="UNE21" s="325" t="s">
        <v>542</v>
      </c>
      <c r="UNF21" s="325"/>
      <c r="UNG21" s="325"/>
      <c r="UNH21" s="325"/>
      <c r="UNI21" s="325" t="s">
        <v>542</v>
      </c>
      <c r="UNJ21" s="325"/>
      <c r="UNK21" s="325"/>
      <c r="UNL21" s="325"/>
      <c r="UNM21" s="325" t="s">
        <v>542</v>
      </c>
      <c r="UNN21" s="325"/>
      <c r="UNO21" s="325"/>
      <c r="UNP21" s="325"/>
      <c r="UNQ21" s="325" t="s">
        <v>542</v>
      </c>
      <c r="UNR21" s="325"/>
      <c r="UNS21" s="325"/>
      <c r="UNT21" s="325"/>
      <c r="UNU21" s="325" t="s">
        <v>542</v>
      </c>
      <c r="UNV21" s="325"/>
      <c r="UNW21" s="325"/>
      <c r="UNX21" s="325"/>
      <c r="UNY21" s="325" t="s">
        <v>542</v>
      </c>
      <c r="UNZ21" s="325"/>
      <c r="UOA21" s="325"/>
      <c r="UOB21" s="325"/>
      <c r="UOC21" s="325" t="s">
        <v>542</v>
      </c>
      <c r="UOD21" s="325"/>
      <c r="UOE21" s="325"/>
      <c r="UOF21" s="325"/>
      <c r="UOG21" s="325" t="s">
        <v>542</v>
      </c>
      <c r="UOH21" s="325"/>
      <c r="UOI21" s="325"/>
      <c r="UOJ21" s="325"/>
      <c r="UOK21" s="325" t="s">
        <v>542</v>
      </c>
      <c r="UOL21" s="325"/>
      <c r="UOM21" s="325"/>
      <c r="UON21" s="325"/>
      <c r="UOO21" s="325" t="s">
        <v>542</v>
      </c>
      <c r="UOP21" s="325"/>
      <c r="UOQ21" s="325"/>
      <c r="UOR21" s="325"/>
      <c r="UOS21" s="325" t="s">
        <v>542</v>
      </c>
      <c r="UOT21" s="325"/>
      <c r="UOU21" s="325"/>
      <c r="UOV21" s="325"/>
      <c r="UOW21" s="325" t="s">
        <v>542</v>
      </c>
      <c r="UOX21" s="325"/>
      <c r="UOY21" s="325"/>
      <c r="UOZ21" s="325"/>
      <c r="UPA21" s="325" t="s">
        <v>542</v>
      </c>
      <c r="UPB21" s="325"/>
      <c r="UPC21" s="325"/>
      <c r="UPD21" s="325"/>
      <c r="UPE21" s="325" t="s">
        <v>542</v>
      </c>
      <c r="UPF21" s="325"/>
      <c r="UPG21" s="325"/>
      <c r="UPH21" s="325"/>
      <c r="UPI21" s="325" t="s">
        <v>542</v>
      </c>
      <c r="UPJ21" s="325"/>
      <c r="UPK21" s="325"/>
      <c r="UPL21" s="325"/>
      <c r="UPM21" s="325" t="s">
        <v>542</v>
      </c>
      <c r="UPN21" s="325"/>
      <c r="UPO21" s="325"/>
      <c r="UPP21" s="325"/>
      <c r="UPQ21" s="325" t="s">
        <v>542</v>
      </c>
      <c r="UPR21" s="325"/>
      <c r="UPS21" s="325"/>
      <c r="UPT21" s="325"/>
      <c r="UPU21" s="325" t="s">
        <v>542</v>
      </c>
      <c r="UPV21" s="325"/>
      <c r="UPW21" s="325"/>
      <c r="UPX21" s="325"/>
      <c r="UPY21" s="325" t="s">
        <v>542</v>
      </c>
      <c r="UPZ21" s="325"/>
      <c r="UQA21" s="325"/>
      <c r="UQB21" s="325"/>
      <c r="UQC21" s="325" t="s">
        <v>542</v>
      </c>
      <c r="UQD21" s="325"/>
      <c r="UQE21" s="325"/>
      <c r="UQF21" s="325"/>
      <c r="UQG21" s="325" t="s">
        <v>542</v>
      </c>
      <c r="UQH21" s="325"/>
      <c r="UQI21" s="325"/>
      <c r="UQJ21" s="325"/>
      <c r="UQK21" s="325" t="s">
        <v>542</v>
      </c>
      <c r="UQL21" s="325"/>
      <c r="UQM21" s="325"/>
      <c r="UQN21" s="325"/>
      <c r="UQO21" s="325" t="s">
        <v>542</v>
      </c>
      <c r="UQP21" s="325"/>
      <c r="UQQ21" s="325"/>
      <c r="UQR21" s="325"/>
      <c r="UQS21" s="325" t="s">
        <v>542</v>
      </c>
      <c r="UQT21" s="325"/>
      <c r="UQU21" s="325"/>
      <c r="UQV21" s="325"/>
      <c r="UQW21" s="325" t="s">
        <v>542</v>
      </c>
      <c r="UQX21" s="325"/>
      <c r="UQY21" s="325"/>
      <c r="UQZ21" s="325"/>
      <c r="URA21" s="325" t="s">
        <v>542</v>
      </c>
      <c r="URB21" s="325"/>
      <c r="URC21" s="325"/>
      <c r="URD21" s="325"/>
      <c r="URE21" s="325" t="s">
        <v>542</v>
      </c>
      <c r="URF21" s="325"/>
      <c r="URG21" s="325"/>
      <c r="URH21" s="325"/>
      <c r="URI21" s="325" t="s">
        <v>542</v>
      </c>
      <c r="URJ21" s="325"/>
      <c r="URK21" s="325"/>
      <c r="URL21" s="325"/>
      <c r="URM21" s="325" t="s">
        <v>542</v>
      </c>
      <c r="URN21" s="325"/>
      <c r="URO21" s="325"/>
      <c r="URP21" s="325"/>
      <c r="URQ21" s="325" t="s">
        <v>542</v>
      </c>
      <c r="URR21" s="325"/>
      <c r="URS21" s="325"/>
      <c r="URT21" s="325"/>
      <c r="URU21" s="325" t="s">
        <v>542</v>
      </c>
      <c r="URV21" s="325"/>
      <c r="URW21" s="325"/>
      <c r="URX21" s="325"/>
      <c r="URY21" s="325" t="s">
        <v>542</v>
      </c>
      <c r="URZ21" s="325"/>
      <c r="USA21" s="325"/>
      <c r="USB21" s="325"/>
      <c r="USC21" s="325" t="s">
        <v>542</v>
      </c>
      <c r="USD21" s="325"/>
      <c r="USE21" s="325"/>
      <c r="USF21" s="325"/>
      <c r="USG21" s="325" t="s">
        <v>542</v>
      </c>
      <c r="USH21" s="325"/>
      <c r="USI21" s="325"/>
      <c r="USJ21" s="325"/>
      <c r="USK21" s="325" t="s">
        <v>542</v>
      </c>
      <c r="USL21" s="325"/>
      <c r="USM21" s="325"/>
      <c r="USN21" s="325"/>
      <c r="USO21" s="325" t="s">
        <v>542</v>
      </c>
      <c r="USP21" s="325"/>
      <c r="USQ21" s="325"/>
      <c r="USR21" s="325"/>
      <c r="USS21" s="325" t="s">
        <v>542</v>
      </c>
      <c r="UST21" s="325"/>
      <c r="USU21" s="325"/>
      <c r="USV21" s="325"/>
      <c r="USW21" s="325" t="s">
        <v>542</v>
      </c>
      <c r="USX21" s="325"/>
      <c r="USY21" s="325"/>
      <c r="USZ21" s="325"/>
      <c r="UTA21" s="325" t="s">
        <v>542</v>
      </c>
      <c r="UTB21" s="325"/>
      <c r="UTC21" s="325"/>
      <c r="UTD21" s="325"/>
      <c r="UTE21" s="325" t="s">
        <v>542</v>
      </c>
      <c r="UTF21" s="325"/>
      <c r="UTG21" s="325"/>
      <c r="UTH21" s="325"/>
      <c r="UTI21" s="325" t="s">
        <v>542</v>
      </c>
      <c r="UTJ21" s="325"/>
      <c r="UTK21" s="325"/>
      <c r="UTL21" s="325"/>
      <c r="UTM21" s="325" t="s">
        <v>542</v>
      </c>
      <c r="UTN21" s="325"/>
      <c r="UTO21" s="325"/>
      <c r="UTP21" s="325"/>
      <c r="UTQ21" s="325" t="s">
        <v>542</v>
      </c>
      <c r="UTR21" s="325"/>
      <c r="UTS21" s="325"/>
      <c r="UTT21" s="325"/>
      <c r="UTU21" s="325" t="s">
        <v>542</v>
      </c>
      <c r="UTV21" s="325"/>
      <c r="UTW21" s="325"/>
      <c r="UTX21" s="325"/>
      <c r="UTY21" s="325" t="s">
        <v>542</v>
      </c>
      <c r="UTZ21" s="325"/>
      <c r="UUA21" s="325"/>
      <c r="UUB21" s="325"/>
      <c r="UUC21" s="325" t="s">
        <v>542</v>
      </c>
      <c r="UUD21" s="325"/>
      <c r="UUE21" s="325"/>
      <c r="UUF21" s="325"/>
      <c r="UUG21" s="325" t="s">
        <v>542</v>
      </c>
      <c r="UUH21" s="325"/>
      <c r="UUI21" s="325"/>
      <c r="UUJ21" s="325"/>
      <c r="UUK21" s="325" t="s">
        <v>542</v>
      </c>
      <c r="UUL21" s="325"/>
      <c r="UUM21" s="325"/>
      <c r="UUN21" s="325"/>
      <c r="UUO21" s="325" t="s">
        <v>542</v>
      </c>
      <c r="UUP21" s="325"/>
      <c r="UUQ21" s="325"/>
      <c r="UUR21" s="325"/>
      <c r="UUS21" s="325" t="s">
        <v>542</v>
      </c>
      <c r="UUT21" s="325"/>
      <c r="UUU21" s="325"/>
      <c r="UUV21" s="325"/>
      <c r="UUW21" s="325" t="s">
        <v>542</v>
      </c>
      <c r="UUX21" s="325"/>
      <c r="UUY21" s="325"/>
      <c r="UUZ21" s="325"/>
      <c r="UVA21" s="325" t="s">
        <v>542</v>
      </c>
      <c r="UVB21" s="325"/>
      <c r="UVC21" s="325"/>
      <c r="UVD21" s="325"/>
      <c r="UVE21" s="325" t="s">
        <v>542</v>
      </c>
      <c r="UVF21" s="325"/>
      <c r="UVG21" s="325"/>
      <c r="UVH21" s="325"/>
      <c r="UVI21" s="325" t="s">
        <v>542</v>
      </c>
      <c r="UVJ21" s="325"/>
      <c r="UVK21" s="325"/>
      <c r="UVL21" s="325"/>
      <c r="UVM21" s="325" t="s">
        <v>542</v>
      </c>
      <c r="UVN21" s="325"/>
      <c r="UVO21" s="325"/>
      <c r="UVP21" s="325"/>
      <c r="UVQ21" s="325" t="s">
        <v>542</v>
      </c>
      <c r="UVR21" s="325"/>
      <c r="UVS21" s="325"/>
      <c r="UVT21" s="325"/>
      <c r="UVU21" s="325" t="s">
        <v>542</v>
      </c>
      <c r="UVV21" s="325"/>
      <c r="UVW21" s="325"/>
      <c r="UVX21" s="325"/>
      <c r="UVY21" s="325" t="s">
        <v>542</v>
      </c>
      <c r="UVZ21" s="325"/>
      <c r="UWA21" s="325"/>
      <c r="UWB21" s="325"/>
      <c r="UWC21" s="325" t="s">
        <v>542</v>
      </c>
      <c r="UWD21" s="325"/>
      <c r="UWE21" s="325"/>
      <c r="UWF21" s="325"/>
      <c r="UWG21" s="325" t="s">
        <v>542</v>
      </c>
      <c r="UWH21" s="325"/>
      <c r="UWI21" s="325"/>
      <c r="UWJ21" s="325"/>
      <c r="UWK21" s="325" t="s">
        <v>542</v>
      </c>
      <c r="UWL21" s="325"/>
      <c r="UWM21" s="325"/>
      <c r="UWN21" s="325"/>
      <c r="UWO21" s="325" t="s">
        <v>542</v>
      </c>
      <c r="UWP21" s="325"/>
      <c r="UWQ21" s="325"/>
      <c r="UWR21" s="325"/>
      <c r="UWS21" s="325" t="s">
        <v>542</v>
      </c>
      <c r="UWT21" s="325"/>
      <c r="UWU21" s="325"/>
      <c r="UWV21" s="325"/>
      <c r="UWW21" s="325" t="s">
        <v>542</v>
      </c>
      <c r="UWX21" s="325"/>
      <c r="UWY21" s="325"/>
      <c r="UWZ21" s="325"/>
      <c r="UXA21" s="325" t="s">
        <v>542</v>
      </c>
      <c r="UXB21" s="325"/>
      <c r="UXC21" s="325"/>
      <c r="UXD21" s="325"/>
      <c r="UXE21" s="325" t="s">
        <v>542</v>
      </c>
      <c r="UXF21" s="325"/>
      <c r="UXG21" s="325"/>
      <c r="UXH21" s="325"/>
      <c r="UXI21" s="325" t="s">
        <v>542</v>
      </c>
      <c r="UXJ21" s="325"/>
      <c r="UXK21" s="325"/>
      <c r="UXL21" s="325"/>
      <c r="UXM21" s="325" t="s">
        <v>542</v>
      </c>
      <c r="UXN21" s="325"/>
      <c r="UXO21" s="325"/>
      <c r="UXP21" s="325"/>
      <c r="UXQ21" s="325" t="s">
        <v>542</v>
      </c>
      <c r="UXR21" s="325"/>
      <c r="UXS21" s="325"/>
      <c r="UXT21" s="325"/>
      <c r="UXU21" s="325" t="s">
        <v>542</v>
      </c>
      <c r="UXV21" s="325"/>
      <c r="UXW21" s="325"/>
      <c r="UXX21" s="325"/>
      <c r="UXY21" s="325" t="s">
        <v>542</v>
      </c>
      <c r="UXZ21" s="325"/>
      <c r="UYA21" s="325"/>
      <c r="UYB21" s="325"/>
      <c r="UYC21" s="325" t="s">
        <v>542</v>
      </c>
      <c r="UYD21" s="325"/>
      <c r="UYE21" s="325"/>
      <c r="UYF21" s="325"/>
      <c r="UYG21" s="325" t="s">
        <v>542</v>
      </c>
      <c r="UYH21" s="325"/>
      <c r="UYI21" s="325"/>
      <c r="UYJ21" s="325"/>
      <c r="UYK21" s="325" t="s">
        <v>542</v>
      </c>
      <c r="UYL21" s="325"/>
      <c r="UYM21" s="325"/>
      <c r="UYN21" s="325"/>
      <c r="UYO21" s="325" t="s">
        <v>542</v>
      </c>
      <c r="UYP21" s="325"/>
      <c r="UYQ21" s="325"/>
      <c r="UYR21" s="325"/>
      <c r="UYS21" s="325" t="s">
        <v>542</v>
      </c>
      <c r="UYT21" s="325"/>
      <c r="UYU21" s="325"/>
      <c r="UYV21" s="325"/>
      <c r="UYW21" s="325" t="s">
        <v>542</v>
      </c>
      <c r="UYX21" s="325"/>
      <c r="UYY21" s="325"/>
      <c r="UYZ21" s="325"/>
      <c r="UZA21" s="325" t="s">
        <v>542</v>
      </c>
      <c r="UZB21" s="325"/>
      <c r="UZC21" s="325"/>
      <c r="UZD21" s="325"/>
      <c r="UZE21" s="325" t="s">
        <v>542</v>
      </c>
      <c r="UZF21" s="325"/>
      <c r="UZG21" s="325"/>
      <c r="UZH21" s="325"/>
      <c r="UZI21" s="325" t="s">
        <v>542</v>
      </c>
      <c r="UZJ21" s="325"/>
      <c r="UZK21" s="325"/>
      <c r="UZL21" s="325"/>
      <c r="UZM21" s="325" t="s">
        <v>542</v>
      </c>
      <c r="UZN21" s="325"/>
      <c r="UZO21" s="325"/>
      <c r="UZP21" s="325"/>
      <c r="UZQ21" s="325" t="s">
        <v>542</v>
      </c>
      <c r="UZR21" s="325"/>
      <c r="UZS21" s="325"/>
      <c r="UZT21" s="325"/>
      <c r="UZU21" s="325" t="s">
        <v>542</v>
      </c>
      <c r="UZV21" s="325"/>
      <c r="UZW21" s="325"/>
      <c r="UZX21" s="325"/>
      <c r="UZY21" s="325" t="s">
        <v>542</v>
      </c>
      <c r="UZZ21" s="325"/>
      <c r="VAA21" s="325"/>
      <c r="VAB21" s="325"/>
      <c r="VAC21" s="325" t="s">
        <v>542</v>
      </c>
      <c r="VAD21" s="325"/>
      <c r="VAE21" s="325"/>
      <c r="VAF21" s="325"/>
      <c r="VAG21" s="325" t="s">
        <v>542</v>
      </c>
      <c r="VAH21" s="325"/>
      <c r="VAI21" s="325"/>
      <c r="VAJ21" s="325"/>
      <c r="VAK21" s="325" t="s">
        <v>542</v>
      </c>
      <c r="VAL21" s="325"/>
      <c r="VAM21" s="325"/>
      <c r="VAN21" s="325"/>
      <c r="VAO21" s="325" t="s">
        <v>542</v>
      </c>
      <c r="VAP21" s="325"/>
      <c r="VAQ21" s="325"/>
      <c r="VAR21" s="325"/>
      <c r="VAS21" s="325" t="s">
        <v>542</v>
      </c>
      <c r="VAT21" s="325"/>
      <c r="VAU21" s="325"/>
      <c r="VAV21" s="325"/>
      <c r="VAW21" s="325" t="s">
        <v>542</v>
      </c>
      <c r="VAX21" s="325"/>
      <c r="VAY21" s="325"/>
      <c r="VAZ21" s="325"/>
      <c r="VBA21" s="325" t="s">
        <v>542</v>
      </c>
      <c r="VBB21" s="325"/>
      <c r="VBC21" s="325"/>
      <c r="VBD21" s="325"/>
      <c r="VBE21" s="325" t="s">
        <v>542</v>
      </c>
      <c r="VBF21" s="325"/>
      <c r="VBG21" s="325"/>
      <c r="VBH21" s="325"/>
      <c r="VBI21" s="325" t="s">
        <v>542</v>
      </c>
      <c r="VBJ21" s="325"/>
      <c r="VBK21" s="325"/>
      <c r="VBL21" s="325"/>
      <c r="VBM21" s="325" t="s">
        <v>542</v>
      </c>
      <c r="VBN21" s="325"/>
      <c r="VBO21" s="325"/>
      <c r="VBP21" s="325"/>
      <c r="VBQ21" s="325" t="s">
        <v>542</v>
      </c>
      <c r="VBR21" s="325"/>
      <c r="VBS21" s="325"/>
      <c r="VBT21" s="325"/>
      <c r="VBU21" s="325" t="s">
        <v>542</v>
      </c>
      <c r="VBV21" s="325"/>
      <c r="VBW21" s="325"/>
      <c r="VBX21" s="325"/>
      <c r="VBY21" s="325" t="s">
        <v>542</v>
      </c>
      <c r="VBZ21" s="325"/>
      <c r="VCA21" s="325"/>
      <c r="VCB21" s="325"/>
      <c r="VCC21" s="325" t="s">
        <v>542</v>
      </c>
      <c r="VCD21" s="325"/>
      <c r="VCE21" s="325"/>
      <c r="VCF21" s="325"/>
      <c r="VCG21" s="325" t="s">
        <v>542</v>
      </c>
      <c r="VCH21" s="325"/>
      <c r="VCI21" s="325"/>
      <c r="VCJ21" s="325"/>
      <c r="VCK21" s="325" t="s">
        <v>542</v>
      </c>
      <c r="VCL21" s="325"/>
      <c r="VCM21" s="325"/>
      <c r="VCN21" s="325"/>
      <c r="VCO21" s="325" t="s">
        <v>542</v>
      </c>
      <c r="VCP21" s="325"/>
      <c r="VCQ21" s="325"/>
      <c r="VCR21" s="325"/>
      <c r="VCS21" s="325" t="s">
        <v>542</v>
      </c>
      <c r="VCT21" s="325"/>
      <c r="VCU21" s="325"/>
      <c r="VCV21" s="325"/>
      <c r="VCW21" s="325" t="s">
        <v>542</v>
      </c>
      <c r="VCX21" s="325"/>
      <c r="VCY21" s="325"/>
      <c r="VCZ21" s="325"/>
      <c r="VDA21" s="325" t="s">
        <v>542</v>
      </c>
      <c r="VDB21" s="325"/>
      <c r="VDC21" s="325"/>
      <c r="VDD21" s="325"/>
      <c r="VDE21" s="325" t="s">
        <v>542</v>
      </c>
      <c r="VDF21" s="325"/>
      <c r="VDG21" s="325"/>
      <c r="VDH21" s="325"/>
      <c r="VDI21" s="325" t="s">
        <v>542</v>
      </c>
      <c r="VDJ21" s="325"/>
      <c r="VDK21" s="325"/>
      <c r="VDL21" s="325"/>
      <c r="VDM21" s="325" t="s">
        <v>542</v>
      </c>
      <c r="VDN21" s="325"/>
      <c r="VDO21" s="325"/>
      <c r="VDP21" s="325"/>
      <c r="VDQ21" s="325" t="s">
        <v>542</v>
      </c>
      <c r="VDR21" s="325"/>
      <c r="VDS21" s="325"/>
      <c r="VDT21" s="325"/>
      <c r="VDU21" s="325" t="s">
        <v>542</v>
      </c>
      <c r="VDV21" s="325"/>
      <c r="VDW21" s="325"/>
      <c r="VDX21" s="325"/>
      <c r="VDY21" s="325" t="s">
        <v>542</v>
      </c>
      <c r="VDZ21" s="325"/>
      <c r="VEA21" s="325"/>
      <c r="VEB21" s="325"/>
      <c r="VEC21" s="325" t="s">
        <v>542</v>
      </c>
      <c r="VED21" s="325"/>
      <c r="VEE21" s="325"/>
      <c r="VEF21" s="325"/>
      <c r="VEG21" s="325" t="s">
        <v>542</v>
      </c>
      <c r="VEH21" s="325"/>
      <c r="VEI21" s="325"/>
      <c r="VEJ21" s="325"/>
      <c r="VEK21" s="325" t="s">
        <v>542</v>
      </c>
      <c r="VEL21" s="325"/>
      <c r="VEM21" s="325"/>
      <c r="VEN21" s="325"/>
      <c r="VEO21" s="325" t="s">
        <v>542</v>
      </c>
      <c r="VEP21" s="325"/>
      <c r="VEQ21" s="325"/>
      <c r="VER21" s="325"/>
      <c r="VES21" s="325" t="s">
        <v>542</v>
      </c>
      <c r="VET21" s="325"/>
      <c r="VEU21" s="325"/>
      <c r="VEV21" s="325"/>
      <c r="VEW21" s="325" t="s">
        <v>542</v>
      </c>
      <c r="VEX21" s="325"/>
      <c r="VEY21" s="325"/>
      <c r="VEZ21" s="325"/>
      <c r="VFA21" s="325" t="s">
        <v>542</v>
      </c>
      <c r="VFB21" s="325"/>
      <c r="VFC21" s="325"/>
      <c r="VFD21" s="325"/>
      <c r="VFE21" s="325" t="s">
        <v>542</v>
      </c>
      <c r="VFF21" s="325"/>
      <c r="VFG21" s="325"/>
      <c r="VFH21" s="325"/>
      <c r="VFI21" s="325" t="s">
        <v>542</v>
      </c>
      <c r="VFJ21" s="325"/>
      <c r="VFK21" s="325"/>
      <c r="VFL21" s="325"/>
      <c r="VFM21" s="325" t="s">
        <v>542</v>
      </c>
      <c r="VFN21" s="325"/>
      <c r="VFO21" s="325"/>
      <c r="VFP21" s="325"/>
      <c r="VFQ21" s="325" t="s">
        <v>542</v>
      </c>
      <c r="VFR21" s="325"/>
      <c r="VFS21" s="325"/>
      <c r="VFT21" s="325"/>
      <c r="VFU21" s="325" t="s">
        <v>542</v>
      </c>
      <c r="VFV21" s="325"/>
      <c r="VFW21" s="325"/>
      <c r="VFX21" s="325"/>
      <c r="VFY21" s="325" t="s">
        <v>542</v>
      </c>
      <c r="VFZ21" s="325"/>
      <c r="VGA21" s="325"/>
      <c r="VGB21" s="325"/>
      <c r="VGC21" s="325" t="s">
        <v>542</v>
      </c>
      <c r="VGD21" s="325"/>
      <c r="VGE21" s="325"/>
      <c r="VGF21" s="325"/>
      <c r="VGG21" s="325" t="s">
        <v>542</v>
      </c>
      <c r="VGH21" s="325"/>
      <c r="VGI21" s="325"/>
      <c r="VGJ21" s="325"/>
      <c r="VGK21" s="325" t="s">
        <v>542</v>
      </c>
      <c r="VGL21" s="325"/>
      <c r="VGM21" s="325"/>
      <c r="VGN21" s="325"/>
      <c r="VGO21" s="325" t="s">
        <v>542</v>
      </c>
      <c r="VGP21" s="325"/>
      <c r="VGQ21" s="325"/>
      <c r="VGR21" s="325"/>
      <c r="VGS21" s="325" t="s">
        <v>542</v>
      </c>
      <c r="VGT21" s="325"/>
      <c r="VGU21" s="325"/>
      <c r="VGV21" s="325"/>
      <c r="VGW21" s="325" t="s">
        <v>542</v>
      </c>
      <c r="VGX21" s="325"/>
      <c r="VGY21" s="325"/>
      <c r="VGZ21" s="325"/>
      <c r="VHA21" s="325" t="s">
        <v>542</v>
      </c>
      <c r="VHB21" s="325"/>
      <c r="VHC21" s="325"/>
      <c r="VHD21" s="325"/>
      <c r="VHE21" s="325" t="s">
        <v>542</v>
      </c>
      <c r="VHF21" s="325"/>
      <c r="VHG21" s="325"/>
      <c r="VHH21" s="325"/>
      <c r="VHI21" s="325" t="s">
        <v>542</v>
      </c>
      <c r="VHJ21" s="325"/>
      <c r="VHK21" s="325"/>
      <c r="VHL21" s="325"/>
      <c r="VHM21" s="325" t="s">
        <v>542</v>
      </c>
      <c r="VHN21" s="325"/>
      <c r="VHO21" s="325"/>
      <c r="VHP21" s="325"/>
      <c r="VHQ21" s="325" t="s">
        <v>542</v>
      </c>
      <c r="VHR21" s="325"/>
      <c r="VHS21" s="325"/>
      <c r="VHT21" s="325"/>
      <c r="VHU21" s="325" t="s">
        <v>542</v>
      </c>
      <c r="VHV21" s="325"/>
      <c r="VHW21" s="325"/>
      <c r="VHX21" s="325"/>
      <c r="VHY21" s="325" t="s">
        <v>542</v>
      </c>
      <c r="VHZ21" s="325"/>
      <c r="VIA21" s="325"/>
      <c r="VIB21" s="325"/>
      <c r="VIC21" s="325" t="s">
        <v>542</v>
      </c>
      <c r="VID21" s="325"/>
      <c r="VIE21" s="325"/>
      <c r="VIF21" s="325"/>
      <c r="VIG21" s="325" t="s">
        <v>542</v>
      </c>
      <c r="VIH21" s="325"/>
      <c r="VII21" s="325"/>
      <c r="VIJ21" s="325"/>
      <c r="VIK21" s="325" t="s">
        <v>542</v>
      </c>
      <c r="VIL21" s="325"/>
      <c r="VIM21" s="325"/>
      <c r="VIN21" s="325"/>
      <c r="VIO21" s="325" t="s">
        <v>542</v>
      </c>
      <c r="VIP21" s="325"/>
      <c r="VIQ21" s="325"/>
      <c r="VIR21" s="325"/>
      <c r="VIS21" s="325" t="s">
        <v>542</v>
      </c>
      <c r="VIT21" s="325"/>
      <c r="VIU21" s="325"/>
      <c r="VIV21" s="325"/>
      <c r="VIW21" s="325" t="s">
        <v>542</v>
      </c>
      <c r="VIX21" s="325"/>
      <c r="VIY21" s="325"/>
      <c r="VIZ21" s="325"/>
      <c r="VJA21" s="325" t="s">
        <v>542</v>
      </c>
      <c r="VJB21" s="325"/>
      <c r="VJC21" s="325"/>
      <c r="VJD21" s="325"/>
      <c r="VJE21" s="325" t="s">
        <v>542</v>
      </c>
      <c r="VJF21" s="325"/>
      <c r="VJG21" s="325"/>
      <c r="VJH21" s="325"/>
      <c r="VJI21" s="325" t="s">
        <v>542</v>
      </c>
      <c r="VJJ21" s="325"/>
      <c r="VJK21" s="325"/>
      <c r="VJL21" s="325"/>
      <c r="VJM21" s="325" t="s">
        <v>542</v>
      </c>
      <c r="VJN21" s="325"/>
      <c r="VJO21" s="325"/>
      <c r="VJP21" s="325"/>
      <c r="VJQ21" s="325" t="s">
        <v>542</v>
      </c>
      <c r="VJR21" s="325"/>
      <c r="VJS21" s="325"/>
      <c r="VJT21" s="325"/>
      <c r="VJU21" s="325" t="s">
        <v>542</v>
      </c>
      <c r="VJV21" s="325"/>
      <c r="VJW21" s="325"/>
      <c r="VJX21" s="325"/>
      <c r="VJY21" s="325" t="s">
        <v>542</v>
      </c>
      <c r="VJZ21" s="325"/>
      <c r="VKA21" s="325"/>
      <c r="VKB21" s="325"/>
      <c r="VKC21" s="325" t="s">
        <v>542</v>
      </c>
      <c r="VKD21" s="325"/>
      <c r="VKE21" s="325"/>
      <c r="VKF21" s="325"/>
      <c r="VKG21" s="325" t="s">
        <v>542</v>
      </c>
      <c r="VKH21" s="325"/>
      <c r="VKI21" s="325"/>
      <c r="VKJ21" s="325"/>
      <c r="VKK21" s="325" t="s">
        <v>542</v>
      </c>
      <c r="VKL21" s="325"/>
      <c r="VKM21" s="325"/>
      <c r="VKN21" s="325"/>
      <c r="VKO21" s="325" t="s">
        <v>542</v>
      </c>
      <c r="VKP21" s="325"/>
      <c r="VKQ21" s="325"/>
      <c r="VKR21" s="325"/>
      <c r="VKS21" s="325" t="s">
        <v>542</v>
      </c>
      <c r="VKT21" s="325"/>
      <c r="VKU21" s="325"/>
      <c r="VKV21" s="325"/>
      <c r="VKW21" s="325" t="s">
        <v>542</v>
      </c>
      <c r="VKX21" s="325"/>
      <c r="VKY21" s="325"/>
      <c r="VKZ21" s="325"/>
      <c r="VLA21" s="325" t="s">
        <v>542</v>
      </c>
      <c r="VLB21" s="325"/>
      <c r="VLC21" s="325"/>
      <c r="VLD21" s="325"/>
      <c r="VLE21" s="325" t="s">
        <v>542</v>
      </c>
      <c r="VLF21" s="325"/>
      <c r="VLG21" s="325"/>
      <c r="VLH21" s="325"/>
      <c r="VLI21" s="325" t="s">
        <v>542</v>
      </c>
      <c r="VLJ21" s="325"/>
      <c r="VLK21" s="325"/>
      <c r="VLL21" s="325"/>
      <c r="VLM21" s="325" t="s">
        <v>542</v>
      </c>
      <c r="VLN21" s="325"/>
      <c r="VLO21" s="325"/>
      <c r="VLP21" s="325"/>
      <c r="VLQ21" s="325" t="s">
        <v>542</v>
      </c>
      <c r="VLR21" s="325"/>
      <c r="VLS21" s="325"/>
      <c r="VLT21" s="325"/>
      <c r="VLU21" s="325" t="s">
        <v>542</v>
      </c>
      <c r="VLV21" s="325"/>
      <c r="VLW21" s="325"/>
      <c r="VLX21" s="325"/>
      <c r="VLY21" s="325" t="s">
        <v>542</v>
      </c>
      <c r="VLZ21" s="325"/>
      <c r="VMA21" s="325"/>
      <c r="VMB21" s="325"/>
      <c r="VMC21" s="325" t="s">
        <v>542</v>
      </c>
      <c r="VMD21" s="325"/>
      <c r="VME21" s="325"/>
      <c r="VMF21" s="325"/>
      <c r="VMG21" s="325" t="s">
        <v>542</v>
      </c>
      <c r="VMH21" s="325"/>
      <c r="VMI21" s="325"/>
      <c r="VMJ21" s="325"/>
      <c r="VMK21" s="325" t="s">
        <v>542</v>
      </c>
      <c r="VML21" s="325"/>
      <c r="VMM21" s="325"/>
      <c r="VMN21" s="325"/>
      <c r="VMO21" s="325" t="s">
        <v>542</v>
      </c>
      <c r="VMP21" s="325"/>
      <c r="VMQ21" s="325"/>
      <c r="VMR21" s="325"/>
      <c r="VMS21" s="325" t="s">
        <v>542</v>
      </c>
      <c r="VMT21" s="325"/>
      <c r="VMU21" s="325"/>
      <c r="VMV21" s="325"/>
      <c r="VMW21" s="325" t="s">
        <v>542</v>
      </c>
      <c r="VMX21" s="325"/>
      <c r="VMY21" s="325"/>
      <c r="VMZ21" s="325"/>
      <c r="VNA21" s="325" t="s">
        <v>542</v>
      </c>
      <c r="VNB21" s="325"/>
      <c r="VNC21" s="325"/>
      <c r="VND21" s="325"/>
      <c r="VNE21" s="325" t="s">
        <v>542</v>
      </c>
      <c r="VNF21" s="325"/>
      <c r="VNG21" s="325"/>
      <c r="VNH21" s="325"/>
      <c r="VNI21" s="325" t="s">
        <v>542</v>
      </c>
      <c r="VNJ21" s="325"/>
      <c r="VNK21" s="325"/>
      <c r="VNL21" s="325"/>
      <c r="VNM21" s="325" t="s">
        <v>542</v>
      </c>
      <c r="VNN21" s="325"/>
      <c r="VNO21" s="325"/>
      <c r="VNP21" s="325"/>
      <c r="VNQ21" s="325" t="s">
        <v>542</v>
      </c>
      <c r="VNR21" s="325"/>
      <c r="VNS21" s="325"/>
      <c r="VNT21" s="325"/>
      <c r="VNU21" s="325" t="s">
        <v>542</v>
      </c>
      <c r="VNV21" s="325"/>
      <c r="VNW21" s="325"/>
      <c r="VNX21" s="325"/>
      <c r="VNY21" s="325" t="s">
        <v>542</v>
      </c>
      <c r="VNZ21" s="325"/>
      <c r="VOA21" s="325"/>
      <c r="VOB21" s="325"/>
      <c r="VOC21" s="325" t="s">
        <v>542</v>
      </c>
      <c r="VOD21" s="325"/>
      <c r="VOE21" s="325"/>
      <c r="VOF21" s="325"/>
      <c r="VOG21" s="325" t="s">
        <v>542</v>
      </c>
      <c r="VOH21" s="325"/>
      <c r="VOI21" s="325"/>
      <c r="VOJ21" s="325"/>
      <c r="VOK21" s="325" t="s">
        <v>542</v>
      </c>
      <c r="VOL21" s="325"/>
      <c r="VOM21" s="325"/>
      <c r="VON21" s="325"/>
      <c r="VOO21" s="325" t="s">
        <v>542</v>
      </c>
      <c r="VOP21" s="325"/>
      <c r="VOQ21" s="325"/>
      <c r="VOR21" s="325"/>
      <c r="VOS21" s="325" t="s">
        <v>542</v>
      </c>
      <c r="VOT21" s="325"/>
      <c r="VOU21" s="325"/>
      <c r="VOV21" s="325"/>
      <c r="VOW21" s="325" t="s">
        <v>542</v>
      </c>
      <c r="VOX21" s="325"/>
      <c r="VOY21" s="325"/>
      <c r="VOZ21" s="325"/>
      <c r="VPA21" s="325" t="s">
        <v>542</v>
      </c>
      <c r="VPB21" s="325"/>
      <c r="VPC21" s="325"/>
      <c r="VPD21" s="325"/>
      <c r="VPE21" s="325" t="s">
        <v>542</v>
      </c>
      <c r="VPF21" s="325"/>
      <c r="VPG21" s="325"/>
      <c r="VPH21" s="325"/>
      <c r="VPI21" s="325" t="s">
        <v>542</v>
      </c>
      <c r="VPJ21" s="325"/>
      <c r="VPK21" s="325"/>
      <c r="VPL21" s="325"/>
      <c r="VPM21" s="325" t="s">
        <v>542</v>
      </c>
      <c r="VPN21" s="325"/>
      <c r="VPO21" s="325"/>
      <c r="VPP21" s="325"/>
      <c r="VPQ21" s="325" t="s">
        <v>542</v>
      </c>
      <c r="VPR21" s="325"/>
      <c r="VPS21" s="325"/>
      <c r="VPT21" s="325"/>
      <c r="VPU21" s="325" t="s">
        <v>542</v>
      </c>
      <c r="VPV21" s="325"/>
      <c r="VPW21" s="325"/>
      <c r="VPX21" s="325"/>
      <c r="VPY21" s="325" t="s">
        <v>542</v>
      </c>
      <c r="VPZ21" s="325"/>
      <c r="VQA21" s="325"/>
      <c r="VQB21" s="325"/>
      <c r="VQC21" s="325" t="s">
        <v>542</v>
      </c>
      <c r="VQD21" s="325"/>
      <c r="VQE21" s="325"/>
      <c r="VQF21" s="325"/>
      <c r="VQG21" s="325" t="s">
        <v>542</v>
      </c>
      <c r="VQH21" s="325"/>
      <c r="VQI21" s="325"/>
      <c r="VQJ21" s="325"/>
      <c r="VQK21" s="325" t="s">
        <v>542</v>
      </c>
      <c r="VQL21" s="325"/>
      <c r="VQM21" s="325"/>
      <c r="VQN21" s="325"/>
      <c r="VQO21" s="325" t="s">
        <v>542</v>
      </c>
      <c r="VQP21" s="325"/>
      <c r="VQQ21" s="325"/>
      <c r="VQR21" s="325"/>
      <c r="VQS21" s="325" t="s">
        <v>542</v>
      </c>
      <c r="VQT21" s="325"/>
      <c r="VQU21" s="325"/>
      <c r="VQV21" s="325"/>
      <c r="VQW21" s="325" t="s">
        <v>542</v>
      </c>
      <c r="VQX21" s="325"/>
      <c r="VQY21" s="325"/>
      <c r="VQZ21" s="325"/>
      <c r="VRA21" s="325" t="s">
        <v>542</v>
      </c>
      <c r="VRB21" s="325"/>
      <c r="VRC21" s="325"/>
      <c r="VRD21" s="325"/>
      <c r="VRE21" s="325" t="s">
        <v>542</v>
      </c>
      <c r="VRF21" s="325"/>
      <c r="VRG21" s="325"/>
      <c r="VRH21" s="325"/>
      <c r="VRI21" s="325" t="s">
        <v>542</v>
      </c>
      <c r="VRJ21" s="325"/>
      <c r="VRK21" s="325"/>
      <c r="VRL21" s="325"/>
      <c r="VRM21" s="325" t="s">
        <v>542</v>
      </c>
      <c r="VRN21" s="325"/>
      <c r="VRO21" s="325"/>
      <c r="VRP21" s="325"/>
      <c r="VRQ21" s="325" t="s">
        <v>542</v>
      </c>
      <c r="VRR21" s="325"/>
      <c r="VRS21" s="325"/>
      <c r="VRT21" s="325"/>
      <c r="VRU21" s="325" t="s">
        <v>542</v>
      </c>
      <c r="VRV21" s="325"/>
      <c r="VRW21" s="325"/>
      <c r="VRX21" s="325"/>
      <c r="VRY21" s="325" t="s">
        <v>542</v>
      </c>
      <c r="VRZ21" s="325"/>
      <c r="VSA21" s="325"/>
      <c r="VSB21" s="325"/>
      <c r="VSC21" s="325" t="s">
        <v>542</v>
      </c>
      <c r="VSD21" s="325"/>
      <c r="VSE21" s="325"/>
      <c r="VSF21" s="325"/>
      <c r="VSG21" s="325" t="s">
        <v>542</v>
      </c>
      <c r="VSH21" s="325"/>
      <c r="VSI21" s="325"/>
      <c r="VSJ21" s="325"/>
      <c r="VSK21" s="325" t="s">
        <v>542</v>
      </c>
      <c r="VSL21" s="325"/>
      <c r="VSM21" s="325"/>
      <c r="VSN21" s="325"/>
      <c r="VSO21" s="325" t="s">
        <v>542</v>
      </c>
      <c r="VSP21" s="325"/>
      <c r="VSQ21" s="325"/>
      <c r="VSR21" s="325"/>
      <c r="VSS21" s="325" t="s">
        <v>542</v>
      </c>
      <c r="VST21" s="325"/>
      <c r="VSU21" s="325"/>
      <c r="VSV21" s="325"/>
      <c r="VSW21" s="325" t="s">
        <v>542</v>
      </c>
      <c r="VSX21" s="325"/>
      <c r="VSY21" s="325"/>
      <c r="VSZ21" s="325"/>
      <c r="VTA21" s="325" t="s">
        <v>542</v>
      </c>
      <c r="VTB21" s="325"/>
      <c r="VTC21" s="325"/>
      <c r="VTD21" s="325"/>
      <c r="VTE21" s="325" t="s">
        <v>542</v>
      </c>
      <c r="VTF21" s="325"/>
      <c r="VTG21" s="325"/>
      <c r="VTH21" s="325"/>
      <c r="VTI21" s="325" t="s">
        <v>542</v>
      </c>
      <c r="VTJ21" s="325"/>
      <c r="VTK21" s="325"/>
      <c r="VTL21" s="325"/>
      <c r="VTM21" s="325" t="s">
        <v>542</v>
      </c>
      <c r="VTN21" s="325"/>
      <c r="VTO21" s="325"/>
      <c r="VTP21" s="325"/>
      <c r="VTQ21" s="325" t="s">
        <v>542</v>
      </c>
      <c r="VTR21" s="325"/>
      <c r="VTS21" s="325"/>
      <c r="VTT21" s="325"/>
      <c r="VTU21" s="325" t="s">
        <v>542</v>
      </c>
      <c r="VTV21" s="325"/>
      <c r="VTW21" s="325"/>
      <c r="VTX21" s="325"/>
      <c r="VTY21" s="325" t="s">
        <v>542</v>
      </c>
      <c r="VTZ21" s="325"/>
      <c r="VUA21" s="325"/>
      <c r="VUB21" s="325"/>
      <c r="VUC21" s="325" t="s">
        <v>542</v>
      </c>
      <c r="VUD21" s="325"/>
      <c r="VUE21" s="325"/>
      <c r="VUF21" s="325"/>
      <c r="VUG21" s="325" t="s">
        <v>542</v>
      </c>
      <c r="VUH21" s="325"/>
      <c r="VUI21" s="325"/>
      <c r="VUJ21" s="325"/>
      <c r="VUK21" s="325" t="s">
        <v>542</v>
      </c>
      <c r="VUL21" s="325"/>
      <c r="VUM21" s="325"/>
      <c r="VUN21" s="325"/>
      <c r="VUO21" s="325" t="s">
        <v>542</v>
      </c>
      <c r="VUP21" s="325"/>
      <c r="VUQ21" s="325"/>
      <c r="VUR21" s="325"/>
      <c r="VUS21" s="325" t="s">
        <v>542</v>
      </c>
      <c r="VUT21" s="325"/>
      <c r="VUU21" s="325"/>
      <c r="VUV21" s="325"/>
      <c r="VUW21" s="325" t="s">
        <v>542</v>
      </c>
      <c r="VUX21" s="325"/>
      <c r="VUY21" s="325"/>
      <c r="VUZ21" s="325"/>
      <c r="VVA21" s="325" t="s">
        <v>542</v>
      </c>
      <c r="VVB21" s="325"/>
      <c r="VVC21" s="325"/>
      <c r="VVD21" s="325"/>
      <c r="VVE21" s="325" t="s">
        <v>542</v>
      </c>
      <c r="VVF21" s="325"/>
      <c r="VVG21" s="325"/>
      <c r="VVH21" s="325"/>
      <c r="VVI21" s="325" t="s">
        <v>542</v>
      </c>
      <c r="VVJ21" s="325"/>
      <c r="VVK21" s="325"/>
      <c r="VVL21" s="325"/>
      <c r="VVM21" s="325" t="s">
        <v>542</v>
      </c>
      <c r="VVN21" s="325"/>
      <c r="VVO21" s="325"/>
      <c r="VVP21" s="325"/>
      <c r="VVQ21" s="325" t="s">
        <v>542</v>
      </c>
      <c r="VVR21" s="325"/>
      <c r="VVS21" s="325"/>
      <c r="VVT21" s="325"/>
      <c r="VVU21" s="325" t="s">
        <v>542</v>
      </c>
      <c r="VVV21" s="325"/>
      <c r="VVW21" s="325"/>
      <c r="VVX21" s="325"/>
      <c r="VVY21" s="325" t="s">
        <v>542</v>
      </c>
      <c r="VVZ21" s="325"/>
      <c r="VWA21" s="325"/>
      <c r="VWB21" s="325"/>
      <c r="VWC21" s="325" t="s">
        <v>542</v>
      </c>
      <c r="VWD21" s="325"/>
      <c r="VWE21" s="325"/>
      <c r="VWF21" s="325"/>
      <c r="VWG21" s="325" t="s">
        <v>542</v>
      </c>
      <c r="VWH21" s="325"/>
      <c r="VWI21" s="325"/>
      <c r="VWJ21" s="325"/>
      <c r="VWK21" s="325" t="s">
        <v>542</v>
      </c>
      <c r="VWL21" s="325"/>
      <c r="VWM21" s="325"/>
      <c r="VWN21" s="325"/>
      <c r="VWO21" s="325" t="s">
        <v>542</v>
      </c>
      <c r="VWP21" s="325"/>
      <c r="VWQ21" s="325"/>
      <c r="VWR21" s="325"/>
      <c r="VWS21" s="325" t="s">
        <v>542</v>
      </c>
      <c r="VWT21" s="325"/>
      <c r="VWU21" s="325"/>
      <c r="VWV21" s="325"/>
      <c r="VWW21" s="325" t="s">
        <v>542</v>
      </c>
      <c r="VWX21" s="325"/>
      <c r="VWY21" s="325"/>
      <c r="VWZ21" s="325"/>
      <c r="VXA21" s="325" t="s">
        <v>542</v>
      </c>
      <c r="VXB21" s="325"/>
      <c r="VXC21" s="325"/>
      <c r="VXD21" s="325"/>
      <c r="VXE21" s="325" t="s">
        <v>542</v>
      </c>
      <c r="VXF21" s="325"/>
      <c r="VXG21" s="325"/>
      <c r="VXH21" s="325"/>
      <c r="VXI21" s="325" t="s">
        <v>542</v>
      </c>
      <c r="VXJ21" s="325"/>
      <c r="VXK21" s="325"/>
      <c r="VXL21" s="325"/>
      <c r="VXM21" s="325" t="s">
        <v>542</v>
      </c>
      <c r="VXN21" s="325"/>
      <c r="VXO21" s="325"/>
      <c r="VXP21" s="325"/>
      <c r="VXQ21" s="325" t="s">
        <v>542</v>
      </c>
      <c r="VXR21" s="325"/>
      <c r="VXS21" s="325"/>
      <c r="VXT21" s="325"/>
      <c r="VXU21" s="325" t="s">
        <v>542</v>
      </c>
      <c r="VXV21" s="325"/>
      <c r="VXW21" s="325"/>
      <c r="VXX21" s="325"/>
      <c r="VXY21" s="325" t="s">
        <v>542</v>
      </c>
      <c r="VXZ21" s="325"/>
      <c r="VYA21" s="325"/>
      <c r="VYB21" s="325"/>
      <c r="VYC21" s="325" t="s">
        <v>542</v>
      </c>
      <c r="VYD21" s="325"/>
      <c r="VYE21" s="325"/>
      <c r="VYF21" s="325"/>
      <c r="VYG21" s="325" t="s">
        <v>542</v>
      </c>
      <c r="VYH21" s="325"/>
      <c r="VYI21" s="325"/>
      <c r="VYJ21" s="325"/>
      <c r="VYK21" s="325" t="s">
        <v>542</v>
      </c>
      <c r="VYL21" s="325"/>
      <c r="VYM21" s="325"/>
      <c r="VYN21" s="325"/>
      <c r="VYO21" s="325" t="s">
        <v>542</v>
      </c>
      <c r="VYP21" s="325"/>
      <c r="VYQ21" s="325"/>
      <c r="VYR21" s="325"/>
      <c r="VYS21" s="325" t="s">
        <v>542</v>
      </c>
      <c r="VYT21" s="325"/>
      <c r="VYU21" s="325"/>
      <c r="VYV21" s="325"/>
      <c r="VYW21" s="325" t="s">
        <v>542</v>
      </c>
      <c r="VYX21" s="325"/>
      <c r="VYY21" s="325"/>
      <c r="VYZ21" s="325"/>
      <c r="VZA21" s="325" t="s">
        <v>542</v>
      </c>
      <c r="VZB21" s="325"/>
      <c r="VZC21" s="325"/>
      <c r="VZD21" s="325"/>
      <c r="VZE21" s="325" t="s">
        <v>542</v>
      </c>
      <c r="VZF21" s="325"/>
      <c r="VZG21" s="325"/>
      <c r="VZH21" s="325"/>
      <c r="VZI21" s="325" t="s">
        <v>542</v>
      </c>
      <c r="VZJ21" s="325"/>
      <c r="VZK21" s="325"/>
      <c r="VZL21" s="325"/>
      <c r="VZM21" s="325" t="s">
        <v>542</v>
      </c>
      <c r="VZN21" s="325"/>
      <c r="VZO21" s="325"/>
      <c r="VZP21" s="325"/>
      <c r="VZQ21" s="325" t="s">
        <v>542</v>
      </c>
      <c r="VZR21" s="325"/>
      <c r="VZS21" s="325"/>
      <c r="VZT21" s="325"/>
      <c r="VZU21" s="325" t="s">
        <v>542</v>
      </c>
      <c r="VZV21" s="325"/>
      <c r="VZW21" s="325"/>
      <c r="VZX21" s="325"/>
      <c r="VZY21" s="325" t="s">
        <v>542</v>
      </c>
      <c r="VZZ21" s="325"/>
      <c r="WAA21" s="325"/>
      <c r="WAB21" s="325"/>
      <c r="WAC21" s="325" t="s">
        <v>542</v>
      </c>
      <c r="WAD21" s="325"/>
      <c r="WAE21" s="325"/>
      <c r="WAF21" s="325"/>
      <c r="WAG21" s="325" t="s">
        <v>542</v>
      </c>
      <c r="WAH21" s="325"/>
      <c r="WAI21" s="325"/>
      <c r="WAJ21" s="325"/>
      <c r="WAK21" s="325" t="s">
        <v>542</v>
      </c>
      <c r="WAL21" s="325"/>
      <c r="WAM21" s="325"/>
      <c r="WAN21" s="325"/>
      <c r="WAO21" s="325" t="s">
        <v>542</v>
      </c>
      <c r="WAP21" s="325"/>
      <c r="WAQ21" s="325"/>
      <c r="WAR21" s="325"/>
      <c r="WAS21" s="325" t="s">
        <v>542</v>
      </c>
      <c r="WAT21" s="325"/>
      <c r="WAU21" s="325"/>
      <c r="WAV21" s="325"/>
      <c r="WAW21" s="325" t="s">
        <v>542</v>
      </c>
      <c r="WAX21" s="325"/>
      <c r="WAY21" s="325"/>
      <c r="WAZ21" s="325"/>
      <c r="WBA21" s="325" t="s">
        <v>542</v>
      </c>
      <c r="WBB21" s="325"/>
      <c r="WBC21" s="325"/>
      <c r="WBD21" s="325"/>
      <c r="WBE21" s="325" t="s">
        <v>542</v>
      </c>
      <c r="WBF21" s="325"/>
      <c r="WBG21" s="325"/>
      <c r="WBH21" s="325"/>
      <c r="WBI21" s="325" t="s">
        <v>542</v>
      </c>
      <c r="WBJ21" s="325"/>
      <c r="WBK21" s="325"/>
      <c r="WBL21" s="325"/>
      <c r="WBM21" s="325" t="s">
        <v>542</v>
      </c>
      <c r="WBN21" s="325"/>
      <c r="WBO21" s="325"/>
      <c r="WBP21" s="325"/>
      <c r="WBQ21" s="325" t="s">
        <v>542</v>
      </c>
      <c r="WBR21" s="325"/>
      <c r="WBS21" s="325"/>
      <c r="WBT21" s="325"/>
      <c r="WBU21" s="325" t="s">
        <v>542</v>
      </c>
      <c r="WBV21" s="325"/>
      <c r="WBW21" s="325"/>
      <c r="WBX21" s="325"/>
      <c r="WBY21" s="325" t="s">
        <v>542</v>
      </c>
      <c r="WBZ21" s="325"/>
      <c r="WCA21" s="325"/>
      <c r="WCB21" s="325"/>
      <c r="WCC21" s="325" t="s">
        <v>542</v>
      </c>
      <c r="WCD21" s="325"/>
      <c r="WCE21" s="325"/>
      <c r="WCF21" s="325"/>
      <c r="WCG21" s="325" t="s">
        <v>542</v>
      </c>
      <c r="WCH21" s="325"/>
      <c r="WCI21" s="325"/>
      <c r="WCJ21" s="325"/>
      <c r="WCK21" s="325" t="s">
        <v>542</v>
      </c>
      <c r="WCL21" s="325"/>
      <c r="WCM21" s="325"/>
      <c r="WCN21" s="325"/>
      <c r="WCO21" s="325" t="s">
        <v>542</v>
      </c>
      <c r="WCP21" s="325"/>
      <c r="WCQ21" s="325"/>
      <c r="WCR21" s="325"/>
      <c r="WCS21" s="325" t="s">
        <v>542</v>
      </c>
      <c r="WCT21" s="325"/>
      <c r="WCU21" s="325"/>
      <c r="WCV21" s="325"/>
      <c r="WCW21" s="325" t="s">
        <v>542</v>
      </c>
      <c r="WCX21" s="325"/>
      <c r="WCY21" s="325"/>
      <c r="WCZ21" s="325"/>
      <c r="WDA21" s="325" t="s">
        <v>542</v>
      </c>
      <c r="WDB21" s="325"/>
      <c r="WDC21" s="325"/>
      <c r="WDD21" s="325"/>
      <c r="WDE21" s="325" t="s">
        <v>542</v>
      </c>
      <c r="WDF21" s="325"/>
      <c r="WDG21" s="325"/>
      <c r="WDH21" s="325"/>
      <c r="WDI21" s="325" t="s">
        <v>542</v>
      </c>
      <c r="WDJ21" s="325"/>
      <c r="WDK21" s="325"/>
      <c r="WDL21" s="325"/>
      <c r="WDM21" s="325" t="s">
        <v>542</v>
      </c>
      <c r="WDN21" s="325"/>
      <c r="WDO21" s="325"/>
      <c r="WDP21" s="325"/>
      <c r="WDQ21" s="325" t="s">
        <v>542</v>
      </c>
      <c r="WDR21" s="325"/>
      <c r="WDS21" s="325"/>
      <c r="WDT21" s="325"/>
      <c r="WDU21" s="325" t="s">
        <v>542</v>
      </c>
      <c r="WDV21" s="325"/>
      <c r="WDW21" s="325"/>
      <c r="WDX21" s="325"/>
      <c r="WDY21" s="325" t="s">
        <v>542</v>
      </c>
      <c r="WDZ21" s="325"/>
      <c r="WEA21" s="325"/>
      <c r="WEB21" s="325"/>
      <c r="WEC21" s="325" t="s">
        <v>542</v>
      </c>
      <c r="WED21" s="325"/>
      <c r="WEE21" s="325"/>
      <c r="WEF21" s="325"/>
      <c r="WEG21" s="325" t="s">
        <v>542</v>
      </c>
      <c r="WEH21" s="325"/>
      <c r="WEI21" s="325"/>
      <c r="WEJ21" s="325"/>
      <c r="WEK21" s="325" t="s">
        <v>542</v>
      </c>
      <c r="WEL21" s="325"/>
      <c r="WEM21" s="325"/>
      <c r="WEN21" s="325"/>
      <c r="WEO21" s="325" t="s">
        <v>542</v>
      </c>
      <c r="WEP21" s="325"/>
      <c r="WEQ21" s="325"/>
      <c r="WER21" s="325"/>
      <c r="WES21" s="325" t="s">
        <v>542</v>
      </c>
      <c r="WET21" s="325"/>
      <c r="WEU21" s="325"/>
      <c r="WEV21" s="325"/>
      <c r="WEW21" s="325" t="s">
        <v>542</v>
      </c>
      <c r="WEX21" s="325"/>
      <c r="WEY21" s="325"/>
      <c r="WEZ21" s="325"/>
      <c r="WFA21" s="325" t="s">
        <v>542</v>
      </c>
      <c r="WFB21" s="325"/>
      <c r="WFC21" s="325"/>
      <c r="WFD21" s="325"/>
      <c r="WFE21" s="325" t="s">
        <v>542</v>
      </c>
      <c r="WFF21" s="325"/>
      <c r="WFG21" s="325"/>
      <c r="WFH21" s="325"/>
      <c r="WFI21" s="325" t="s">
        <v>542</v>
      </c>
      <c r="WFJ21" s="325"/>
      <c r="WFK21" s="325"/>
      <c r="WFL21" s="325"/>
      <c r="WFM21" s="325" t="s">
        <v>542</v>
      </c>
      <c r="WFN21" s="325"/>
      <c r="WFO21" s="325"/>
      <c r="WFP21" s="325"/>
      <c r="WFQ21" s="325" t="s">
        <v>542</v>
      </c>
      <c r="WFR21" s="325"/>
      <c r="WFS21" s="325"/>
      <c r="WFT21" s="325"/>
      <c r="WFU21" s="325" t="s">
        <v>542</v>
      </c>
      <c r="WFV21" s="325"/>
      <c r="WFW21" s="325"/>
      <c r="WFX21" s="325"/>
      <c r="WFY21" s="325" t="s">
        <v>542</v>
      </c>
      <c r="WFZ21" s="325"/>
      <c r="WGA21" s="325"/>
      <c r="WGB21" s="325"/>
      <c r="WGC21" s="325" t="s">
        <v>542</v>
      </c>
      <c r="WGD21" s="325"/>
      <c r="WGE21" s="325"/>
      <c r="WGF21" s="325"/>
      <c r="WGG21" s="325" t="s">
        <v>542</v>
      </c>
      <c r="WGH21" s="325"/>
      <c r="WGI21" s="325"/>
      <c r="WGJ21" s="325"/>
      <c r="WGK21" s="325" t="s">
        <v>542</v>
      </c>
      <c r="WGL21" s="325"/>
      <c r="WGM21" s="325"/>
      <c r="WGN21" s="325"/>
      <c r="WGO21" s="325" t="s">
        <v>542</v>
      </c>
      <c r="WGP21" s="325"/>
      <c r="WGQ21" s="325"/>
      <c r="WGR21" s="325"/>
      <c r="WGS21" s="325" t="s">
        <v>542</v>
      </c>
      <c r="WGT21" s="325"/>
      <c r="WGU21" s="325"/>
      <c r="WGV21" s="325"/>
      <c r="WGW21" s="325" t="s">
        <v>542</v>
      </c>
      <c r="WGX21" s="325"/>
      <c r="WGY21" s="325"/>
      <c r="WGZ21" s="325"/>
      <c r="WHA21" s="325" t="s">
        <v>542</v>
      </c>
      <c r="WHB21" s="325"/>
      <c r="WHC21" s="325"/>
      <c r="WHD21" s="325"/>
      <c r="WHE21" s="325" t="s">
        <v>542</v>
      </c>
      <c r="WHF21" s="325"/>
      <c r="WHG21" s="325"/>
      <c r="WHH21" s="325"/>
      <c r="WHI21" s="325" t="s">
        <v>542</v>
      </c>
      <c r="WHJ21" s="325"/>
      <c r="WHK21" s="325"/>
      <c r="WHL21" s="325"/>
      <c r="WHM21" s="325" t="s">
        <v>542</v>
      </c>
      <c r="WHN21" s="325"/>
      <c r="WHO21" s="325"/>
      <c r="WHP21" s="325"/>
      <c r="WHQ21" s="325" t="s">
        <v>542</v>
      </c>
      <c r="WHR21" s="325"/>
      <c r="WHS21" s="325"/>
      <c r="WHT21" s="325"/>
      <c r="WHU21" s="325" t="s">
        <v>542</v>
      </c>
      <c r="WHV21" s="325"/>
      <c r="WHW21" s="325"/>
      <c r="WHX21" s="325"/>
      <c r="WHY21" s="325" t="s">
        <v>542</v>
      </c>
      <c r="WHZ21" s="325"/>
      <c r="WIA21" s="325"/>
      <c r="WIB21" s="325"/>
      <c r="WIC21" s="325" t="s">
        <v>542</v>
      </c>
      <c r="WID21" s="325"/>
      <c r="WIE21" s="325"/>
      <c r="WIF21" s="325"/>
      <c r="WIG21" s="325" t="s">
        <v>542</v>
      </c>
      <c r="WIH21" s="325"/>
      <c r="WII21" s="325"/>
      <c r="WIJ21" s="325"/>
      <c r="WIK21" s="325" t="s">
        <v>542</v>
      </c>
      <c r="WIL21" s="325"/>
      <c r="WIM21" s="325"/>
      <c r="WIN21" s="325"/>
      <c r="WIO21" s="325" t="s">
        <v>542</v>
      </c>
      <c r="WIP21" s="325"/>
      <c r="WIQ21" s="325"/>
      <c r="WIR21" s="325"/>
      <c r="WIS21" s="325" t="s">
        <v>542</v>
      </c>
      <c r="WIT21" s="325"/>
      <c r="WIU21" s="325"/>
      <c r="WIV21" s="325"/>
      <c r="WIW21" s="325" t="s">
        <v>542</v>
      </c>
      <c r="WIX21" s="325"/>
      <c r="WIY21" s="325"/>
      <c r="WIZ21" s="325"/>
      <c r="WJA21" s="325" t="s">
        <v>542</v>
      </c>
      <c r="WJB21" s="325"/>
      <c r="WJC21" s="325"/>
      <c r="WJD21" s="325"/>
      <c r="WJE21" s="325" t="s">
        <v>542</v>
      </c>
      <c r="WJF21" s="325"/>
      <c r="WJG21" s="325"/>
      <c r="WJH21" s="325"/>
      <c r="WJI21" s="325" t="s">
        <v>542</v>
      </c>
      <c r="WJJ21" s="325"/>
      <c r="WJK21" s="325"/>
      <c r="WJL21" s="325"/>
      <c r="WJM21" s="325" t="s">
        <v>542</v>
      </c>
      <c r="WJN21" s="325"/>
      <c r="WJO21" s="325"/>
      <c r="WJP21" s="325"/>
      <c r="WJQ21" s="325" t="s">
        <v>542</v>
      </c>
      <c r="WJR21" s="325"/>
      <c r="WJS21" s="325"/>
      <c r="WJT21" s="325"/>
      <c r="WJU21" s="325" t="s">
        <v>542</v>
      </c>
      <c r="WJV21" s="325"/>
      <c r="WJW21" s="325"/>
      <c r="WJX21" s="325"/>
      <c r="WJY21" s="325" t="s">
        <v>542</v>
      </c>
      <c r="WJZ21" s="325"/>
      <c r="WKA21" s="325"/>
      <c r="WKB21" s="325"/>
      <c r="WKC21" s="325" t="s">
        <v>542</v>
      </c>
      <c r="WKD21" s="325"/>
      <c r="WKE21" s="325"/>
      <c r="WKF21" s="325"/>
      <c r="WKG21" s="325" t="s">
        <v>542</v>
      </c>
      <c r="WKH21" s="325"/>
      <c r="WKI21" s="325"/>
      <c r="WKJ21" s="325"/>
      <c r="WKK21" s="325" t="s">
        <v>542</v>
      </c>
      <c r="WKL21" s="325"/>
      <c r="WKM21" s="325"/>
      <c r="WKN21" s="325"/>
      <c r="WKO21" s="325" t="s">
        <v>542</v>
      </c>
      <c r="WKP21" s="325"/>
      <c r="WKQ21" s="325"/>
      <c r="WKR21" s="325"/>
      <c r="WKS21" s="325" t="s">
        <v>542</v>
      </c>
      <c r="WKT21" s="325"/>
      <c r="WKU21" s="325"/>
      <c r="WKV21" s="325"/>
      <c r="WKW21" s="325" t="s">
        <v>542</v>
      </c>
      <c r="WKX21" s="325"/>
      <c r="WKY21" s="325"/>
      <c r="WKZ21" s="325"/>
      <c r="WLA21" s="325" t="s">
        <v>542</v>
      </c>
      <c r="WLB21" s="325"/>
      <c r="WLC21" s="325"/>
      <c r="WLD21" s="325"/>
      <c r="WLE21" s="325" t="s">
        <v>542</v>
      </c>
      <c r="WLF21" s="325"/>
      <c r="WLG21" s="325"/>
      <c r="WLH21" s="325"/>
      <c r="WLI21" s="325" t="s">
        <v>542</v>
      </c>
      <c r="WLJ21" s="325"/>
      <c r="WLK21" s="325"/>
      <c r="WLL21" s="325"/>
      <c r="WLM21" s="325" t="s">
        <v>542</v>
      </c>
      <c r="WLN21" s="325"/>
      <c r="WLO21" s="325"/>
      <c r="WLP21" s="325"/>
      <c r="WLQ21" s="325" t="s">
        <v>542</v>
      </c>
      <c r="WLR21" s="325"/>
      <c r="WLS21" s="325"/>
      <c r="WLT21" s="325"/>
      <c r="WLU21" s="325" t="s">
        <v>542</v>
      </c>
      <c r="WLV21" s="325"/>
      <c r="WLW21" s="325"/>
      <c r="WLX21" s="325"/>
      <c r="WLY21" s="325" t="s">
        <v>542</v>
      </c>
      <c r="WLZ21" s="325"/>
      <c r="WMA21" s="325"/>
      <c r="WMB21" s="325"/>
      <c r="WMC21" s="325" t="s">
        <v>542</v>
      </c>
      <c r="WMD21" s="325"/>
      <c r="WME21" s="325"/>
      <c r="WMF21" s="325"/>
      <c r="WMG21" s="325" t="s">
        <v>542</v>
      </c>
      <c r="WMH21" s="325"/>
      <c r="WMI21" s="325"/>
      <c r="WMJ21" s="325"/>
      <c r="WMK21" s="325" t="s">
        <v>542</v>
      </c>
      <c r="WML21" s="325"/>
      <c r="WMM21" s="325"/>
      <c r="WMN21" s="325"/>
      <c r="WMO21" s="325" t="s">
        <v>542</v>
      </c>
      <c r="WMP21" s="325"/>
      <c r="WMQ21" s="325"/>
      <c r="WMR21" s="325"/>
      <c r="WMS21" s="325" t="s">
        <v>542</v>
      </c>
      <c r="WMT21" s="325"/>
      <c r="WMU21" s="325"/>
      <c r="WMV21" s="325"/>
      <c r="WMW21" s="325" t="s">
        <v>542</v>
      </c>
      <c r="WMX21" s="325"/>
      <c r="WMY21" s="325"/>
      <c r="WMZ21" s="325"/>
      <c r="WNA21" s="325" t="s">
        <v>542</v>
      </c>
      <c r="WNB21" s="325"/>
      <c r="WNC21" s="325"/>
      <c r="WND21" s="325"/>
      <c r="WNE21" s="325" t="s">
        <v>542</v>
      </c>
      <c r="WNF21" s="325"/>
      <c r="WNG21" s="325"/>
      <c r="WNH21" s="325"/>
      <c r="WNI21" s="325" t="s">
        <v>542</v>
      </c>
      <c r="WNJ21" s="325"/>
      <c r="WNK21" s="325"/>
      <c r="WNL21" s="325"/>
      <c r="WNM21" s="325" t="s">
        <v>542</v>
      </c>
      <c r="WNN21" s="325"/>
      <c r="WNO21" s="325"/>
      <c r="WNP21" s="325"/>
      <c r="WNQ21" s="325" t="s">
        <v>542</v>
      </c>
      <c r="WNR21" s="325"/>
      <c r="WNS21" s="325"/>
      <c r="WNT21" s="325"/>
      <c r="WNU21" s="325" t="s">
        <v>542</v>
      </c>
      <c r="WNV21" s="325"/>
      <c r="WNW21" s="325"/>
      <c r="WNX21" s="325"/>
      <c r="WNY21" s="325" t="s">
        <v>542</v>
      </c>
      <c r="WNZ21" s="325"/>
      <c r="WOA21" s="325"/>
      <c r="WOB21" s="325"/>
      <c r="WOC21" s="325" t="s">
        <v>542</v>
      </c>
      <c r="WOD21" s="325"/>
      <c r="WOE21" s="325"/>
      <c r="WOF21" s="325"/>
      <c r="WOG21" s="325" t="s">
        <v>542</v>
      </c>
      <c r="WOH21" s="325"/>
      <c r="WOI21" s="325"/>
      <c r="WOJ21" s="325"/>
      <c r="WOK21" s="325" t="s">
        <v>542</v>
      </c>
      <c r="WOL21" s="325"/>
      <c r="WOM21" s="325"/>
      <c r="WON21" s="325"/>
      <c r="WOO21" s="325" t="s">
        <v>542</v>
      </c>
      <c r="WOP21" s="325"/>
      <c r="WOQ21" s="325"/>
      <c r="WOR21" s="325"/>
      <c r="WOS21" s="325" t="s">
        <v>542</v>
      </c>
      <c r="WOT21" s="325"/>
      <c r="WOU21" s="325"/>
      <c r="WOV21" s="325"/>
      <c r="WOW21" s="325" t="s">
        <v>542</v>
      </c>
      <c r="WOX21" s="325"/>
      <c r="WOY21" s="325"/>
      <c r="WOZ21" s="325"/>
      <c r="WPA21" s="325" t="s">
        <v>542</v>
      </c>
      <c r="WPB21" s="325"/>
      <c r="WPC21" s="325"/>
      <c r="WPD21" s="325"/>
      <c r="WPE21" s="325" t="s">
        <v>542</v>
      </c>
      <c r="WPF21" s="325"/>
      <c r="WPG21" s="325"/>
      <c r="WPH21" s="325"/>
      <c r="WPI21" s="325" t="s">
        <v>542</v>
      </c>
      <c r="WPJ21" s="325"/>
      <c r="WPK21" s="325"/>
      <c r="WPL21" s="325"/>
      <c r="WPM21" s="325" t="s">
        <v>542</v>
      </c>
      <c r="WPN21" s="325"/>
      <c r="WPO21" s="325"/>
      <c r="WPP21" s="325"/>
      <c r="WPQ21" s="325" t="s">
        <v>542</v>
      </c>
      <c r="WPR21" s="325"/>
      <c r="WPS21" s="325"/>
      <c r="WPT21" s="325"/>
      <c r="WPU21" s="325" t="s">
        <v>542</v>
      </c>
      <c r="WPV21" s="325"/>
      <c r="WPW21" s="325"/>
      <c r="WPX21" s="325"/>
      <c r="WPY21" s="325" t="s">
        <v>542</v>
      </c>
      <c r="WPZ21" s="325"/>
      <c r="WQA21" s="325"/>
      <c r="WQB21" s="325"/>
      <c r="WQC21" s="325" t="s">
        <v>542</v>
      </c>
      <c r="WQD21" s="325"/>
      <c r="WQE21" s="325"/>
      <c r="WQF21" s="325"/>
      <c r="WQG21" s="325" t="s">
        <v>542</v>
      </c>
      <c r="WQH21" s="325"/>
      <c r="WQI21" s="325"/>
      <c r="WQJ21" s="325"/>
      <c r="WQK21" s="325" t="s">
        <v>542</v>
      </c>
      <c r="WQL21" s="325"/>
      <c r="WQM21" s="325"/>
      <c r="WQN21" s="325"/>
      <c r="WQO21" s="325" t="s">
        <v>542</v>
      </c>
      <c r="WQP21" s="325"/>
      <c r="WQQ21" s="325"/>
      <c r="WQR21" s="325"/>
      <c r="WQS21" s="325" t="s">
        <v>542</v>
      </c>
      <c r="WQT21" s="325"/>
      <c r="WQU21" s="325"/>
      <c r="WQV21" s="325"/>
      <c r="WQW21" s="325" t="s">
        <v>542</v>
      </c>
      <c r="WQX21" s="325"/>
      <c r="WQY21" s="325"/>
      <c r="WQZ21" s="325"/>
      <c r="WRA21" s="325" t="s">
        <v>542</v>
      </c>
      <c r="WRB21" s="325"/>
      <c r="WRC21" s="325"/>
      <c r="WRD21" s="325"/>
      <c r="WRE21" s="325" t="s">
        <v>542</v>
      </c>
      <c r="WRF21" s="325"/>
      <c r="WRG21" s="325"/>
      <c r="WRH21" s="325"/>
      <c r="WRI21" s="325" t="s">
        <v>542</v>
      </c>
      <c r="WRJ21" s="325"/>
      <c r="WRK21" s="325"/>
      <c r="WRL21" s="325"/>
      <c r="WRM21" s="325" t="s">
        <v>542</v>
      </c>
      <c r="WRN21" s="325"/>
      <c r="WRO21" s="325"/>
      <c r="WRP21" s="325"/>
      <c r="WRQ21" s="325" t="s">
        <v>542</v>
      </c>
      <c r="WRR21" s="325"/>
      <c r="WRS21" s="325"/>
      <c r="WRT21" s="325"/>
      <c r="WRU21" s="325" t="s">
        <v>542</v>
      </c>
      <c r="WRV21" s="325"/>
      <c r="WRW21" s="325"/>
      <c r="WRX21" s="325"/>
      <c r="WRY21" s="325" t="s">
        <v>542</v>
      </c>
      <c r="WRZ21" s="325"/>
      <c r="WSA21" s="325"/>
      <c r="WSB21" s="325"/>
      <c r="WSC21" s="325" t="s">
        <v>542</v>
      </c>
      <c r="WSD21" s="325"/>
      <c r="WSE21" s="325"/>
      <c r="WSF21" s="325"/>
      <c r="WSG21" s="325" t="s">
        <v>542</v>
      </c>
      <c r="WSH21" s="325"/>
      <c r="WSI21" s="325"/>
      <c r="WSJ21" s="325"/>
      <c r="WSK21" s="325" t="s">
        <v>542</v>
      </c>
      <c r="WSL21" s="325"/>
      <c r="WSM21" s="325"/>
      <c r="WSN21" s="325"/>
      <c r="WSO21" s="325" t="s">
        <v>542</v>
      </c>
      <c r="WSP21" s="325"/>
      <c r="WSQ21" s="325"/>
      <c r="WSR21" s="325"/>
      <c r="WSS21" s="325" t="s">
        <v>542</v>
      </c>
      <c r="WST21" s="325"/>
      <c r="WSU21" s="325"/>
      <c r="WSV21" s="325"/>
      <c r="WSW21" s="325" t="s">
        <v>542</v>
      </c>
      <c r="WSX21" s="325"/>
      <c r="WSY21" s="325"/>
      <c r="WSZ21" s="325"/>
      <c r="WTA21" s="325" t="s">
        <v>542</v>
      </c>
      <c r="WTB21" s="325"/>
      <c r="WTC21" s="325"/>
      <c r="WTD21" s="325"/>
      <c r="WTE21" s="325" t="s">
        <v>542</v>
      </c>
      <c r="WTF21" s="325"/>
      <c r="WTG21" s="325"/>
      <c r="WTH21" s="325"/>
      <c r="WTI21" s="325" t="s">
        <v>542</v>
      </c>
      <c r="WTJ21" s="325"/>
      <c r="WTK21" s="325"/>
      <c r="WTL21" s="325"/>
      <c r="WTM21" s="325" t="s">
        <v>542</v>
      </c>
      <c r="WTN21" s="325"/>
      <c r="WTO21" s="325"/>
      <c r="WTP21" s="325"/>
      <c r="WTQ21" s="325" t="s">
        <v>542</v>
      </c>
      <c r="WTR21" s="325"/>
      <c r="WTS21" s="325"/>
      <c r="WTT21" s="325"/>
      <c r="WTU21" s="325" t="s">
        <v>542</v>
      </c>
      <c r="WTV21" s="325"/>
      <c r="WTW21" s="325"/>
      <c r="WTX21" s="325"/>
      <c r="WTY21" s="325" t="s">
        <v>542</v>
      </c>
      <c r="WTZ21" s="325"/>
      <c r="WUA21" s="325"/>
      <c r="WUB21" s="325"/>
      <c r="WUC21" s="325" t="s">
        <v>542</v>
      </c>
      <c r="WUD21" s="325"/>
      <c r="WUE21" s="325"/>
      <c r="WUF21" s="325"/>
      <c r="WUG21" s="325" t="s">
        <v>542</v>
      </c>
      <c r="WUH21" s="325"/>
      <c r="WUI21" s="325"/>
      <c r="WUJ21" s="325"/>
      <c r="WUK21" s="325" t="s">
        <v>542</v>
      </c>
      <c r="WUL21" s="325"/>
      <c r="WUM21" s="325"/>
      <c r="WUN21" s="325"/>
      <c r="WUO21" s="325" t="s">
        <v>542</v>
      </c>
      <c r="WUP21" s="325"/>
      <c r="WUQ21" s="325"/>
      <c r="WUR21" s="325"/>
      <c r="WUS21" s="325" t="s">
        <v>542</v>
      </c>
      <c r="WUT21" s="325"/>
      <c r="WUU21" s="325"/>
      <c r="WUV21" s="325"/>
      <c r="WUW21" s="325" t="s">
        <v>542</v>
      </c>
      <c r="WUX21" s="325"/>
      <c r="WUY21" s="325"/>
      <c r="WUZ21" s="325"/>
      <c r="WVA21" s="325" t="s">
        <v>542</v>
      </c>
      <c r="WVB21" s="325"/>
      <c r="WVC21" s="325"/>
      <c r="WVD21" s="325"/>
      <c r="WVE21" s="325" t="s">
        <v>542</v>
      </c>
      <c r="WVF21" s="325"/>
      <c r="WVG21" s="325"/>
      <c r="WVH21" s="325"/>
      <c r="WVI21" s="325" t="s">
        <v>542</v>
      </c>
      <c r="WVJ21" s="325"/>
      <c r="WVK21" s="325"/>
      <c r="WVL21" s="325"/>
      <c r="WVM21" s="325" t="s">
        <v>542</v>
      </c>
      <c r="WVN21" s="325"/>
      <c r="WVO21" s="325"/>
      <c r="WVP21" s="325"/>
      <c r="WVQ21" s="325" t="s">
        <v>542</v>
      </c>
      <c r="WVR21" s="325"/>
      <c r="WVS21" s="325"/>
      <c r="WVT21" s="325"/>
      <c r="WVU21" s="325" t="s">
        <v>542</v>
      </c>
      <c r="WVV21" s="325"/>
      <c r="WVW21" s="325"/>
      <c r="WVX21" s="325"/>
      <c r="WVY21" s="325" t="s">
        <v>542</v>
      </c>
      <c r="WVZ21" s="325"/>
      <c r="WWA21" s="325"/>
      <c r="WWB21" s="325"/>
      <c r="WWC21" s="325" t="s">
        <v>542</v>
      </c>
      <c r="WWD21" s="325"/>
      <c r="WWE21" s="325"/>
      <c r="WWF21" s="325"/>
      <c r="WWG21" s="325" t="s">
        <v>542</v>
      </c>
      <c r="WWH21" s="325"/>
      <c r="WWI21" s="325"/>
      <c r="WWJ21" s="325"/>
      <c r="WWK21" s="325" t="s">
        <v>542</v>
      </c>
      <c r="WWL21" s="325"/>
      <c r="WWM21" s="325"/>
      <c r="WWN21" s="325"/>
      <c r="WWO21" s="325" t="s">
        <v>542</v>
      </c>
      <c r="WWP21" s="325"/>
      <c r="WWQ21" s="325"/>
      <c r="WWR21" s="325"/>
      <c r="WWS21" s="325" t="s">
        <v>542</v>
      </c>
      <c r="WWT21" s="325"/>
      <c r="WWU21" s="325"/>
      <c r="WWV21" s="325"/>
      <c r="WWW21" s="325" t="s">
        <v>542</v>
      </c>
      <c r="WWX21" s="325"/>
      <c r="WWY21" s="325"/>
      <c r="WWZ21" s="325"/>
      <c r="WXA21" s="325" t="s">
        <v>542</v>
      </c>
      <c r="WXB21" s="325"/>
      <c r="WXC21" s="325"/>
      <c r="WXD21" s="325"/>
      <c r="WXE21" s="325" t="s">
        <v>542</v>
      </c>
      <c r="WXF21" s="325"/>
      <c r="WXG21" s="325"/>
      <c r="WXH21" s="325"/>
      <c r="WXI21" s="325" t="s">
        <v>542</v>
      </c>
      <c r="WXJ21" s="325"/>
      <c r="WXK21" s="325"/>
      <c r="WXL21" s="325"/>
      <c r="WXM21" s="325" t="s">
        <v>542</v>
      </c>
      <c r="WXN21" s="325"/>
      <c r="WXO21" s="325"/>
      <c r="WXP21" s="325"/>
      <c r="WXQ21" s="325" t="s">
        <v>542</v>
      </c>
      <c r="WXR21" s="325"/>
      <c r="WXS21" s="325"/>
      <c r="WXT21" s="325"/>
      <c r="WXU21" s="325" t="s">
        <v>542</v>
      </c>
      <c r="WXV21" s="325"/>
      <c r="WXW21" s="325"/>
      <c r="WXX21" s="325"/>
      <c r="WXY21" s="325" t="s">
        <v>542</v>
      </c>
      <c r="WXZ21" s="325"/>
      <c r="WYA21" s="325"/>
      <c r="WYB21" s="325"/>
      <c r="WYC21" s="325" t="s">
        <v>542</v>
      </c>
      <c r="WYD21" s="325"/>
      <c r="WYE21" s="325"/>
      <c r="WYF21" s="325"/>
      <c r="WYG21" s="325" t="s">
        <v>542</v>
      </c>
      <c r="WYH21" s="325"/>
      <c r="WYI21" s="325"/>
      <c r="WYJ21" s="325"/>
      <c r="WYK21" s="325" t="s">
        <v>542</v>
      </c>
      <c r="WYL21" s="325"/>
      <c r="WYM21" s="325"/>
      <c r="WYN21" s="325"/>
      <c r="WYO21" s="325" t="s">
        <v>542</v>
      </c>
      <c r="WYP21" s="325"/>
      <c r="WYQ21" s="325"/>
      <c r="WYR21" s="325"/>
      <c r="WYS21" s="325" t="s">
        <v>542</v>
      </c>
      <c r="WYT21" s="325"/>
      <c r="WYU21" s="325"/>
      <c r="WYV21" s="325"/>
      <c r="WYW21" s="325" t="s">
        <v>542</v>
      </c>
      <c r="WYX21" s="325"/>
      <c r="WYY21" s="325"/>
      <c r="WYZ21" s="325"/>
      <c r="WZA21" s="325" t="s">
        <v>542</v>
      </c>
      <c r="WZB21" s="325"/>
      <c r="WZC21" s="325"/>
      <c r="WZD21" s="325"/>
      <c r="WZE21" s="325" t="s">
        <v>542</v>
      </c>
      <c r="WZF21" s="325"/>
      <c r="WZG21" s="325"/>
      <c r="WZH21" s="325"/>
      <c r="WZI21" s="325" t="s">
        <v>542</v>
      </c>
      <c r="WZJ21" s="325"/>
      <c r="WZK21" s="325"/>
      <c r="WZL21" s="325"/>
      <c r="WZM21" s="325" t="s">
        <v>542</v>
      </c>
      <c r="WZN21" s="325"/>
      <c r="WZO21" s="325"/>
      <c r="WZP21" s="325"/>
      <c r="WZQ21" s="325" t="s">
        <v>542</v>
      </c>
      <c r="WZR21" s="325"/>
      <c r="WZS21" s="325"/>
      <c r="WZT21" s="325"/>
      <c r="WZU21" s="325" t="s">
        <v>542</v>
      </c>
      <c r="WZV21" s="325"/>
      <c r="WZW21" s="325"/>
      <c r="WZX21" s="325"/>
      <c r="WZY21" s="325" t="s">
        <v>542</v>
      </c>
      <c r="WZZ21" s="325"/>
      <c r="XAA21" s="325"/>
      <c r="XAB21" s="325"/>
      <c r="XAC21" s="325" t="s">
        <v>542</v>
      </c>
      <c r="XAD21" s="325"/>
      <c r="XAE21" s="325"/>
      <c r="XAF21" s="325"/>
      <c r="XAG21" s="325" t="s">
        <v>542</v>
      </c>
      <c r="XAH21" s="325"/>
      <c r="XAI21" s="325"/>
      <c r="XAJ21" s="325"/>
      <c r="XAK21" s="325" t="s">
        <v>542</v>
      </c>
      <c r="XAL21" s="325"/>
      <c r="XAM21" s="325"/>
      <c r="XAN21" s="325"/>
      <c r="XAO21" s="325" t="s">
        <v>542</v>
      </c>
      <c r="XAP21" s="325"/>
      <c r="XAQ21" s="325"/>
      <c r="XAR21" s="325"/>
      <c r="XAS21" s="325" t="s">
        <v>542</v>
      </c>
      <c r="XAT21" s="325"/>
      <c r="XAU21" s="325"/>
      <c r="XAV21" s="325"/>
      <c r="XAW21" s="325" t="s">
        <v>542</v>
      </c>
      <c r="XAX21" s="325"/>
      <c r="XAY21" s="325"/>
      <c r="XAZ21" s="325"/>
      <c r="XBA21" s="325" t="s">
        <v>542</v>
      </c>
      <c r="XBB21" s="325"/>
      <c r="XBC21" s="325"/>
      <c r="XBD21" s="325"/>
      <c r="XBE21" s="325" t="s">
        <v>542</v>
      </c>
      <c r="XBF21" s="325"/>
      <c r="XBG21" s="325"/>
      <c r="XBH21" s="325"/>
      <c r="XBI21" s="325" t="s">
        <v>542</v>
      </c>
      <c r="XBJ21" s="325"/>
      <c r="XBK21" s="325"/>
      <c r="XBL21" s="325"/>
      <c r="XBM21" s="325" t="s">
        <v>542</v>
      </c>
      <c r="XBN21" s="325"/>
      <c r="XBO21" s="325"/>
      <c r="XBP21" s="325"/>
      <c r="XBQ21" s="325" t="s">
        <v>542</v>
      </c>
      <c r="XBR21" s="325"/>
      <c r="XBS21" s="325"/>
      <c r="XBT21" s="325"/>
      <c r="XBU21" s="325" t="s">
        <v>542</v>
      </c>
      <c r="XBV21" s="325"/>
      <c r="XBW21" s="325"/>
      <c r="XBX21" s="325"/>
      <c r="XBY21" s="325" t="s">
        <v>542</v>
      </c>
      <c r="XBZ21" s="325"/>
      <c r="XCA21" s="325"/>
      <c r="XCB21" s="325"/>
      <c r="XCC21" s="325" t="s">
        <v>542</v>
      </c>
      <c r="XCD21" s="325"/>
      <c r="XCE21" s="325"/>
      <c r="XCF21" s="325"/>
      <c r="XCG21" s="325" t="s">
        <v>542</v>
      </c>
      <c r="XCH21" s="325"/>
      <c r="XCI21" s="325"/>
      <c r="XCJ21" s="325"/>
      <c r="XCK21" s="325" t="s">
        <v>542</v>
      </c>
      <c r="XCL21" s="325"/>
      <c r="XCM21" s="325"/>
      <c r="XCN21" s="325"/>
      <c r="XCO21" s="325" t="s">
        <v>542</v>
      </c>
      <c r="XCP21" s="325"/>
      <c r="XCQ21" s="325"/>
      <c r="XCR21" s="325"/>
      <c r="XCS21" s="325" t="s">
        <v>542</v>
      </c>
      <c r="XCT21" s="325"/>
      <c r="XCU21" s="325"/>
      <c r="XCV21" s="325"/>
      <c r="XCW21" s="325" t="s">
        <v>542</v>
      </c>
      <c r="XCX21" s="325"/>
      <c r="XCY21" s="325"/>
      <c r="XCZ21" s="325"/>
      <c r="XDA21" s="325" t="s">
        <v>542</v>
      </c>
      <c r="XDB21" s="325"/>
      <c r="XDC21" s="325"/>
      <c r="XDD21" s="325"/>
      <c r="XDE21" s="325" t="s">
        <v>542</v>
      </c>
      <c r="XDF21" s="325"/>
      <c r="XDG21" s="325"/>
      <c r="XDH21" s="325"/>
      <c r="XDI21" s="325" t="s">
        <v>542</v>
      </c>
      <c r="XDJ21" s="325"/>
      <c r="XDK21" s="325"/>
      <c r="XDL21" s="325"/>
      <c r="XDM21" s="325" t="s">
        <v>542</v>
      </c>
      <c r="XDN21" s="325"/>
      <c r="XDO21" s="325"/>
      <c r="XDP21" s="325"/>
      <c r="XDQ21" s="325" t="s">
        <v>542</v>
      </c>
      <c r="XDR21" s="325"/>
      <c r="XDS21" s="325"/>
      <c r="XDT21" s="325"/>
      <c r="XDU21" s="325" t="s">
        <v>542</v>
      </c>
      <c r="XDV21" s="325"/>
      <c r="XDW21" s="325"/>
      <c r="XDX21" s="325"/>
      <c r="XDY21" s="325" t="s">
        <v>542</v>
      </c>
      <c r="XDZ21" s="325"/>
      <c r="XEA21" s="325"/>
      <c r="XEB21" s="325"/>
      <c r="XEC21" s="325" t="s">
        <v>542</v>
      </c>
      <c r="XED21" s="325"/>
      <c r="XEE21" s="325"/>
      <c r="XEF21" s="325"/>
      <c r="XEG21" s="325" t="s">
        <v>542</v>
      </c>
      <c r="XEH21" s="325"/>
      <c r="XEI21" s="325"/>
      <c r="XEJ21" s="325"/>
      <c r="XEK21" s="325" t="s">
        <v>542</v>
      </c>
      <c r="XEL21" s="325"/>
      <c r="XEM21" s="325"/>
      <c r="XEN21" s="325"/>
      <c r="XEO21" s="325" t="s">
        <v>542</v>
      </c>
      <c r="XEP21" s="325"/>
      <c r="XEQ21" s="325"/>
      <c r="XER21" s="325"/>
      <c r="XES21" s="325" t="s">
        <v>542</v>
      </c>
      <c r="XET21" s="325"/>
      <c r="XEU21" s="325"/>
      <c r="XEV21" s="325"/>
      <c r="XEW21" s="325" t="s">
        <v>542</v>
      </c>
      <c r="XEX21" s="325"/>
      <c r="XEY21" s="325"/>
      <c r="XEZ21" s="325"/>
      <c r="XFA21" s="325" t="s">
        <v>542</v>
      </c>
      <c r="XFB21" s="325"/>
      <c r="XFC21" s="325"/>
      <c r="XFD21" s="325"/>
    </row>
    <row r="22" spans="1:16384" ht="95.25" customHeight="1" x14ac:dyDescent="0.25">
      <c r="A22" s="305" t="s">
        <v>1497</v>
      </c>
      <c r="B22" s="305"/>
      <c r="C22" s="305"/>
      <c r="D22" s="305"/>
    </row>
  </sheetData>
  <mergeCells count="4100">
    <mergeCell ref="Q21:T21"/>
    <mergeCell ref="U21:X21"/>
    <mergeCell ref="Y21:AB21"/>
    <mergeCell ref="AC21:AF21"/>
    <mergeCell ref="AG21:AJ21"/>
    <mergeCell ref="AK21:AN21"/>
    <mergeCell ref="B5:D5"/>
    <mergeCell ref="A21:D21"/>
    <mergeCell ref="A22:D22"/>
    <mergeCell ref="E21:H21"/>
    <mergeCell ref="I21:L21"/>
    <mergeCell ref="M21:P21"/>
    <mergeCell ref="A2:D2"/>
    <mergeCell ref="B3:B4"/>
    <mergeCell ref="CK21:CN21"/>
    <mergeCell ref="CO21:CR21"/>
    <mergeCell ref="CS21:CV21"/>
    <mergeCell ref="CW21:CZ21"/>
    <mergeCell ref="DA21:DD21"/>
    <mergeCell ref="DE21:DH21"/>
    <mergeCell ref="BM21:BP21"/>
    <mergeCell ref="BQ21:BT21"/>
    <mergeCell ref="BU21:BX21"/>
    <mergeCell ref="BY21:CB21"/>
    <mergeCell ref="CC21:CF21"/>
    <mergeCell ref="CG21:CJ21"/>
    <mergeCell ref="AO21:AR21"/>
    <mergeCell ref="AS21:AV21"/>
    <mergeCell ref="AW21:AZ21"/>
    <mergeCell ref="BA21:BD21"/>
    <mergeCell ref="BE21:BH21"/>
    <mergeCell ref="BI21:BL21"/>
    <mergeCell ref="FE21:FH21"/>
    <mergeCell ref="FI21:FL21"/>
    <mergeCell ref="FM21:FP21"/>
    <mergeCell ref="FQ21:FT21"/>
    <mergeCell ref="FU21:FX21"/>
    <mergeCell ref="FY21:GB21"/>
    <mergeCell ref="EG21:EJ21"/>
    <mergeCell ref="EK21:EN21"/>
    <mergeCell ref="EO21:ER21"/>
    <mergeCell ref="ES21:EV21"/>
    <mergeCell ref="EW21:EZ21"/>
    <mergeCell ref="FA21:FD21"/>
    <mergeCell ref="DI21:DL21"/>
    <mergeCell ref="DM21:DP21"/>
    <mergeCell ref="DQ21:DT21"/>
    <mergeCell ref="DU21:DX21"/>
    <mergeCell ref="DY21:EB21"/>
    <mergeCell ref="EC21:EF21"/>
    <mergeCell ref="HY21:IB21"/>
    <mergeCell ref="IC21:IF21"/>
    <mergeCell ref="IG21:IJ21"/>
    <mergeCell ref="IK21:IN21"/>
    <mergeCell ref="IO21:IR21"/>
    <mergeCell ref="IS21:IV21"/>
    <mergeCell ref="HA21:HD21"/>
    <mergeCell ref="HE21:HH21"/>
    <mergeCell ref="HI21:HL21"/>
    <mergeCell ref="HM21:HP21"/>
    <mergeCell ref="HQ21:HT21"/>
    <mergeCell ref="HU21:HX21"/>
    <mergeCell ref="GC21:GF21"/>
    <mergeCell ref="GG21:GJ21"/>
    <mergeCell ref="GK21:GN21"/>
    <mergeCell ref="GO21:GR21"/>
    <mergeCell ref="GS21:GV21"/>
    <mergeCell ref="GW21:GZ21"/>
    <mergeCell ref="KS21:KV21"/>
    <mergeCell ref="KW21:KZ21"/>
    <mergeCell ref="LA21:LD21"/>
    <mergeCell ref="LE21:LH21"/>
    <mergeCell ref="LI21:LL21"/>
    <mergeCell ref="LM21:LP21"/>
    <mergeCell ref="JU21:JX21"/>
    <mergeCell ref="JY21:KB21"/>
    <mergeCell ref="KC21:KF21"/>
    <mergeCell ref="KG21:KJ21"/>
    <mergeCell ref="KK21:KN21"/>
    <mergeCell ref="KO21:KR21"/>
    <mergeCell ref="IW21:IZ21"/>
    <mergeCell ref="JA21:JD21"/>
    <mergeCell ref="JE21:JH21"/>
    <mergeCell ref="JI21:JL21"/>
    <mergeCell ref="JM21:JP21"/>
    <mergeCell ref="JQ21:JT21"/>
    <mergeCell ref="NM21:NP21"/>
    <mergeCell ref="NQ21:NT21"/>
    <mergeCell ref="NU21:NX21"/>
    <mergeCell ref="NY21:OB21"/>
    <mergeCell ref="OC21:OF21"/>
    <mergeCell ref="OG21:OJ21"/>
    <mergeCell ref="MO21:MR21"/>
    <mergeCell ref="MS21:MV21"/>
    <mergeCell ref="MW21:MZ21"/>
    <mergeCell ref="NA21:ND21"/>
    <mergeCell ref="NE21:NH21"/>
    <mergeCell ref="NI21:NL21"/>
    <mergeCell ref="LQ21:LT21"/>
    <mergeCell ref="LU21:LX21"/>
    <mergeCell ref="LY21:MB21"/>
    <mergeCell ref="MC21:MF21"/>
    <mergeCell ref="MG21:MJ21"/>
    <mergeCell ref="MK21:MN21"/>
    <mergeCell ref="QG21:QJ21"/>
    <mergeCell ref="QK21:QN21"/>
    <mergeCell ref="QO21:QR21"/>
    <mergeCell ref="QS21:QV21"/>
    <mergeCell ref="QW21:QZ21"/>
    <mergeCell ref="RA21:RD21"/>
    <mergeCell ref="PI21:PL21"/>
    <mergeCell ref="PM21:PP21"/>
    <mergeCell ref="PQ21:PT21"/>
    <mergeCell ref="PU21:PX21"/>
    <mergeCell ref="PY21:QB21"/>
    <mergeCell ref="QC21:QF21"/>
    <mergeCell ref="OK21:ON21"/>
    <mergeCell ref="OO21:OR21"/>
    <mergeCell ref="OS21:OV21"/>
    <mergeCell ref="OW21:OZ21"/>
    <mergeCell ref="PA21:PD21"/>
    <mergeCell ref="PE21:PH21"/>
    <mergeCell ref="TA21:TD21"/>
    <mergeCell ref="TE21:TH21"/>
    <mergeCell ref="TI21:TL21"/>
    <mergeCell ref="TM21:TP21"/>
    <mergeCell ref="TQ21:TT21"/>
    <mergeCell ref="TU21:TX21"/>
    <mergeCell ref="SC21:SF21"/>
    <mergeCell ref="SG21:SJ21"/>
    <mergeCell ref="SK21:SN21"/>
    <mergeCell ref="SO21:SR21"/>
    <mergeCell ref="SS21:SV21"/>
    <mergeCell ref="SW21:SZ21"/>
    <mergeCell ref="RE21:RH21"/>
    <mergeCell ref="RI21:RL21"/>
    <mergeCell ref="RM21:RP21"/>
    <mergeCell ref="RQ21:RT21"/>
    <mergeCell ref="RU21:RX21"/>
    <mergeCell ref="RY21:SB21"/>
    <mergeCell ref="VU21:VX21"/>
    <mergeCell ref="VY21:WB21"/>
    <mergeCell ref="WC21:WF21"/>
    <mergeCell ref="WG21:WJ21"/>
    <mergeCell ref="WK21:WN21"/>
    <mergeCell ref="WO21:WR21"/>
    <mergeCell ref="UW21:UZ21"/>
    <mergeCell ref="VA21:VD21"/>
    <mergeCell ref="VE21:VH21"/>
    <mergeCell ref="VI21:VL21"/>
    <mergeCell ref="VM21:VP21"/>
    <mergeCell ref="VQ21:VT21"/>
    <mergeCell ref="TY21:UB21"/>
    <mergeCell ref="UC21:UF21"/>
    <mergeCell ref="UG21:UJ21"/>
    <mergeCell ref="UK21:UN21"/>
    <mergeCell ref="UO21:UR21"/>
    <mergeCell ref="US21:UV21"/>
    <mergeCell ref="YO21:YR21"/>
    <mergeCell ref="YS21:YV21"/>
    <mergeCell ref="YW21:YZ21"/>
    <mergeCell ref="ZA21:ZD21"/>
    <mergeCell ref="ZE21:ZH21"/>
    <mergeCell ref="ZI21:ZL21"/>
    <mergeCell ref="XQ21:XT21"/>
    <mergeCell ref="XU21:XX21"/>
    <mergeCell ref="XY21:YB21"/>
    <mergeCell ref="YC21:YF21"/>
    <mergeCell ref="YG21:YJ21"/>
    <mergeCell ref="YK21:YN21"/>
    <mergeCell ref="WS21:WV21"/>
    <mergeCell ref="WW21:WZ21"/>
    <mergeCell ref="XA21:XD21"/>
    <mergeCell ref="XE21:XH21"/>
    <mergeCell ref="XI21:XL21"/>
    <mergeCell ref="XM21:XP21"/>
    <mergeCell ref="ABI21:ABL21"/>
    <mergeCell ref="ABM21:ABP21"/>
    <mergeCell ref="ABQ21:ABT21"/>
    <mergeCell ref="ABU21:ABX21"/>
    <mergeCell ref="ABY21:ACB21"/>
    <mergeCell ref="ACC21:ACF21"/>
    <mergeCell ref="AAK21:AAN21"/>
    <mergeCell ref="AAO21:AAR21"/>
    <mergeCell ref="AAS21:AAV21"/>
    <mergeCell ref="AAW21:AAZ21"/>
    <mergeCell ref="ABA21:ABD21"/>
    <mergeCell ref="ABE21:ABH21"/>
    <mergeCell ref="ZM21:ZP21"/>
    <mergeCell ref="ZQ21:ZT21"/>
    <mergeCell ref="ZU21:ZX21"/>
    <mergeCell ref="ZY21:AAB21"/>
    <mergeCell ref="AAC21:AAF21"/>
    <mergeCell ref="AAG21:AAJ21"/>
    <mergeCell ref="AEC21:AEF21"/>
    <mergeCell ref="AEG21:AEJ21"/>
    <mergeCell ref="AEK21:AEN21"/>
    <mergeCell ref="AEO21:AER21"/>
    <mergeCell ref="AES21:AEV21"/>
    <mergeCell ref="AEW21:AEZ21"/>
    <mergeCell ref="ADE21:ADH21"/>
    <mergeCell ref="ADI21:ADL21"/>
    <mergeCell ref="ADM21:ADP21"/>
    <mergeCell ref="ADQ21:ADT21"/>
    <mergeCell ref="ADU21:ADX21"/>
    <mergeCell ref="ADY21:AEB21"/>
    <mergeCell ref="ACG21:ACJ21"/>
    <mergeCell ref="ACK21:ACN21"/>
    <mergeCell ref="ACO21:ACR21"/>
    <mergeCell ref="ACS21:ACV21"/>
    <mergeCell ref="ACW21:ACZ21"/>
    <mergeCell ref="ADA21:ADD21"/>
    <mergeCell ref="AGW21:AGZ21"/>
    <mergeCell ref="AHA21:AHD21"/>
    <mergeCell ref="AHE21:AHH21"/>
    <mergeCell ref="AHI21:AHL21"/>
    <mergeCell ref="AHM21:AHP21"/>
    <mergeCell ref="AHQ21:AHT21"/>
    <mergeCell ref="AFY21:AGB21"/>
    <mergeCell ref="AGC21:AGF21"/>
    <mergeCell ref="AGG21:AGJ21"/>
    <mergeCell ref="AGK21:AGN21"/>
    <mergeCell ref="AGO21:AGR21"/>
    <mergeCell ref="AGS21:AGV21"/>
    <mergeCell ref="AFA21:AFD21"/>
    <mergeCell ref="AFE21:AFH21"/>
    <mergeCell ref="AFI21:AFL21"/>
    <mergeCell ref="AFM21:AFP21"/>
    <mergeCell ref="AFQ21:AFT21"/>
    <mergeCell ref="AFU21:AFX21"/>
    <mergeCell ref="AJQ21:AJT21"/>
    <mergeCell ref="AJU21:AJX21"/>
    <mergeCell ref="AJY21:AKB21"/>
    <mergeCell ref="AKC21:AKF21"/>
    <mergeCell ref="AKG21:AKJ21"/>
    <mergeCell ref="AKK21:AKN21"/>
    <mergeCell ref="AIS21:AIV21"/>
    <mergeCell ref="AIW21:AIZ21"/>
    <mergeCell ref="AJA21:AJD21"/>
    <mergeCell ref="AJE21:AJH21"/>
    <mergeCell ref="AJI21:AJL21"/>
    <mergeCell ref="AJM21:AJP21"/>
    <mergeCell ref="AHU21:AHX21"/>
    <mergeCell ref="AHY21:AIB21"/>
    <mergeCell ref="AIC21:AIF21"/>
    <mergeCell ref="AIG21:AIJ21"/>
    <mergeCell ref="AIK21:AIN21"/>
    <mergeCell ref="AIO21:AIR21"/>
    <mergeCell ref="AMK21:AMN21"/>
    <mergeCell ref="AMO21:AMR21"/>
    <mergeCell ref="AMS21:AMV21"/>
    <mergeCell ref="AMW21:AMZ21"/>
    <mergeCell ref="ANA21:AND21"/>
    <mergeCell ref="ANE21:ANH21"/>
    <mergeCell ref="ALM21:ALP21"/>
    <mergeCell ref="ALQ21:ALT21"/>
    <mergeCell ref="ALU21:ALX21"/>
    <mergeCell ref="ALY21:AMB21"/>
    <mergeCell ref="AMC21:AMF21"/>
    <mergeCell ref="AMG21:AMJ21"/>
    <mergeCell ref="AKO21:AKR21"/>
    <mergeCell ref="AKS21:AKV21"/>
    <mergeCell ref="AKW21:AKZ21"/>
    <mergeCell ref="ALA21:ALD21"/>
    <mergeCell ref="ALE21:ALH21"/>
    <mergeCell ref="ALI21:ALL21"/>
    <mergeCell ref="APE21:APH21"/>
    <mergeCell ref="API21:APL21"/>
    <mergeCell ref="APM21:APP21"/>
    <mergeCell ref="APQ21:APT21"/>
    <mergeCell ref="APU21:APX21"/>
    <mergeCell ref="APY21:AQB21"/>
    <mergeCell ref="AOG21:AOJ21"/>
    <mergeCell ref="AOK21:AON21"/>
    <mergeCell ref="AOO21:AOR21"/>
    <mergeCell ref="AOS21:AOV21"/>
    <mergeCell ref="AOW21:AOZ21"/>
    <mergeCell ref="APA21:APD21"/>
    <mergeCell ref="ANI21:ANL21"/>
    <mergeCell ref="ANM21:ANP21"/>
    <mergeCell ref="ANQ21:ANT21"/>
    <mergeCell ref="ANU21:ANX21"/>
    <mergeCell ref="ANY21:AOB21"/>
    <mergeCell ref="AOC21:AOF21"/>
    <mergeCell ref="ARY21:ASB21"/>
    <mergeCell ref="ASC21:ASF21"/>
    <mergeCell ref="ASG21:ASJ21"/>
    <mergeCell ref="ASK21:ASN21"/>
    <mergeCell ref="ASO21:ASR21"/>
    <mergeCell ref="ASS21:ASV21"/>
    <mergeCell ref="ARA21:ARD21"/>
    <mergeCell ref="ARE21:ARH21"/>
    <mergeCell ref="ARI21:ARL21"/>
    <mergeCell ref="ARM21:ARP21"/>
    <mergeCell ref="ARQ21:ART21"/>
    <mergeCell ref="ARU21:ARX21"/>
    <mergeCell ref="AQC21:AQF21"/>
    <mergeCell ref="AQG21:AQJ21"/>
    <mergeCell ref="AQK21:AQN21"/>
    <mergeCell ref="AQO21:AQR21"/>
    <mergeCell ref="AQS21:AQV21"/>
    <mergeCell ref="AQW21:AQZ21"/>
    <mergeCell ref="AUS21:AUV21"/>
    <mergeCell ref="AUW21:AUZ21"/>
    <mergeCell ref="AVA21:AVD21"/>
    <mergeCell ref="AVE21:AVH21"/>
    <mergeCell ref="AVI21:AVL21"/>
    <mergeCell ref="AVM21:AVP21"/>
    <mergeCell ref="ATU21:ATX21"/>
    <mergeCell ref="ATY21:AUB21"/>
    <mergeCell ref="AUC21:AUF21"/>
    <mergeCell ref="AUG21:AUJ21"/>
    <mergeCell ref="AUK21:AUN21"/>
    <mergeCell ref="AUO21:AUR21"/>
    <mergeCell ref="ASW21:ASZ21"/>
    <mergeCell ref="ATA21:ATD21"/>
    <mergeCell ref="ATE21:ATH21"/>
    <mergeCell ref="ATI21:ATL21"/>
    <mergeCell ref="ATM21:ATP21"/>
    <mergeCell ref="ATQ21:ATT21"/>
    <mergeCell ref="AXM21:AXP21"/>
    <mergeCell ref="AXQ21:AXT21"/>
    <mergeCell ref="AXU21:AXX21"/>
    <mergeCell ref="AXY21:AYB21"/>
    <mergeCell ref="AYC21:AYF21"/>
    <mergeCell ref="AYG21:AYJ21"/>
    <mergeCell ref="AWO21:AWR21"/>
    <mergeCell ref="AWS21:AWV21"/>
    <mergeCell ref="AWW21:AWZ21"/>
    <mergeCell ref="AXA21:AXD21"/>
    <mergeCell ref="AXE21:AXH21"/>
    <mergeCell ref="AXI21:AXL21"/>
    <mergeCell ref="AVQ21:AVT21"/>
    <mergeCell ref="AVU21:AVX21"/>
    <mergeCell ref="AVY21:AWB21"/>
    <mergeCell ref="AWC21:AWF21"/>
    <mergeCell ref="AWG21:AWJ21"/>
    <mergeCell ref="AWK21:AWN21"/>
    <mergeCell ref="BAG21:BAJ21"/>
    <mergeCell ref="BAK21:BAN21"/>
    <mergeCell ref="BAO21:BAR21"/>
    <mergeCell ref="BAS21:BAV21"/>
    <mergeCell ref="BAW21:BAZ21"/>
    <mergeCell ref="BBA21:BBD21"/>
    <mergeCell ref="AZI21:AZL21"/>
    <mergeCell ref="AZM21:AZP21"/>
    <mergeCell ref="AZQ21:AZT21"/>
    <mergeCell ref="AZU21:AZX21"/>
    <mergeCell ref="AZY21:BAB21"/>
    <mergeCell ref="BAC21:BAF21"/>
    <mergeCell ref="AYK21:AYN21"/>
    <mergeCell ref="AYO21:AYR21"/>
    <mergeCell ref="AYS21:AYV21"/>
    <mergeCell ref="AYW21:AYZ21"/>
    <mergeCell ref="AZA21:AZD21"/>
    <mergeCell ref="AZE21:AZH21"/>
    <mergeCell ref="BDA21:BDD21"/>
    <mergeCell ref="BDE21:BDH21"/>
    <mergeCell ref="BDI21:BDL21"/>
    <mergeCell ref="BDM21:BDP21"/>
    <mergeCell ref="BDQ21:BDT21"/>
    <mergeCell ref="BDU21:BDX21"/>
    <mergeCell ref="BCC21:BCF21"/>
    <mergeCell ref="BCG21:BCJ21"/>
    <mergeCell ref="BCK21:BCN21"/>
    <mergeCell ref="BCO21:BCR21"/>
    <mergeCell ref="BCS21:BCV21"/>
    <mergeCell ref="BCW21:BCZ21"/>
    <mergeCell ref="BBE21:BBH21"/>
    <mergeCell ref="BBI21:BBL21"/>
    <mergeCell ref="BBM21:BBP21"/>
    <mergeCell ref="BBQ21:BBT21"/>
    <mergeCell ref="BBU21:BBX21"/>
    <mergeCell ref="BBY21:BCB21"/>
    <mergeCell ref="BFU21:BFX21"/>
    <mergeCell ref="BFY21:BGB21"/>
    <mergeCell ref="BGC21:BGF21"/>
    <mergeCell ref="BGG21:BGJ21"/>
    <mergeCell ref="BGK21:BGN21"/>
    <mergeCell ref="BGO21:BGR21"/>
    <mergeCell ref="BEW21:BEZ21"/>
    <mergeCell ref="BFA21:BFD21"/>
    <mergeCell ref="BFE21:BFH21"/>
    <mergeCell ref="BFI21:BFL21"/>
    <mergeCell ref="BFM21:BFP21"/>
    <mergeCell ref="BFQ21:BFT21"/>
    <mergeCell ref="BDY21:BEB21"/>
    <mergeCell ref="BEC21:BEF21"/>
    <mergeCell ref="BEG21:BEJ21"/>
    <mergeCell ref="BEK21:BEN21"/>
    <mergeCell ref="BEO21:BER21"/>
    <mergeCell ref="BES21:BEV21"/>
    <mergeCell ref="BIO21:BIR21"/>
    <mergeCell ref="BIS21:BIV21"/>
    <mergeCell ref="BIW21:BIZ21"/>
    <mergeCell ref="BJA21:BJD21"/>
    <mergeCell ref="BJE21:BJH21"/>
    <mergeCell ref="BJI21:BJL21"/>
    <mergeCell ref="BHQ21:BHT21"/>
    <mergeCell ref="BHU21:BHX21"/>
    <mergeCell ref="BHY21:BIB21"/>
    <mergeCell ref="BIC21:BIF21"/>
    <mergeCell ref="BIG21:BIJ21"/>
    <mergeCell ref="BIK21:BIN21"/>
    <mergeCell ref="BGS21:BGV21"/>
    <mergeCell ref="BGW21:BGZ21"/>
    <mergeCell ref="BHA21:BHD21"/>
    <mergeCell ref="BHE21:BHH21"/>
    <mergeCell ref="BHI21:BHL21"/>
    <mergeCell ref="BHM21:BHP21"/>
    <mergeCell ref="BLI21:BLL21"/>
    <mergeCell ref="BLM21:BLP21"/>
    <mergeCell ref="BLQ21:BLT21"/>
    <mergeCell ref="BLU21:BLX21"/>
    <mergeCell ref="BLY21:BMB21"/>
    <mergeCell ref="BMC21:BMF21"/>
    <mergeCell ref="BKK21:BKN21"/>
    <mergeCell ref="BKO21:BKR21"/>
    <mergeCell ref="BKS21:BKV21"/>
    <mergeCell ref="BKW21:BKZ21"/>
    <mergeCell ref="BLA21:BLD21"/>
    <mergeCell ref="BLE21:BLH21"/>
    <mergeCell ref="BJM21:BJP21"/>
    <mergeCell ref="BJQ21:BJT21"/>
    <mergeCell ref="BJU21:BJX21"/>
    <mergeCell ref="BJY21:BKB21"/>
    <mergeCell ref="BKC21:BKF21"/>
    <mergeCell ref="BKG21:BKJ21"/>
    <mergeCell ref="BOC21:BOF21"/>
    <mergeCell ref="BOG21:BOJ21"/>
    <mergeCell ref="BOK21:BON21"/>
    <mergeCell ref="BOO21:BOR21"/>
    <mergeCell ref="BOS21:BOV21"/>
    <mergeCell ref="BOW21:BOZ21"/>
    <mergeCell ref="BNE21:BNH21"/>
    <mergeCell ref="BNI21:BNL21"/>
    <mergeCell ref="BNM21:BNP21"/>
    <mergeCell ref="BNQ21:BNT21"/>
    <mergeCell ref="BNU21:BNX21"/>
    <mergeCell ref="BNY21:BOB21"/>
    <mergeCell ref="BMG21:BMJ21"/>
    <mergeCell ref="BMK21:BMN21"/>
    <mergeCell ref="BMO21:BMR21"/>
    <mergeCell ref="BMS21:BMV21"/>
    <mergeCell ref="BMW21:BMZ21"/>
    <mergeCell ref="BNA21:BND21"/>
    <mergeCell ref="BQW21:BQZ21"/>
    <mergeCell ref="BRA21:BRD21"/>
    <mergeCell ref="BRE21:BRH21"/>
    <mergeCell ref="BRI21:BRL21"/>
    <mergeCell ref="BRM21:BRP21"/>
    <mergeCell ref="BRQ21:BRT21"/>
    <mergeCell ref="BPY21:BQB21"/>
    <mergeCell ref="BQC21:BQF21"/>
    <mergeCell ref="BQG21:BQJ21"/>
    <mergeCell ref="BQK21:BQN21"/>
    <mergeCell ref="BQO21:BQR21"/>
    <mergeCell ref="BQS21:BQV21"/>
    <mergeCell ref="BPA21:BPD21"/>
    <mergeCell ref="BPE21:BPH21"/>
    <mergeCell ref="BPI21:BPL21"/>
    <mergeCell ref="BPM21:BPP21"/>
    <mergeCell ref="BPQ21:BPT21"/>
    <mergeCell ref="BPU21:BPX21"/>
    <mergeCell ref="BTQ21:BTT21"/>
    <mergeCell ref="BTU21:BTX21"/>
    <mergeCell ref="BTY21:BUB21"/>
    <mergeCell ref="BUC21:BUF21"/>
    <mergeCell ref="BUG21:BUJ21"/>
    <mergeCell ref="BUK21:BUN21"/>
    <mergeCell ref="BSS21:BSV21"/>
    <mergeCell ref="BSW21:BSZ21"/>
    <mergeCell ref="BTA21:BTD21"/>
    <mergeCell ref="BTE21:BTH21"/>
    <mergeCell ref="BTI21:BTL21"/>
    <mergeCell ref="BTM21:BTP21"/>
    <mergeCell ref="BRU21:BRX21"/>
    <mergeCell ref="BRY21:BSB21"/>
    <mergeCell ref="BSC21:BSF21"/>
    <mergeCell ref="BSG21:BSJ21"/>
    <mergeCell ref="BSK21:BSN21"/>
    <mergeCell ref="BSO21:BSR21"/>
    <mergeCell ref="BWK21:BWN21"/>
    <mergeCell ref="BWO21:BWR21"/>
    <mergeCell ref="BWS21:BWV21"/>
    <mergeCell ref="BWW21:BWZ21"/>
    <mergeCell ref="BXA21:BXD21"/>
    <mergeCell ref="BXE21:BXH21"/>
    <mergeCell ref="BVM21:BVP21"/>
    <mergeCell ref="BVQ21:BVT21"/>
    <mergeCell ref="BVU21:BVX21"/>
    <mergeCell ref="BVY21:BWB21"/>
    <mergeCell ref="BWC21:BWF21"/>
    <mergeCell ref="BWG21:BWJ21"/>
    <mergeCell ref="BUO21:BUR21"/>
    <mergeCell ref="BUS21:BUV21"/>
    <mergeCell ref="BUW21:BUZ21"/>
    <mergeCell ref="BVA21:BVD21"/>
    <mergeCell ref="BVE21:BVH21"/>
    <mergeCell ref="BVI21:BVL21"/>
    <mergeCell ref="BZE21:BZH21"/>
    <mergeCell ref="BZI21:BZL21"/>
    <mergeCell ref="BZM21:BZP21"/>
    <mergeCell ref="BZQ21:BZT21"/>
    <mergeCell ref="BZU21:BZX21"/>
    <mergeCell ref="BZY21:CAB21"/>
    <mergeCell ref="BYG21:BYJ21"/>
    <mergeCell ref="BYK21:BYN21"/>
    <mergeCell ref="BYO21:BYR21"/>
    <mergeCell ref="BYS21:BYV21"/>
    <mergeCell ref="BYW21:BYZ21"/>
    <mergeCell ref="BZA21:BZD21"/>
    <mergeCell ref="BXI21:BXL21"/>
    <mergeCell ref="BXM21:BXP21"/>
    <mergeCell ref="BXQ21:BXT21"/>
    <mergeCell ref="BXU21:BXX21"/>
    <mergeCell ref="BXY21:BYB21"/>
    <mergeCell ref="BYC21:BYF21"/>
    <mergeCell ref="CBY21:CCB21"/>
    <mergeCell ref="CCC21:CCF21"/>
    <mergeCell ref="CCG21:CCJ21"/>
    <mergeCell ref="CCK21:CCN21"/>
    <mergeCell ref="CCO21:CCR21"/>
    <mergeCell ref="CCS21:CCV21"/>
    <mergeCell ref="CBA21:CBD21"/>
    <mergeCell ref="CBE21:CBH21"/>
    <mergeCell ref="CBI21:CBL21"/>
    <mergeCell ref="CBM21:CBP21"/>
    <mergeCell ref="CBQ21:CBT21"/>
    <mergeCell ref="CBU21:CBX21"/>
    <mergeCell ref="CAC21:CAF21"/>
    <mergeCell ref="CAG21:CAJ21"/>
    <mergeCell ref="CAK21:CAN21"/>
    <mergeCell ref="CAO21:CAR21"/>
    <mergeCell ref="CAS21:CAV21"/>
    <mergeCell ref="CAW21:CAZ21"/>
    <mergeCell ref="CES21:CEV21"/>
    <mergeCell ref="CEW21:CEZ21"/>
    <mergeCell ref="CFA21:CFD21"/>
    <mergeCell ref="CFE21:CFH21"/>
    <mergeCell ref="CFI21:CFL21"/>
    <mergeCell ref="CFM21:CFP21"/>
    <mergeCell ref="CDU21:CDX21"/>
    <mergeCell ref="CDY21:CEB21"/>
    <mergeCell ref="CEC21:CEF21"/>
    <mergeCell ref="CEG21:CEJ21"/>
    <mergeCell ref="CEK21:CEN21"/>
    <mergeCell ref="CEO21:CER21"/>
    <mergeCell ref="CCW21:CCZ21"/>
    <mergeCell ref="CDA21:CDD21"/>
    <mergeCell ref="CDE21:CDH21"/>
    <mergeCell ref="CDI21:CDL21"/>
    <mergeCell ref="CDM21:CDP21"/>
    <mergeCell ref="CDQ21:CDT21"/>
    <mergeCell ref="CHM21:CHP21"/>
    <mergeCell ref="CHQ21:CHT21"/>
    <mergeCell ref="CHU21:CHX21"/>
    <mergeCell ref="CHY21:CIB21"/>
    <mergeCell ref="CIC21:CIF21"/>
    <mergeCell ref="CIG21:CIJ21"/>
    <mergeCell ref="CGO21:CGR21"/>
    <mergeCell ref="CGS21:CGV21"/>
    <mergeCell ref="CGW21:CGZ21"/>
    <mergeCell ref="CHA21:CHD21"/>
    <mergeCell ref="CHE21:CHH21"/>
    <mergeCell ref="CHI21:CHL21"/>
    <mergeCell ref="CFQ21:CFT21"/>
    <mergeCell ref="CFU21:CFX21"/>
    <mergeCell ref="CFY21:CGB21"/>
    <mergeCell ref="CGC21:CGF21"/>
    <mergeCell ref="CGG21:CGJ21"/>
    <mergeCell ref="CGK21:CGN21"/>
    <mergeCell ref="CKG21:CKJ21"/>
    <mergeCell ref="CKK21:CKN21"/>
    <mergeCell ref="CKO21:CKR21"/>
    <mergeCell ref="CKS21:CKV21"/>
    <mergeCell ref="CKW21:CKZ21"/>
    <mergeCell ref="CLA21:CLD21"/>
    <mergeCell ref="CJI21:CJL21"/>
    <mergeCell ref="CJM21:CJP21"/>
    <mergeCell ref="CJQ21:CJT21"/>
    <mergeCell ref="CJU21:CJX21"/>
    <mergeCell ref="CJY21:CKB21"/>
    <mergeCell ref="CKC21:CKF21"/>
    <mergeCell ref="CIK21:CIN21"/>
    <mergeCell ref="CIO21:CIR21"/>
    <mergeCell ref="CIS21:CIV21"/>
    <mergeCell ref="CIW21:CIZ21"/>
    <mergeCell ref="CJA21:CJD21"/>
    <mergeCell ref="CJE21:CJH21"/>
    <mergeCell ref="CNA21:CND21"/>
    <mergeCell ref="CNE21:CNH21"/>
    <mergeCell ref="CNI21:CNL21"/>
    <mergeCell ref="CNM21:CNP21"/>
    <mergeCell ref="CNQ21:CNT21"/>
    <mergeCell ref="CNU21:CNX21"/>
    <mergeCell ref="CMC21:CMF21"/>
    <mergeCell ref="CMG21:CMJ21"/>
    <mergeCell ref="CMK21:CMN21"/>
    <mergeCell ref="CMO21:CMR21"/>
    <mergeCell ref="CMS21:CMV21"/>
    <mergeCell ref="CMW21:CMZ21"/>
    <mergeCell ref="CLE21:CLH21"/>
    <mergeCell ref="CLI21:CLL21"/>
    <mergeCell ref="CLM21:CLP21"/>
    <mergeCell ref="CLQ21:CLT21"/>
    <mergeCell ref="CLU21:CLX21"/>
    <mergeCell ref="CLY21:CMB21"/>
    <mergeCell ref="CPU21:CPX21"/>
    <mergeCell ref="CPY21:CQB21"/>
    <mergeCell ref="CQC21:CQF21"/>
    <mergeCell ref="CQG21:CQJ21"/>
    <mergeCell ref="CQK21:CQN21"/>
    <mergeCell ref="CQO21:CQR21"/>
    <mergeCell ref="COW21:COZ21"/>
    <mergeCell ref="CPA21:CPD21"/>
    <mergeCell ref="CPE21:CPH21"/>
    <mergeCell ref="CPI21:CPL21"/>
    <mergeCell ref="CPM21:CPP21"/>
    <mergeCell ref="CPQ21:CPT21"/>
    <mergeCell ref="CNY21:COB21"/>
    <mergeCell ref="COC21:COF21"/>
    <mergeCell ref="COG21:COJ21"/>
    <mergeCell ref="COK21:CON21"/>
    <mergeCell ref="COO21:COR21"/>
    <mergeCell ref="COS21:COV21"/>
    <mergeCell ref="CSO21:CSR21"/>
    <mergeCell ref="CSS21:CSV21"/>
    <mergeCell ref="CSW21:CSZ21"/>
    <mergeCell ref="CTA21:CTD21"/>
    <mergeCell ref="CTE21:CTH21"/>
    <mergeCell ref="CTI21:CTL21"/>
    <mergeCell ref="CRQ21:CRT21"/>
    <mergeCell ref="CRU21:CRX21"/>
    <mergeCell ref="CRY21:CSB21"/>
    <mergeCell ref="CSC21:CSF21"/>
    <mergeCell ref="CSG21:CSJ21"/>
    <mergeCell ref="CSK21:CSN21"/>
    <mergeCell ref="CQS21:CQV21"/>
    <mergeCell ref="CQW21:CQZ21"/>
    <mergeCell ref="CRA21:CRD21"/>
    <mergeCell ref="CRE21:CRH21"/>
    <mergeCell ref="CRI21:CRL21"/>
    <mergeCell ref="CRM21:CRP21"/>
    <mergeCell ref="CVI21:CVL21"/>
    <mergeCell ref="CVM21:CVP21"/>
    <mergeCell ref="CVQ21:CVT21"/>
    <mergeCell ref="CVU21:CVX21"/>
    <mergeCell ref="CVY21:CWB21"/>
    <mergeCell ref="CWC21:CWF21"/>
    <mergeCell ref="CUK21:CUN21"/>
    <mergeCell ref="CUO21:CUR21"/>
    <mergeCell ref="CUS21:CUV21"/>
    <mergeCell ref="CUW21:CUZ21"/>
    <mergeCell ref="CVA21:CVD21"/>
    <mergeCell ref="CVE21:CVH21"/>
    <mergeCell ref="CTM21:CTP21"/>
    <mergeCell ref="CTQ21:CTT21"/>
    <mergeCell ref="CTU21:CTX21"/>
    <mergeCell ref="CTY21:CUB21"/>
    <mergeCell ref="CUC21:CUF21"/>
    <mergeCell ref="CUG21:CUJ21"/>
    <mergeCell ref="CYC21:CYF21"/>
    <mergeCell ref="CYG21:CYJ21"/>
    <mergeCell ref="CYK21:CYN21"/>
    <mergeCell ref="CYO21:CYR21"/>
    <mergeCell ref="CYS21:CYV21"/>
    <mergeCell ref="CYW21:CYZ21"/>
    <mergeCell ref="CXE21:CXH21"/>
    <mergeCell ref="CXI21:CXL21"/>
    <mergeCell ref="CXM21:CXP21"/>
    <mergeCell ref="CXQ21:CXT21"/>
    <mergeCell ref="CXU21:CXX21"/>
    <mergeCell ref="CXY21:CYB21"/>
    <mergeCell ref="CWG21:CWJ21"/>
    <mergeCell ref="CWK21:CWN21"/>
    <mergeCell ref="CWO21:CWR21"/>
    <mergeCell ref="CWS21:CWV21"/>
    <mergeCell ref="CWW21:CWZ21"/>
    <mergeCell ref="CXA21:CXD21"/>
    <mergeCell ref="DAW21:DAZ21"/>
    <mergeCell ref="DBA21:DBD21"/>
    <mergeCell ref="DBE21:DBH21"/>
    <mergeCell ref="DBI21:DBL21"/>
    <mergeCell ref="DBM21:DBP21"/>
    <mergeCell ref="DBQ21:DBT21"/>
    <mergeCell ref="CZY21:DAB21"/>
    <mergeCell ref="DAC21:DAF21"/>
    <mergeCell ref="DAG21:DAJ21"/>
    <mergeCell ref="DAK21:DAN21"/>
    <mergeCell ref="DAO21:DAR21"/>
    <mergeCell ref="DAS21:DAV21"/>
    <mergeCell ref="CZA21:CZD21"/>
    <mergeCell ref="CZE21:CZH21"/>
    <mergeCell ref="CZI21:CZL21"/>
    <mergeCell ref="CZM21:CZP21"/>
    <mergeCell ref="CZQ21:CZT21"/>
    <mergeCell ref="CZU21:CZX21"/>
    <mergeCell ref="DDQ21:DDT21"/>
    <mergeCell ref="DDU21:DDX21"/>
    <mergeCell ref="DDY21:DEB21"/>
    <mergeCell ref="DEC21:DEF21"/>
    <mergeCell ref="DEG21:DEJ21"/>
    <mergeCell ref="DEK21:DEN21"/>
    <mergeCell ref="DCS21:DCV21"/>
    <mergeCell ref="DCW21:DCZ21"/>
    <mergeCell ref="DDA21:DDD21"/>
    <mergeCell ref="DDE21:DDH21"/>
    <mergeCell ref="DDI21:DDL21"/>
    <mergeCell ref="DDM21:DDP21"/>
    <mergeCell ref="DBU21:DBX21"/>
    <mergeCell ref="DBY21:DCB21"/>
    <mergeCell ref="DCC21:DCF21"/>
    <mergeCell ref="DCG21:DCJ21"/>
    <mergeCell ref="DCK21:DCN21"/>
    <mergeCell ref="DCO21:DCR21"/>
    <mergeCell ref="DGK21:DGN21"/>
    <mergeCell ref="DGO21:DGR21"/>
    <mergeCell ref="DGS21:DGV21"/>
    <mergeCell ref="DGW21:DGZ21"/>
    <mergeCell ref="DHA21:DHD21"/>
    <mergeCell ref="DHE21:DHH21"/>
    <mergeCell ref="DFM21:DFP21"/>
    <mergeCell ref="DFQ21:DFT21"/>
    <mergeCell ref="DFU21:DFX21"/>
    <mergeCell ref="DFY21:DGB21"/>
    <mergeCell ref="DGC21:DGF21"/>
    <mergeCell ref="DGG21:DGJ21"/>
    <mergeCell ref="DEO21:DER21"/>
    <mergeCell ref="DES21:DEV21"/>
    <mergeCell ref="DEW21:DEZ21"/>
    <mergeCell ref="DFA21:DFD21"/>
    <mergeCell ref="DFE21:DFH21"/>
    <mergeCell ref="DFI21:DFL21"/>
    <mergeCell ref="DJE21:DJH21"/>
    <mergeCell ref="DJI21:DJL21"/>
    <mergeCell ref="DJM21:DJP21"/>
    <mergeCell ref="DJQ21:DJT21"/>
    <mergeCell ref="DJU21:DJX21"/>
    <mergeCell ref="DJY21:DKB21"/>
    <mergeCell ref="DIG21:DIJ21"/>
    <mergeCell ref="DIK21:DIN21"/>
    <mergeCell ref="DIO21:DIR21"/>
    <mergeCell ref="DIS21:DIV21"/>
    <mergeCell ref="DIW21:DIZ21"/>
    <mergeCell ref="DJA21:DJD21"/>
    <mergeCell ref="DHI21:DHL21"/>
    <mergeCell ref="DHM21:DHP21"/>
    <mergeCell ref="DHQ21:DHT21"/>
    <mergeCell ref="DHU21:DHX21"/>
    <mergeCell ref="DHY21:DIB21"/>
    <mergeCell ref="DIC21:DIF21"/>
    <mergeCell ref="DLY21:DMB21"/>
    <mergeCell ref="DMC21:DMF21"/>
    <mergeCell ref="DMG21:DMJ21"/>
    <mergeCell ref="DMK21:DMN21"/>
    <mergeCell ref="DMO21:DMR21"/>
    <mergeCell ref="DMS21:DMV21"/>
    <mergeCell ref="DLA21:DLD21"/>
    <mergeCell ref="DLE21:DLH21"/>
    <mergeCell ref="DLI21:DLL21"/>
    <mergeCell ref="DLM21:DLP21"/>
    <mergeCell ref="DLQ21:DLT21"/>
    <mergeCell ref="DLU21:DLX21"/>
    <mergeCell ref="DKC21:DKF21"/>
    <mergeCell ref="DKG21:DKJ21"/>
    <mergeCell ref="DKK21:DKN21"/>
    <mergeCell ref="DKO21:DKR21"/>
    <mergeCell ref="DKS21:DKV21"/>
    <mergeCell ref="DKW21:DKZ21"/>
    <mergeCell ref="DOS21:DOV21"/>
    <mergeCell ref="DOW21:DOZ21"/>
    <mergeCell ref="DPA21:DPD21"/>
    <mergeCell ref="DPE21:DPH21"/>
    <mergeCell ref="DPI21:DPL21"/>
    <mergeCell ref="DPM21:DPP21"/>
    <mergeCell ref="DNU21:DNX21"/>
    <mergeCell ref="DNY21:DOB21"/>
    <mergeCell ref="DOC21:DOF21"/>
    <mergeCell ref="DOG21:DOJ21"/>
    <mergeCell ref="DOK21:DON21"/>
    <mergeCell ref="DOO21:DOR21"/>
    <mergeCell ref="DMW21:DMZ21"/>
    <mergeCell ref="DNA21:DND21"/>
    <mergeCell ref="DNE21:DNH21"/>
    <mergeCell ref="DNI21:DNL21"/>
    <mergeCell ref="DNM21:DNP21"/>
    <mergeCell ref="DNQ21:DNT21"/>
    <mergeCell ref="DRM21:DRP21"/>
    <mergeCell ref="DRQ21:DRT21"/>
    <mergeCell ref="DRU21:DRX21"/>
    <mergeCell ref="DRY21:DSB21"/>
    <mergeCell ref="DSC21:DSF21"/>
    <mergeCell ref="DSG21:DSJ21"/>
    <mergeCell ref="DQO21:DQR21"/>
    <mergeCell ref="DQS21:DQV21"/>
    <mergeCell ref="DQW21:DQZ21"/>
    <mergeCell ref="DRA21:DRD21"/>
    <mergeCell ref="DRE21:DRH21"/>
    <mergeCell ref="DRI21:DRL21"/>
    <mergeCell ref="DPQ21:DPT21"/>
    <mergeCell ref="DPU21:DPX21"/>
    <mergeCell ref="DPY21:DQB21"/>
    <mergeCell ref="DQC21:DQF21"/>
    <mergeCell ref="DQG21:DQJ21"/>
    <mergeCell ref="DQK21:DQN21"/>
    <mergeCell ref="DUG21:DUJ21"/>
    <mergeCell ref="DUK21:DUN21"/>
    <mergeCell ref="DUO21:DUR21"/>
    <mergeCell ref="DUS21:DUV21"/>
    <mergeCell ref="DUW21:DUZ21"/>
    <mergeCell ref="DVA21:DVD21"/>
    <mergeCell ref="DTI21:DTL21"/>
    <mergeCell ref="DTM21:DTP21"/>
    <mergeCell ref="DTQ21:DTT21"/>
    <mergeCell ref="DTU21:DTX21"/>
    <mergeCell ref="DTY21:DUB21"/>
    <mergeCell ref="DUC21:DUF21"/>
    <mergeCell ref="DSK21:DSN21"/>
    <mergeCell ref="DSO21:DSR21"/>
    <mergeCell ref="DSS21:DSV21"/>
    <mergeCell ref="DSW21:DSZ21"/>
    <mergeCell ref="DTA21:DTD21"/>
    <mergeCell ref="DTE21:DTH21"/>
    <mergeCell ref="DXA21:DXD21"/>
    <mergeCell ref="DXE21:DXH21"/>
    <mergeCell ref="DXI21:DXL21"/>
    <mergeCell ref="DXM21:DXP21"/>
    <mergeCell ref="DXQ21:DXT21"/>
    <mergeCell ref="DXU21:DXX21"/>
    <mergeCell ref="DWC21:DWF21"/>
    <mergeCell ref="DWG21:DWJ21"/>
    <mergeCell ref="DWK21:DWN21"/>
    <mergeCell ref="DWO21:DWR21"/>
    <mergeCell ref="DWS21:DWV21"/>
    <mergeCell ref="DWW21:DWZ21"/>
    <mergeCell ref="DVE21:DVH21"/>
    <mergeCell ref="DVI21:DVL21"/>
    <mergeCell ref="DVM21:DVP21"/>
    <mergeCell ref="DVQ21:DVT21"/>
    <mergeCell ref="DVU21:DVX21"/>
    <mergeCell ref="DVY21:DWB21"/>
    <mergeCell ref="DZU21:DZX21"/>
    <mergeCell ref="DZY21:EAB21"/>
    <mergeCell ref="EAC21:EAF21"/>
    <mergeCell ref="EAG21:EAJ21"/>
    <mergeCell ref="EAK21:EAN21"/>
    <mergeCell ref="EAO21:EAR21"/>
    <mergeCell ref="DYW21:DYZ21"/>
    <mergeCell ref="DZA21:DZD21"/>
    <mergeCell ref="DZE21:DZH21"/>
    <mergeCell ref="DZI21:DZL21"/>
    <mergeCell ref="DZM21:DZP21"/>
    <mergeCell ref="DZQ21:DZT21"/>
    <mergeCell ref="DXY21:DYB21"/>
    <mergeCell ref="DYC21:DYF21"/>
    <mergeCell ref="DYG21:DYJ21"/>
    <mergeCell ref="DYK21:DYN21"/>
    <mergeCell ref="DYO21:DYR21"/>
    <mergeCell ref="DYS21:DYV21"/>
    <mergeCell ref="ECO21:ECR21"/>
    <mergeCell ref="ECS21:ECV21"/>
    <mergeCell ref="ECW21:ECZ21"/>
    <mergeCell ref="EDA21:EDD21"/>
    <mergeCell ref="EDE21:EDH21"/>
    <mergeCell ref="EDI21:EDL21"/>
    <mergeCell ref="EBQ21:EBT21"/>
    <mergeCell ref="EBU21:EBX21"/>
    <mergeCell ref="EBY21:ECB21"/>
    <mergeCell ref="ECC21:ECF21"/>
    <mergeCell ref="ECG21:ECJ21"/>
    <mergeCell ref="ECK21:ECN21"/>
    <mergeCell ref="EAS21:EAV21"/>
    <mergeCell ref="EAW21:EAZ21"/>
    <mergeCell ref="EBA21:EBD21"/>
    <mergeCell ref="EBE21:EBH21"/>
    <mergeCell ref="EBI21:EBL21"/>
    <mergeCell ref="EBM21:EBP21"/>
    <mergeCell ref="EFI21:EFL21"/>
    <mergeCell ref="EFM21:EFP21"/>
    <mergeCell ref="EFQ21:EFT21"/>
    <mergeCell ref="EFU21:EFX21"/>
    <mergeCell ref="EFY21:EGB21"/>
    <mergeCell ref="EGC21:EGF21"/>
    <mergeCell ref="EEK21:EEN21"/>
    <mergeCell ref="EEO21:EER21"/>
    <mergeCell ref="EES21:EEV21"/>
    <mergeCell ref="EEW21:EEZ21"/>
    <mergeCell ref="EFA21:EFD21"/>
    <mergeCell ref="EFE21:EFH21"/>
    <mergeCell ref="EDM21:EDP21"/>
    <mergeCell ref="EDQ21:EDT21"/>
    <mergeCell ref="EDU21:EDX21"/>
    <mergeCell ref="EDY21:EEB21"/>
    <mergeCell ref="EEC21:EEF21"/>
    <mergeCell ref="EEG21:EEJ21"/>
    <mergeCell ref="EIC21:EIF21"/>
    <mergeCell ref="EIG21:EIJ21"/>
    <mergeCell ref="EIK21:EIN21"/>
    <mergeCell ref="EIO21:EIR21"/>
    <mergeCell ref="EIS21:EIV21"/>
    <mergeCell ref="EIW21:EIZ21"/>
    <mergeCell ref="EHE21:EHH21"/>
    <mergeCell ref="EHI21:EHL21"/>
    <mergeCell ref="EHM21:EHP21"/>
    <mergeCell ref="EHQ21:EHT21"/>
    <mergeCell ref="EHU21:EHX21"/>
    <mergeCell ref="EHY21:EIB21"/>
    <mergeCell ref="EGG21:EGJ21"/>
    <mergeCell ref="EGK21:EGN21"/>
    <mergeCell ref="EGO21:EGR21"/>
    <mergeCell ref="EGS21:EGV21"/>
    <mergeCell ref="EGW21:EGZ21"/>
    <mergeCell ref="EHA21:EHD21"/>
    <mergeCell ref="EKW21:EKZ21"/>
    <mergeCell ref="ELA21:ELD21"/>
    <mergeCell ref="ELE21:ELH21"/>
    <mergeCell ref="ELI21:ELL21"/>
    <mergeCell ref="ELM21:ELP21"/>
    <mergeCell ref="ELQ21:ELT21"/>
    <mergeCell ref="EJY21:EKB21"/>
    <mergeCell ref="EKC21:EKF21"/>
    <mergeCell ref="EKG21:EKJ21"/>
    <mergeCell ref="EKK21:EKN21"/>
    <mergeCell ref="EKO21:EKR21"/>
    <mergeCell ref="EKS21:EKV21"/>
    <mergeCell ref="EJA21:EJD21"/>
    <mergeCell ref="EJE21:EJH21"/>
    <mergeCell ref="EJI21:EJL21"/>
    <mergeCell ref="EJM21:EJP21"/>
    <mergeCell ref="EJQ21:EJT21"/>
    <mergeCell ref="EJU21:EJX21"/>
    <mergeCell ref="ENQ21:ENT21"/>
    <mergeCell ref="ENU21:ENX21"/>
    <mergeCell ref="ENY21:EOB21"/>
    <mergeCell ref="EOC21:EOF21"/>
    <mergeCell ref="EOG21:EOJ21"/>
    <mergeCell ref="EOK21:EON21"/>
    <mergeCell ref="EMS21:EMV21"/>
    <mergeCell ref="EMW21:EMZ21"/>
    <mergeCell ref="ENA21:END21"/>
    <mergeCell ref="ENE21:ENH21"/>
    <mergeCell ref="ENI21:ENL21"/>
    <mergeCell ref="ENM21:ENP21"/>
    <mergeCell ref="ELU21:ELX21"/>
    <mergeCell ref="ELY21:EMB21"/>
    <mergeCell ref="EMC21:EMF21"/>
    <mergeCell ref="EMG21:EMJ21"/>
    <mergeCell ref="EMK21:EMN21"/>
    <mergeCell ref="EMO21:EMR21"/>
    <mergeCell ref="EQK21:EQN21"/>
    <mergeCell ref="EQO21:EQR21"/>
    <mergeCell ref="EQS21:EQV21"/>
    <mergeCell ref="EQW21:EQZ21"/>
    <mergeCell ref="ERA21:ERD21"/>
    <mergeCell ref="ERE21:ERH21"/>
    <mergeCell ref="EPM21:EPP21"/>
    <mergeCell ref="EPQ21:EPT21"/>
    <mergeCell ref="EPU21:EPX21"/>
    <mergeCell ref="EPY21:EQB21"/>
    <mergeCell ref="EQC21:EQF21"/>
    <mergeCell ref="EQG21:EQJ21"/>
    <mergeCell ref="EOO21:EOR21"/>
    <mergeCell ref="EOS21:EOV21"/>
    <mergeCell ref="EOW21:EOZ21"/>
    <mergeCell ref="EPA21:EPD21"/>
    <mergeCell ref="EPE21:EPH21"/>
    <mergeCell ref="EPI21:EPL21"/>
    <mergeCell ref="ETE21:ETH21"/>
    <mergeCell ref="ETI21:ETL21"/>
    <mergeCell ref="ETM21:ETP21"/>
    <mergeCell ref="ETQ21:ETT21"/>
    <mergeCell ref="ETU21:ETX21"/>
    <mergeCell ref="ETY21:EUB21"/>
    <mergeCell ref="ESG21:ESJ21"/>
    <mergeCell ref="ESK21:ESN21"/>
    <mergeCell ref="ESO21:ESR21"/>
    <mergeCell ref="ESS21:ESV21"/>
    <mergeCell ref="ESW21:ESZ21"/>
    <mergeCell ref="ETA21:ETD21"/>
    <mergeCell ref="ERI21:ERL21"/>
    <mergeCell ref="ERM21:ERP21"/>
    <mergeCell ref="ERQ21:ERT21"/>
    <mergeCell ref="ERU21:ERX21"/>
    <mergeCell ref="ERY21:ESB21"/>
    <mergeCell ref="ESC21:ESF21"/>
    <mergeCell ref="EVY21:EWB21"/>
    <mergeCell ref="EWC21:EWF21"/>
    <mergeCell ref="EWG21:EWJ21"/>
    <mergeCell ref="EWK21:EWN21"/>
    <mergeCell ref="EWO21:EWR21"/>
    <mergeCell ref="EWS21:EWV21"/>
    <mergeCell ref="EVA21:EVD21"/>
    <mergeCell ref="EVE21:EVH21"/>
    <mergeCell ref="EVI21:EVL21"/>
    <mergeCell ref="EVM21:EVP21"/>
    <mergeCell ref="EVQ21:EVT21"/>
    <mergeCell ref="EVU21:EVX21"/>
    <mergeCell ref="EUC21:EUF21"/>
    <mergeCell ref="EUG21:EUJ21"/>
    <mergeCell ref="EUK21:EUN21"/>
    <mergeCell ref="EUO21:EUR21"/>
    <mergeCell ref="EUS21:EUV21"/>
    <mergeCell ref="EUW21:EUZ21"/>
    <mergeCell ref="EYS21:EYV21"/>
    <mergeCell ref="EYW21:EYZ21"/>
    <mergeCell ref="EZA21:EZD21"/>
    <mergeCell ref="EZE21:EZH21"/>
    <mergeCell ref="EZI21:EZL21"/>
    <mergeCell ref="EZM21:EZP21"/>
    <mergeCell ref="EXU21:EXX21"/>
    <mergeCell ref="EXY21:EYB21"/>
    <mergeCell ref="EYC21:EYF21"/>
    <mergeCell ref="EYG21:EYJ21"/>
    <mergeCell ref="EYK21:EYN21"/>
    <mergeCell ref="EYO21:EYR21"/>
    <mergeCell ref="EWW21:EWZ21"/>
    <mergeCell ref="EXA21:EXD21"/>
    <mergeCell ref="EXE21:EXH21"/>
    <mergeCell ref="EXI21:EXL21"/>
    <mergeCell ref="EXM21:EXP21"/>
    <mergeCell ref="EXQ21:EXT21"/>
    <mergeCell ref="FBM21:FBP21"/>
    <mergeCell ref="FBQ21:FBT21"/>
    <mergeCell ref="FBU21:FBX21"/>
    <mergeCell ref="FBY21:FCB21"/>
    <mergeCell ref="FCC21:FCF21"/>
    <mergeCell ref="FCG21:FCJ21"/>
    <mergeCell ref="FAO21:FAR21"/>
    <mergeCell ref="FAS21:FAV21"/>
    <mergeCell ref="FAW21:FAZ21"/>
    <mergeCell ref="FBA21:FBD21"/>
    <mergeCell ref="FBE21:FBH21"/>
    <mergeCell ref="FBI21:FBL21"/>
    <mergeCell ref="EZQ21:EZT21"/>
    <mergeCell ref="EZU21:EZX21"/>
    <mergeCell ref="EZY21:FAB21"/>
    <mergeCell ref="FAC21:FAF21"/>
    <mergeCell ref="FAG21:FAJ21"/>
    <mergeCell ref="FAK21:FAN21"/>
    <mergeCell ref="FEG21:FEJ21"/>
    <mergeCell ref="FEK21:FEN21"/>
    <mergeCell ref="FEO21:FER21"/>
    <mergeCell ref="FES21:FEV21"/>
    <mergeCell ref="FEW21:FEZ21"/>
    <mergeCell ref="FFA21:FFD21"/>
    <mergeCell ref="FDI21:FDL21"/>
    <mergeCell ref="FDM21:FDP21"/>
    <mergeCell ref="FDQ21:FDT21"/>
    <mergeCell ref="FDU21:FDX21"/>
    <mergeCell ref="FDY21:FEB21"/>
    <mergeCell ref="FEC21:FEF21"/>
    <mergeCell ref="FCK21:FCN21"/>
    <mergeCell ref="FCO21:FCR21"/>
    <mergeCell ref="FCS21:FCV21"/>
    <mergeCell ref="FCW21:FCZ21"/>
    <mergeCell ref="FDA21:FDD21"/>
    <mergeCell ref="FDE21:FDH21"/>
    <mergeCell ref="FHA21:FHD21"/>
    <mergeCell ref="FHE21:FHH21"/>
    <mergeCell ref="FHI21:FHL21"/>
    <mergeCell ref="FHM21:FHP21"/>
    <mergeCell ref="FHQ21:FHT21"/>
    <mergeCell ref="FHU21:FHX21"/>
    <mergeCell ref="FGC21:FGF21"/>
    <mergeCell ref="FGG21:FGJ21"/>
    <mergeCell ref="FGK21:FGN21"/>
    <mergeCell ref="FGO21:FGR21"/>
    <mergeCell ref="FGS21:FGV21"/>
    <mergeCell ref="FGW21:FGZ21"/>
    <mergeCell ref="FFE21:FFH21"/>
    <mergeCell ref="FFI21:FFL21"/>
    <mergeCell ref="FFM21:FFP21"/>
    <mergeCell ref="FFQ21:FFT21"/>
    <mergeCell ref="FFU21:FFX21"/>
    <mergeCell ref="FFY21:FGB21"/>
    <mergeCell ref="FJU21:FJX21"/>
    <mergeCell ref="FJY21:FKB21"/>
    <mergeCell ref="FKC21:FKF21"/>
    <mergeCell ref="FKG21:FKJ21"/>
    <mergeCell ref="FKK21:FKN21"/>
    <mergeCell ref="FKO21:FKR21"/>
    <mergeCell ref="FIW21:FIZ21"/>
    <mergeCell ref="FJA21:FJD21"/>
    <mergeCell ref="FJE21:FJH21"/>
    <mergeCell ref="FJI21:FJL21"/>
    <mergeCell ref="FJM21:FJP21"/>
    <mergeCell ref="FJQ21:FJT21"/>
    <mergeCell ref="FHY21:FIB21"/>
    <mergeCell ref="FIC21:FIF21"/>
    <mergeCell ref="FIG21:FIJ21"/>
    <mergeCell ref="FIK21:FIN21"/>
    <mergeCell ref="FIO21:FIR21"/>
    <mergeCell ref="FIS21:FIV21"/>
    <mergeCell ref="FMO21:FMR21"/>
    <mergeCell ref="FMS21:FMV21"/>
    <mergeCell ref="FMW21:FMZ21"/>
    <mergeCell ref="FNA21:FND21"/>
    <mergeCell ref="FNE21:FNH21"/>
    <mergeCell ref="FNI21:FNL21"/>
    <mergeCell ref="FLQ21:FLT21"/>
    <mergeCell ref="FLU21:FLX21"/>
    <mergeCell ref="FLY21:FMB21"/>
    <mergeCell ref="FMC21:FMF21"/>
    <mergeCell ref="FMG21:FMJ21"/>
    <mergeCell ref="FMK21:FMN21"/>
    <mergeCell ref="FKS21:FKV21"/>
    <mergeCell ref="FKW21:FKZ21"/>
    <mergeCell ref="FLA21:FLD21"/>
    <mergeCell ref="FLE21:FLH21"/>
    <mergeCell ref="FLI21:FLL21"/>
    <mergeCell ref="FLM21:FLP21"/>
    <mergeCell ref="FPI21:FPL21"/>
    <mergeCell ref="FPM21:FPP21"/>
    <mergeCell ref="FPQ21:FPT21"/>
    <mergeCell ref="FPU21:FPX21"/>
    <mergeCell ref="FPY21:FQB21"/>
    <mergeCell ref="FQC21:FQF21"/>
    <mergeCell ref="FOK21:FON21"/>
    <mergeCell ref="FOO21:FOR21"/>
    <mergeCell ref="FOS21:FOV21"/>
    <mergeCell ref="FOW21:FOZ21"/>
    <mergeCell ref="FPA21:FPD21"/>
    <mergeCell ref="FPE21:FPH21"/>
    <mergeCell ref="FNM21:FNP21"/>
    <mergeCell ref="FNQ21:FNT21"/>
    <mergeCell ref="FNU21:FNX21"/>
    <mergeCell ref="FNY21:FOB21"/>
    <mergeCell ref="FOC21:FOF21"/>
    <mergeCell ref="FOG21:FOJ21"/>
    <mergeCell ref="FSC21:FSF21"/>
    <mergeCell ref="FSG21:FSJ21"/>
    <mergeCell ref="FSK21:FSN21"/>
    <mergeCell ref="FSO21:FSR21"/>
    <mergeCell ref="FSS21:FSV21"/>
    <mergeCell ref="FSW21:FSZ21"/>
    <mergeCell ref="FRE21:FRH21"/>
    <mergeCell ref="FRI21:FRL21"/>
    <mergeCell ref="FRM21:FRP21"/>
    <mergeCell ref="FRQ21:FRT21"/>
    <mergeCell ref="FRU21:FRX21"/>
    <mergeCell ref="FRY21:FSB21"/>
    <mergeCell ref="FQG21:FQJ21"/>
    <mergeCell ref="FQK21:FQN21"/>
    <mergeCell ref="FQO21:FQR21"/>
    <mergeCell ref="FQS21:FQV21"/>
    <mergeCell ref="FQW21:FQZ21"/>
    <mergeCell ref="FRA21:FRD21"/>
    <mergeCell ref="FUW21:FUZ21"/>
    <mergeCell ref="FVA21:FVD21"/>
    <mergeCell ref="FVE21:FVH21"/>
    <mergeCell ref="FVI21:FVL21"/>
    <mergeCell ref="FVM21:FVP21"/>
    <mergeCell ref="FVQ21:FVT21"/>
    <mergeCell ref="FTY21:FUB21"/>
    <mergeCell ref="FUC21:FUF21"/>
    <mergeCell ref="FUG21:FUJ21"/>
    <mergeCell ref="FUK21:FUN21"/>
    <mergeCell ref="FUO21:FUR21"/>
    <mergeCell ref="FUS21:FUV21"/>
    <mergeCell ref="FTA21:FTD21"/>
    <mergeCell ref="FTE21:FTH21"/>
    <mergeCell ref="FTI21:FTL21"/>
    <mergeCell ref="FTM21:FTP21"/>
    <mergeCell ref="FTQ21:FTT21"/>
    <mergeCell ref="FTU21:FTX21"/>
    <mergeCell ref="FXQ21:FXT21"/>
    <mergeCell ref="FXU21:FXX21"/>
    <mergeCell ref="FXY21:FYB21"/>
    <mergeCell ref="FYC21:FYF21"/>
    <mergeCell ref="FYG21:FYJ21"/>
    <mergeCell ref="FYK21:FYN21"/>
    <mergeCell ref="FWS21:FWV21"/>
    <mergeCell ref="FWW21:FWZ21"/>
    <mergeCell ref="FXA21:FXD21"/>
    <mergeCell ref="FXE21:FXH21"/>
    <mergeCell ref="FXI21:FXL21"/>
    <mergeCell ref="FXM21:FXP21"/>
    <mergeCell ref="FVU21:FVX21"/>
    <mergeCell ref="FVY21:FWB21"/>
    <mergeCell ref="FWC21:FWF21"/>
    <mergeCell ref="FWG21:FWJ21"/>
    <mergeCell ref="FWK21:FWN21"/>
    <mergeCell ref="FWO21:FWR21"/>
    <mergeCell ref="GAK21:GAN21"/>
    <mergeCell ref="GAO21:GAR21"/>
    <mergeCell ref="GAS21:GAV21"/>
    <mergeCell ref="GAW21:GAZ21"/>
    <mergeCell ref="GBA21:GBD21"/>
    <mergeCell ref="GBE21:GBH21"/>
    <mergeCell ref="FZM21:FZP21"/>
    <mergeCell ref="FZQ21:FZT21"/>
    <mergeCell ref="FZU21:FZX21"/>
    <mergeCell ref="FZY21:GAB21"/>
    <mergeCell ref="GAC21:GAF21"/>
    <mergeCell ref="GAG21:GAJ21"/>
    <mergeCell ref="FYO21:FYR21"/>
    <mergeCell ref="FYS21:FYV21"/>
    <mergeCell ref="FYW21:FYZ21"/>
    <mergeCell ref="FZA21:FZD21"/>
    <mergeCell ref="FZE21:FZH21"/>
    <mergeCell ref="FZI21:FZL21"/>
    <mergeCell ref="GDE21:GDH21"/>
    <mergeCell ref="GDI21:GDL21"/>
    <mergeCell ref="GDM21:GDP21"/>
    <mergeCell ref="GDQ21:GDT21"/>
    <mergeCell ref="GDU21:GDX21"/>
    <mergeCell ref="GDY21:GEB21"/>
    <mergeCell ref="GCG21:GCJ21"/>
    <mergeCell ref="GCK21:GCN21"/>
    <mergeCell ref="GCO21:GCR21"/>
    <mergeCell ref="GCS21:GCV21"/>
    <mergeCell ref="GCW21:GCZ21"/>
    <mergeCell ref="GDA21:GDD21"/>
    <mergeCell ref="GBI21:GBL21"/>
    <mergeCell ref="GBM21:GBP21"/>
    <mergeCell ref="GBQ21:GBT21"/>
    <mergeCell ref="GBU21:GBX21"/>
    <mergeCell ref="GBY21:GCB21"/>
    <mergeCell ref="GCC21:GCF21"/>
    <mergeCell ref="GFY21:GGB21"/>
    <mergeCell ref="GGC21:GGF21"/>
    <mergeCell ref="GGG21:GGJ21"/>
    <mergeCell ref="GGK21:GGN21"/>
    <mergeCell ref="GGO21:GGR21"/>
    <mergeCell ref="GGS21:GGV21"/>
    <mergeCell ref="GFA21:GFD21"/>
    <mergeCell ref="GFE21:GFH21"/>
    <mergeCell ref="GFI21:GFL21"/>
    <mergeCell ref="GFM21:GFP21"/>
    <mergeCell ref="GFQ21:GFT21"/>
    <mergeCell ref="GFU21:GFX21"/>
    <mergeCell ref="GEC21:GEF21"/>
    <mergeCell ref="GEG21:GEJ21"/>
    <mergeCell ref="GEK21:GEN21"/>
    <mergeCell ref="GEO21:GER21"/>
    <mergeCell ref="GES21:GEV21"/>
    <mergeCell ref="GEW21:GEZ21"/>
    <mergeCell ref="GIS21:GIV21"/>
    <mergeCell ref="GIW21:GIZ21"/>
    <mergeCell ref="GJA21:GJD21"/>
    <mergeCell ref="GJE21:GJH21"/>
    <mergeCell ref="GJI21:GJL21"/>
    <mergeCell ref="GJM21:GJP21"/>
    <mergeCell ref="GHU21:GHX21"/>
    <mergeCell ref="GHY21:GIB21"/>
    <mergeCell ref="GIC21:GIF21"/>
    <mergeCell ref="GIG21:GIJ21"/>
    <mergeCell ref="GIK21:GIN21"/>
    <mergeCell ref="GIO21:GIR21"/>
    <mergeCell ref="GGW21:GGZ21"/>
    <mergeCell ref="GHA21:GHD21"/>
    <mergeCell ref="GHE21:GHH21"/>
    <mergeCell ref="GHI21:GHL21"/>
    <mergeCell ref="GHM21:GHP21"/>
    <mergeCell ref="GHQ21:GHT21"/>
    <mergeCell ref="GLM21:GLP21"/>
    <mergeCell ref="GLQ21:GLT21"/>
    <mergeCell ref="GLU21:GLX21"/>
    <mergeCell ref="GLY21:GMB21"/>
    <mergeCell ref="GMC21:GMF21"/>
    <mergeCell ref="GMG21:GMJ21"/>
    <mergeCell ref="GKO21:GKR21"/>
    <mergeCell ref="GKS21:GKV21"/>
    <mergeCell ref="GKW21:GKZ21"/>
    <mergeCell ref="GLA21:GLD21"/>
    <mergeCell ref="GLE21:GLH21"/>
    <mergeCell ref="GLI21:GLL21"/>
    <mergeCell ref="GJQ21:GJT21"/>
    <mergeCell ref="GJU21:GJX21"/>
    <mergeCell ref="GJY21:GKB21"/>
    <mergeCell ref="GKC21:GKF21"/>
    <mergeCell ref="GKG21:GKJ21"/>
    <mergeCell ref="GKK21:GKN21"/>
    <mergeCell ref="GOG21:GOJ21"/>
    <mergeCell ref="GOK21:GON21"/>
    <mergeCell ref="GOO21:GOR21"/>
    <mergeCell ref="GOS21:GOV21"/>
    <mergeCell ref="GOW21:GOZ21"/>
    <mergeCell ref="GPA21:GPD21"/>
    <mergeCell ref="GNI21:GNL21"/>
    <mergeCell ref="GNM21:GNP21"/>
    <mergeCell ref="GNQ21:GNT21"/>
    <mergeCell ref="GNU21:GNX21"/>
    <mergeCell ref="GNY21:GOB21"/>
    <mergeCell ref="GOC21:GOF21"/>
    <mergeCell ref="GMK21:GMN21"/>
    <mergeCell ref="GMO21:GMR21"/>
    <mergeCell ref="GMS21:GMV21"/>
    <mergeCell ref="GMW21:GMZ21"/>
    <mergeCell ref="GNA21:GND21"/>
    <mergeCell ref="GNE21:GNH21"/>
    <mergeCell ref="GRA21:GRD21"/>
    <mergeCell ref="GRE21:GRH21"/>
    <mergeCell ref="GRI21:GRL21"/>
    <mergeCell ref="GRM21:GRP21"/>
    <mergeCell ref="GRQ21:GRT21"/>
    <mergeCell ref="GRU21:GRX21"/>
    <mergeCell ref="GQC21:GQF21"/>
    <mergeCell ref="GQG21:GQJ21"/>
    <mergeCell ref="GQK21:GQN21"/>
    <mergeCell ref="GQO21:GQR21"/>
    <mergeCell ref="GQS21:GQV21"/>
    <mergeCell ref="GQW21:GQZ21"/>
    <mergeCell ref="GPE21:GPH21"/>
    <mergeCell ref="GPI21:GPL21"/>
    <mergeCell ref="GPM21:GPP21"/>
    <mergeCell ref="GPQ21:GPT21"/>
    <mergeCell ref="GPU21:GPX21"/>
    <mergeCell ref="GPY21:GQB21"/>
    <mergeCell ref="GTU21:GTX21"/>
    <mergeCell ref="GTY21:GUB21"/>
    <mergeCell ref="GUC21:GUF21"/>
    <mergeCell ref="GUG21:GUJ21"/>
    <mergeCell ref="GUK21:GUN21"/>
    <mergeCell ref="GUO21:GUR21"/>
    <mergeCell ref="GSW21:GSZ21"/>
    <mergeCell ref="GTA21:GTD21"/>
    <mergeCell ref="GTE21:GTH21"/>
    <mergeCell ref="GTI21:GTL21"/>
    <mergeCell ref="GTM21:GTP21"/>
    <mergeCell ref="GTQ21:GTT21"/>
    <mergeCell ref="GRY21:GSB21"/>
    <mergeCell ref="GSC21:GSF21"/>
    <mergeCell ref="GSG21:GSJ21"/>
    <mergeCell ref="GSK21:GSN21"/>
    <mergeCell ref="GSO21:GSR21"/>
    <mergeCell ref="GSS21:GSV21"/>
    <mergeCell ref="GWO21:GWR21"/>
    <mergeCell ref="GWS21:GWV21"/>
    <mergeCell ref="GWW21:GWZ21"/>
    <mergeCell ref="GXA21:GXD21"/>
    <mergeCell ref="GXE21:GXH21"/>
    <mergeCell ref="GXI21:GXL21"/>
    <mergeCell ref="GVQ21:GVT21"/>
    <mergeCell ref="GVU21:GVX21"/>
    <mergeCell ref="GVY21:GWB21"/>
    <mergeCell ref="GWC21:GWF21"/>
    <mergeCell ref="GWG21:GWJ21"/>
    <mergeCell ref="GWK21:GWN21"/>
    <mergeCell ref="GUS21:GUV21"/>
    <mergeCell ref="GUW21:GUZ21"/>
    <mergeCell ref="GVA21:GVD21"/>
    <mergeCell ref="GVE21:GVH21"/>
    <mergeCell ref="GVI21:GVL21"/>
    <mergeCell ref="GVM21:GVP21"/>
    <mergeCell ref="GZI21:GZL21"/>
    <mergeCell ref="GZM21:GZP21"/>
    <mergeCell ref="GZQ21:GZT21"/>
    <mergeCell ref="GZU21:GZX21"/>
    <mergeCell ref="GZY21:HAB21"/>
    <mergeCell ref="HAC21:HAF21"/>
    <mergeCell ref="GYK21:GYN21"/>
    <mergeCell ref="GYO21:GYR21"/>
    <mergeCell ref="GYS21:GYV21"/>
    <mergeCell ref="GYW21:GYZ21"/>
    <mergeCell ref="GZA21:GZD21"/>
    <mergeCell ref="GZE21:GZH21"/>
    <mergeCell ref="GXM21:GXP21"/>
    <mergeCell ref="GXQ21:GXT21"/>
    <mergeCell ref="GXU21:GXX21"/>
    <mergeCell ref="GXY21:GYB21"/>
    <mergeCell ref="GYC21:GYF21"/>
    <mergeCell ref="GYG21:GYJ21"/>
    <mergeCell ref="HCC21:HCF21"/>
    <mergeCell ref="HCG21:HCJ21"/>
    <mergeCell ref="HCK21:HCN21"/>
    <mergeCell ref="HCO21:HCR21"/>
    <mergeCell ref="HCS21:HCV21"/>
    <mergeCell ref="HCW21:HCZ21"/>
    <mergeCell ref="HBE21:HBH21"/>
    <mergeCell ref="HBI21:HBL21"/>
    <mergeCell ref="HBM21:HBP21"/>
    <mergeCell ref="HBQ21:HBT21"/>
    <mergeCell ref="HBU21:HBX21"/>
    <mergeCell ref="HBY21:HCB21"/>
    <mergeCell ref="HAG21:HAJ21"/>
    <mergeCell ref="HAK21:HAN21"/>
    <mergeCell ref="HAO21:HAR21"/>
    <mergeCell ref="HAS21:HAV21"/>
    <mergeCell ref="HAW21:HAZ21"/>
    <mergeCell ref="HBA21:HBD21"/>
    <mergeCell ref="HEW21:HEZ21"/>
    <mergeCell ref="HFA21:HFD21"/>
    <mergeCell ref="HFE21:HFH21"/>
    <mergeCell ref="HFI21:HFL21"/>
    <mergeCell ref="HFM21:HFP21"/>
    <mergeCell ref="HFQ21:HFT21"/>
    <mergeCell ref="HDY21:HEB21"/>
    <mergeCell ref="HEC21:HEF21"/>
    <mergeCell ref="HEG21:HEJ21"/>
    <mergeCell ref="HEK21:HEN21"/>
    <mergeCell ref="HEO21:HER21"/>
    <mergeCell ref="HES21:HEV21"/>
    <mergeCell ref="HDA21:HDD21"/>
    <mergeCell ref="HDE21:HDH21"/>
    <mergeCell ref="HDI21:HDL21"/>
    <mergeCell ref="HDM21:HDP21"/>
    <mergeCell ref="HDQ21:HDT21"/>
    <mergeCell ref="HDU21:HDX21"/>
    <mergeCell ref="HHQ21:HHT21"/>
    <mergeCell ref="HHU21:HHX21"/>
    <mergeCell ref="HHY21:HIB21"/>
    <mergeCell ref="HIC21:HIF21"/>
    <mergeCell ref="HIG21:HIJ21"/>
    <mergeCell ref="HIK21:HIN21"/>
    <mergeCell ref="HGS21:HGV21"/>
    <mergeCell ref="HGW21:HGZ21"/>
    <mergeCell ref="HHA21:HHD21"/>
    <mergeCell ref="HHE21:HHH21"/>
    <mergeCell ref="HHI21:HHL21"/>
    <mergeCell ref="HHM21:HHP21"/>
    <mergeCell ref="HFU21:HFX21"/>
    <mergeCell ref="HFY21:HGB21"/>
    <mergeCell ref="HGC21:HGF21"/>
    <mergeCell ref="HGG21:HGJ21"/>
    <mergeCell ref="HGK21:HGN21"/>
    <mergeCell ref="HGO21:HGR21"/>
    <mergeCell ref="HKK21:HKN21"/>
    <mergeCell ref="HKO21:HKR21"/>
    <mergeCell ref="HKS21:HKV21"/>
    <mergeCell ref="HKW21:HKZ21"/>
    <mergeCell ref="HLA21:HLD21"/>
    <mergeCell ref="HLE21:HLH21"/>
    <mergeCell ref="HJM21:HJP21"/>
    <mergeCell ref="HJQ21:HJT21"/>
    <mergeCell ref="HJU21:HJX21"/>
    <mergeCell ref="HJY21:HKB21"/>
    <mergeCell ref="HKC21:HKF21"/>
    <mergeCell ref="HKG21:HKJ21"/>
    <mergeCell ref="HIO21:HIR21"/>
    <mergeCell ref="HIS21:HIV21"/>
    <mergeCell ref="HIW21:HIZ21"/>
    <mergeCell ref="HJA21:HJD21"/>
    <mergeCell ref="HJE21:HJH21"/>
    <mergeCell ref="HJI21:HJL21"/>
    <mergeCell ref="HNE21:HNH21"/>
    <mergeCell ref="HNI21:HNL21"/>
    <mergeCell ref="HNM21:HNP21"/>
    <mergeCell ref="HNQ21:HNT21"/>
    <mergeCell ref="HNU21:HNX21"/>
    <mergeCell ref="HNY21:HOB21"/>
    <mergeCell ref="HMG21:HMJ21"/>
    <mergeCell ref="HMK21:HMN21"/>
    <mergeCell ref="HMO21:HMR21"/>
    <mergeCell ref="HMS21:HMV21"/>
    <mergeCell ref="HMW21:HMZ21"/>
    <mergeCell ref="HNA21:HND21"/>
    <mergeCell ref="HLI21:HLL21"/>
    <mergeCell ref="HLM21:HLP21"/>
    <mergeCell ref="HLQ21:HLT21"/>
    <mergeCell ref="HLU21:HLX21"/>
    <mergeCell ref="HLY21:HMB21"/>
    <mergeCell ref="HMC21:HMF21"/>
    <mergeCell ref="HPY21:HQB21"/>
    <mergeCell ref="HQC21:HQF21"/>
    <mergeCell ref="HQG21:HQJ21"/>
    <mergeCell ref="HQK21:HQN21"/>
    <mergeCell ref="HQO21:HQR21"/>
    <mergeCell ref="HQS21:HQV21"/>
    <mergeCell ref="HPA21:HPD21"/>
    <mergeCell ref="HPE21:HPH21"/>
    <mergeCell ref="HPI21:HPL21"/>
    <mergeCell ref="HPM21:HPP21"/>
    <mergeCell ref="HPQ21:HPT21"/>
    <mergeCell ref="HPU21:HPX21"/>
    <mergeCell ref="HOC21:HOF21"/>
    <mergeCell ref="HOG21:HOJ21"/>
    <mergeCell ref="HOK21:HON21"/>
    <mergeCell ref="HOO21:HOR21"/>
    <mergeCell ref="HOS21:HOV21"/>
    <mergeCell ref="HOW21:HOZ21"/>
    <mergeCell ref="HSS21:HSV21"/>
    <mergeCell ref="HSW21:HSZ21"/>
    <mergeCell ref="HTA21:HTD21"/>
    <mergeCell ref="HTE21:HTH21"/>
    <mergeCell ref="HTI21:HTL21"/>
    <mergeCell ref="HTM21:HTP21"/>
    <mergeCell ref="HRU21:HRX21"/>
    <mergeCell ref="HRY21:HSB21"/>
    <mergeCell ref="HSC21:HSF21"/>
    <mergeCell ref="HSG21:HSJ21"/>
    <mergeCell ref="HSK21:HSN21"/>
    <mergeCell ref="HSO21:HSR21"/>
    <mergeCell ref="HQW21:HQZ21"/>
    <mergeCell ref="HRA21:HRD21"/>
    <mergeCell ref="HRE21:HRH21"/>
    <mergeCell ref="HRI21:HRL21"/>
    <mergeCell ref="HRM21:HRP21"/>
    <mergeCell ref="HRQ21:HRT21"/>
    <mergeCell ref="HVM21:HVP21"/>
    <mergeCell ref="HVQ21:HVT21"/>
    <mergeCell ref="HVU21:HVX21"/>
    <mergeCell ref="HVY21:HWB21"/>
    <mergeCell ref="HWC21:HWF21"/>
    <mergeCell ref="HWG21:HWJ21"/>
    <mergeCell ref="HUO21:HUR21"/>
    <mergeCell ref="HUS21:HUV21"/>
    <mergeCell ref="HUW21:HUZ21"/>
    <mergeCell ref="HVA21:HVD21"/>
    <mergeCell ref="HVE21:HVH21"/>
    <mergeCell ref="HVI21:HVL21"/>
    <mergeCell ref="HTQ21:HTT21"/>
    <mergeCell ref="HTU21:HTX21"/>
    <mergeCell ref="HTY21:HUB21"/>
    <mergeCell ref="HUC21:HUF21"/>
    <mergeCell ref="HUG21:HUJ21"/>
    <mergeCell ref="HUK21:HUN21"/>
    <mergeCell ref="HYG21:HYJ21"/>
    <mergeCell ref="HYK21:HYN21"/>
    <mergeCell ref="HYO21:HYR21"/>
    <mergeCell ref="HYS21:HYV21"/>
    <mergeCell ref="HYW21:HYZ21"/>
    <mergeCell ref="HZA21:HZD21"/>
    <mergeCell ref="HXI21:HXL21"/>
    <mergeCell ref="HXM21:HXP21"/>
    <mergeCell ref="HXQ21:HXT21"/>
    <mergeCell ref="HXU21:HXX21"/>
    <mergeCell ref="HXY21:HYB21"/>
    <mergeCell ref="HYC21:HYF21"/>
    <mergeCell ref="HWK21:HWN21"/>
    <mergeCell ref="HWO21:HWR21"/>
    <mergeCell ref="HWS21:HWV21"/>
    <mergeCell ref="HWW21:HWZ21"/>
    <mergeCell ref="HXA21:HXD21"/>
    <mergeCell ref="HXE21:HXH21"/>
    <mergeCell ref="IBA21:IBD21"/>
    <mergeCell ref="IBE21:IBH21"/>
    <mergeCell ref="IBI21:IBL21"/>
    <mergeCell ref="IBM21:IBP21"/>
    <mergeCell ref="IBQ21:IBT21"/>
    <mergeCell ref="IBU21:IBX21"/>
    <mergeCell ref="IAC21:IAF21"/>
    <mergeCell ref="IAG21:IAJ21"/>
    <mergeCell ref="IAK21:IAN21"/>
    <mergeCell ref="IAO21:IAR21"/>
    <mergeCell ref="IAS21:IAV21"/>
    <mergeCell ref="IAW21:IAZ21"/>
    <mergeCell ref="HZE21:HZH21"/>
    <mergeCell ref="HZI21:HZL21"/>
    <mergeCell ref="HZM21:HZP21"/>
    <mergeCell ref="HZQ21:HZT21"/>
    <mergeCell ref="HZU21:HZX21"/>
    <mergeCell ref="HZY21:IAB21"/>
    <mergeCell ref="IDU21:IDX21"/>
    <mergeCell ref="IDY21:IEB21"/>
    <mergeCell ref="IEC21:IEF21"/>
    <mergeCell ref="IEG21:IEJ21"/>
    <mergeCell ref="IEK21:IEN21"/>
    <mergeCell ref="IEO21:IER21"/>
    <mergeCell ref="ICW21:ICZ21"/>
    <mergeCell ref="IDA21:IDD21"/>
    <mergeCell ref="IDE21:IDH21"/>
    <mergeCell ref="IDI21:IDL21"/>
    <mergeCell ref="IDM21:IDP21"/>
    <mergeCell ref="IDQ21:IDT21"/>
    <mergeCell ref="IBY21:ICB21"/>
    <mergeCell ref="ICC21:ICF21"/>
    <mergeCell ref="ICG21:ICJ21"/>
    <mergeCell ref="ICK21:ICN21"/>
    <mergeCell ref="ICO21:ICR21"/>
    <mergeCell ref="ICS21:ICV21"/>
    <mergeCell ref="IGO21:IGR21"/>
    <mergeCell ref="IGS21:IGV21"/>
    <mergeCell ref="IGW21:IGZ21"/>
    <mergeCell ref="IHA21:IHD21"/>
    <mergeCell ref="IHE21:IHH21"/>
    <mergeCell ref="IHI21:IHL21"/>
    <mergeCell ref="IFQ21:IFT21"/>
    <mergeCell ref="IFU21:IFX21"/>
    <mergeCell ref="IFY21:IGB21"/>
    <mergeCell ref="IGC21:IGF21"/>
    <mergeCell ref="IGG21:IGJ21"/>
    <mergeCell ref="IGK21:IGN21"/>
    <mergeCell ref="IES21:IEV21"/>
    <mergeCell ref="IEW21:IEZ21"/>
    <mergeCell ref="IFA21:IFD21"/>
    <mergeCell ref="IFE21:IFH21"/>
    <mergeCell ref="IFI21:IFL21"/>
    <mergeCell ref="IFM21:IFP21"/>
    <mergeCell ref="IJI21:IJL21"/>
    <mergeCell ref="IJM21:IJP21"/>
    <mergeCell ref="IJQ21:IJT21"/>
    <mergeCell ref="IJU21:IJX21"/>
    <mergeCell ref="IJY21:IKB21"/>
    <mergeCell ref="IKC21:IKF21"/>
    <mergeCell ref="IIK21:IIN21"/>
    <mergeCell ref="IIO21:IIR21"/>
    <mergeCell ref="IIS21:IIV21"/>
    <mergeCell ref="IIW21:IIZ21"/>
    <mergeCell ref="IJA21:IJD21"/>
    <mergeCell ref="IJE21:IJH21"/>
    <mergeCell ref="IHM21:IHP21"/>
    <mergeCell ref="IHQ21:IHT21"/>
    <mergeCell ref="IHU21:IHX21"/>
    <mergeCell ref="IHY21:IIB21"/>
    <mergeCell ref="IIC21:IIF21"/>
    <mergeCell ref="IIG21:IIJ21"/>
    <mergeCell ref="IMC21:IMF21"/>
    <mergeCell ref="IMG21:IMJ21"/>
    <mergeCell ref="IMK21:IMN21"/>
    <mergeCell ref="IMO21:IMR21"/>
    <mergeCell ref="IMS21:IMV21"/>
    <mergeCell ref="IMW21:IMZ21"/>
    <mergeCell ref="ILE21:ILH21"/>
    <mergeCell ref="ILI21:ILL21"/>
    <mergeCell ref="ILM21:ILP21"/>
    <mergeCell ref="ILQ21:ILT21"/>
    <mergeCell ref="ILU21:ILX21"/>
    <mergeCell ref="ILY21:IMB21"/>
    <mergeCell ref="IKG21:IKJ21"/>
    <mergeCell ref="IKK21:IKN21"/>
    <mergeCell ref="IKO21:IKR21"/>
    <mergeCell ref="IKS21:IKV21"/>
    <mergeCell ref="IKW21:IKZ21"/>
    <mergeCell ref="ILA21:ILD21"/>
    <mergeCell ref="IOW21:IOZ21"/>
    <mergeCell ref="IPA21:IPD21"/>
    <mergeCell ref="IPE21:IPH21"/>
    <mergeCell ref="IPI21:IPL21"/>
    <mergeCell ref="IPM21:IPP21"/>
    <mergeCell ref="IPQ21:IPT21"/>
    <mergeCell ref="INY21:IOB21"/>
    <mergeCell ref="IOC21:IOF21"/>
    <mergeCell ref="IOG21:IOJ21"/>
    <mergeCell ref="IOK21:ION21"/>
    <mergeCell ref="IOO21:IOR21"/>
    <mergeCell ref="IOS21:IOV21"/>
    <mergeCell ref="INA21:IND21"/>
    <mergeCell ref="INE21:INH21"/>
    <mergeCell ref="INI21:INL21"/>
    <mergeCell ref="INM21:INP21"/>
    <mergeCell ref="INQ21:INT21"/>
    <mergeCell ref="INU21:INX21"/>
    <mergeCell ref="IRQ21:IRT21"/>
    <mergeCell ref="IRU21:IRX21"/>
    <mergeCell ref="IRY21:ISB21"/>
    <mergeCell ref="ISC21:ISF21"/>
    <mergeCell ref="ISG21:ISJ21"/>
    <mergeCell ref="ISK21:ISN21"/>
    <mergeCell ref="IQS21:IQV21"/>
    <mergeCell ref="IQW21:IQZ21"/>
    <mergeCell ref="IRA21:IRD21"/>
    <mergeCell ref="IRE21:IRH21"/>
    <mergeCell ref="IRI21:IRL21"/>
    <mergeCell ref="IRM21:IRP21"/>
    <mergeCell ref="IPU21:IPX21"/>
    <mergeCell ref="IPY21:IQB21"/>
    <mergeCell ref="IQC21:IQF21"/>
    <mergeCell ref="IQG21:IQJ21"/>
    <mergeCell ref="IQK21:IQN21"/>
    <mergeCell ref="IQO21:IQR21"/>
    <mergeCell ref="IUK21:IUN21"/>
    <mergeCell ref="IUO21:IUR21"/>
    <mergeCell ref="IUS21:IUV21"/>
    <mergeCell ref="IUW21:IUZ21"/>
    <mergeCell ref="IVA21:IVD21"/>
    <mergeCell ref="IVE21:IVH21"/>
    <mergeCell ref="ITM21:ITP21"/>
    <mergeCell ref="ITQ21:ITT21"/>
    <mergeCell ref="ITU21:ITX21"/>
    <mergeCell ref="ITY21:IUB21"/>
    <mergeCell ref="IUC21:IUF21"/>
    <mergeCell ref="IUG21:IUJ21"/>
    <mergeCell ref="ISO21:ISR21"/>
    <mergeCell ref="ISS21:ISV21"/>
    <mergeCell ref="ISW21:ISZ21"/>
    <mergeCell ref="ITA21:ITD21"/>
    <mergeCell ref="ITE21:ITH21"/>
    <mergeCell ref="ITI21:ITL21"/>
    <mergeCell ref="IXE21:IXH21"/>
    <mergeCell ref="IXI21:IXL21"/>
    <mergeCell ref="IXM21:IXP21"/>
    <mergeCell ref="IXQ21:IXT21"/>
    <mergeCell ref="IXU21:IXX21"/>
    <mergeCell ref="IXY21:IYB21"/>
    <mergeCell ref="IWG21:IWJ21"/>
    <mergeCell ref="IWK21:IWN21"/>
    <mergeCell ref="IWO21:IWR21"/>
    <mergeCell ref="IWS21:IWV21"/>
    <mergeCell ref="IWW21:IWZ21"/>
    <mergeCell ref="IXA21:IXD21"/>
    <mergeCell ref="IVI21:IVL21"/>
    <mergeCell ref="IVM21:IVP21"/>
    <mergeCell ref="IVQ21:IVT21"/>
    <mergeCell ref="IVU21:IVX21"/>
    <mergeCell ref="IVY21:IWB21"/>
    <mergeCell ref="IWC21:IWF21"/>
    <mergeCell ref="IZY21:JAB21"/>
    <mergeCell ref="JAC21:JAF21"/>
    <mergeCell ref="JAG21:JAJ21"/>
    <mergeCell ref="JAK21:JAN21"/>
    <mergeCell ref="JAO21:JAR21"/>
    <mergeCell ref="JAS21:JAV21"/>
    <mergeCell ref="IZA21:IZD21"/>
    <mergeCell ref="IZE21:IZH21"/>
    <mergeCell ref="IZI21:IZL21"/>
    <mergeCell ref="IZM21:IZP21"/>
    <mergeCell ref="IZQ21:IZT21"/>
    <mergeCell ref="IZU21:IZX21"/>
    <mergeCell ref="IYC21:IYF21"/>
    <mergeCell ref="IYG21:IYJ21"/>
    <mergeCell ref="IYK21:IYN21"/>
    <mergeCell ref="IYO21:IYR21"/>
    <mergeCell ref="IYS21:IYV21"/>
    <mergeCell ref="IYW21:IYZ21"/>
    <mergeCell ref="JCS21:JCV21"/>
    <mergeCell ref="JCW21:JCZ21"/>
    <mergeCell ref="JDA21:JDD21"/>
    <mergeCell ref="JDE21:JDH21"/>
    <mergeCell ref="JDI21:JDL21"/>
    <mergeCell ref="JDM21:JDP21"/>
    <mergeCell ref="JBU21:JBX21"/>
    <mergeCell ref="JBY21:JCB21"/>
    <mergeCell ref="JCC21:JCF21"/>
    <mergeCell ref="JCG21:JCJ21"/>
    <mergeCell ref="JCK21:JCN21"/>
    <mergeCell ref="JCO21:JCR21"/>
    <mergeCell ref="JAW21:JAZ21"/>
    <mergeCell ref="JBA21:JBD21"/>
    <mergeCell ref="JBE21:JBH21"/>
    <mergeCell ref="JBI21:JBL21"/>
    <mergeCell ref="JBM21:JBP21"/>
    <mergeCell ref="JBQ21:JBT21"/>
    <mergeCell ref="JFM21:JFP21"/>
    <mergeCell ref="JFQ21:JFT21"/>
    <mergeCell ref="JFU21:JFX21"/>
    <mergeCell ref="JFY21:JGB21"/>
    <mergeCell ref="JGC21:JGF21"/>
    <mergeCell ref="JGG21:JGJ21"/>
    <mergeCell ref="JEO21:JER21"/>
    <mergeCell ref="JES21:JEV21"/>
    <mergeCell ref="JEW21:JEZ21"/>
    <mergeCell ref="JFA21:JFD21"/>
    <mergeCell ref="JFE21:JFH21"/>
    <mergeCell ref="JFI21:JFL21"/>
    <mergeCell ref="JDQ21:JDT21"/>
    <mergeCell ref="JDU21:JDX21"/>
    <mergeCell ref="JDY21:JEB21"/>
    <mergeCell ref="JEC21:JEF21"/>
    <mergeCell ref="JEG21:JEJ21"/>
    <mergeCell ref="JEK21:JEN21"/>
    <mergeCell ref="JIG21:JIJ21"/>
    <mergeCell ref="JIK21:JIN21"/>
    <mergeCell ref="JIO21:JIR21"/>
    <mergeCell ref="JIS21:JIV21"/>
    <mergeCell ref="JIW21:JIZ21"/>
    <mergeCell ref="JJA21:JJD21"/>
    <mergeCell ref="JHI21:JHL21"/>
    <mergeCell ref="JHM21:JHP21"/>
    <mergeCell ref="JHQ21:JHT21"/>
    <mergeCell ref="JHU21:JHX21"/>
    <mergeCell ref="JHY21:JIB21"/>
    <mergeCell ref="JIC21:JIF21"/>
    <mergeCell ref="JGK21:JGN21"/>
    <mergeCell ref="JGO21:JGR21"/>
    <mergeCell ref="JGS21:JGV21"/>
    <mergeCell ref="JGW21:JGZ21"/>
    <mergeCell ref="JHA21:JHD21"/>
    <mergeCell ref="JHE21:JHH21"/>
    <mergeCell ref="JLA21:JLD21"/>
    <mergeCell ref="JLE21:JLH21"/>
    <mergeCell ref="JLI21:JLL21"/>
    <mergeCell ref="JLM21:JLP21"/>
    <mergeCell ref="JLQ21:JLT21"/>
    <mergeCell ref="JLU21:JLX21"/>
    <mergeCell ref="JKC21:JKF21"/>
    <mergeCell ref="JKG21:JKJ21"/>
    <mergeCell ref="JKK21:JKN21"/>
    <mergeCell ref="JKO21:JKR21"/>
    <mergeCell ref="JKS21:JKV21"/>
    <mergeCell ref="JKW21:JKZ21"/>
    <mergeCell ref="JJE21:JJH21"/>
    <mergeCell ref="JJI21:JJL21"/>
    <mergeCell ref="JJM21:JJP21"/>
    <mergeCell ref="JJQ21:JJT21"/>
    <mergeCell ref="JJU21:JJX21"/>
    <mergeCell ref="JJY21:JKB21"/>
    <mergeCell ref="JNU21:JNX21"/>
    <mergeCell ref="JNY21:JOB21"/>
    <mergeCell ref="JOC21:JOF21"/>
    <mergeCell ref="JOG21:JOJ21"/>
    <mergeCell ref="JOK21:JON21"/>
    <mergeCell ref="JOO21:JOR21"/>
    <mergeCell ref="JMW21:JMZ21"/>
    <mergeCell ref="JNA21:JND21"/>
    <mergeCell ref="JNE21:JNH21"/>
    <mergeCell ref="JNI21:JNL21"/>
    <mergeCell ref="JNM21:JNP21"/>
    <mergeCell ref="JNQ21:JNT21"/>
    <mergeCell ref="JLY21:JMB21"/>
    <mergeCell ref="JMC21:JMF21"/>
    <mergeCell ref="JMG21:JMJ21"/>
    <mergeCell ref="JMK21:JMN21"/>
    <mergeCell ref="JMO21:JMR21"/>
    <mergeCell ref="JMS21:JMV21"/>
    <mergeCell ref="JQO21:JQR21"/>
    <mergeCell ref="JQS21:JQV21"/>
    <mergeCell ref="JQW21:JQZ21"/>
    <mergeCell ref="JRA21:JRD21"/>
    <mergeCell ref="JRE21:JRH21"/>
    <mergeCell ref="JRI21:JRL21"/>
    <mergeCell ref="JPQ21:JPT21"/>
    <mergeCell ref="JPU21:JPX21"/>
    <mergeCell ref="JPY21:JQB21"/>
    <mergeCell ref="JQC21:JQF21"/>
    <mergeCell ref="JQG21:JQJ21"/>
    <mergeCell ref="JQK21:JQN21"/>
    <mergeCell ref="JOS21:JOV21"/>
    <mergeCell ref="JOW21:JOZ21"/>
    <mergeCell ref="JPA21:JPD21"/>
    <mergeCell ref="JPE21:JPH21"/>
    <mergeCell ref="JPI21:JPL21"/>
    <mergeCell ref="JPM21:JPP21"/>
    <mergeCell ref="JTI21:JTL21"/>
    <mergeCell ref="JTM21:JTP21"/>
    <mergeCell ref="JTQ21:JTT21"/>
    <mergeCell ref="JTU21:JTX21"/>
    <mergeCell ref="JTY21:JUB21"/>
    <mergeCell ref="JUC21:JUF21"/>
    <mergeCell ref="JSK21:JSN21"/>
    <mergeCell ref="JSO21:JSR21"/>
    <mergeCell ref="JSS21:JSV21"/>
    <mergeCell ref="JSW21:JSZ21"/>
    <mergeCell ref="JTA21:JTD21"/>
    <mergeCell ref="JTE21:JTH21"/>
    <mergeCell ref="JRM21:JRP21"/>
    <mergeCell ref="JRQ21:JRT21"/>
    <mergeCell ref="JRU21:JRX21"/>
    <mergeCell ref="JRY21:JSB21"/>
    <mergeCell ref="JSC21:JSF21"/>
    <mergeCell ref="JSG21:JSJ21"/>
    <mergeCell ref="JWC21:JWF21"/>
    <mergeCell ref="JWG21:JWJ21"/>
    <mergeCell ref="JWK21:JWN21"/>
    <mergeCell ref="JWO21:JWR21"/>
    <mergeCell ref="JWS21:JWV21"/>
    <mergeCell ref="JWW21:JWZ21"/>
    <mergeCell ref="JVE21:JVH21"/>
    <mergeCell ref="JVI21:JVL21"/>
    <mergeCell ref="JVM21:JVP21"/>
    <mergeCell ref="JVQ21:JVT21"/>
    <mergeCell ref="JVU21:JVX21"/>
    <mergeCell ref="JVY21:JWB21"/>
    <mergeCell ref="JUG21:JUJ21"/>
    <mergeCell ref="JUK21:JUN21"/>
    <mergeCell ref="JUO21:JUR21"/>
    <mergeCell ref="JUS21:JUV21"/>
    <mergeCell ref="JUW21:JUZ21"/>
    <mergeCell ref="JVA21:JVD21"/>
    <mergeCell ref="JYW21:JYZ21"/>
    <mergeCell ref="JZA21:JZD21"/>
    <mergeCell ref="JZE21:JZH21"/>
    <mergeCell ref="JZI21:JZL21"/>
    <mergeCell ref="JZM21:JZP21"/>
    <mergeCell ref="JZQ21:JZT21"/>
    <mergeCell ref="JXY21:JYB21"/>
    <mergeCell ref="JYC21:JYF21"/>
    <mergeCell ref="JYG21:JYJ21"/>
    <mergeCell ref="JYK21:JYN21"/>
    <mergeCell ref="JYO21:JYR21"/>
    <mergeCell ref="JYS21:JYV21"/>
    <mergeCell ref="JXA21:JXD21"/>
    <mergeCell ref="JXE21:JXH21"/>
    <mergeCell ref="JXI21:JXL21"/>
    <mergeCell ref="JXM21:JXP21"/>
    <mergeCell ref="JXQ21:JXT21"/>
    <mergeCell ref="JXU21:JXX21"/>
    <mergeCell ref="KBQ21:KBT21"/>
    <mergeCell ref="KBU21:KBX21"/>
    <mergeCell ref="KBY21:KCB21"/>
    <mergeCell ref="KCC21:KCF21"/>
    <mergeCell ref="KCG21:KCJ21"/>
    <mergeCell ref="KCK21:KCN21"/>
    <mergeCell ref="KAS21:KAV21"/>
    <mergeCell ref="KAW21:KAZ21"/>
    <mergeCell ref="KBA21:KBD21"/>
    <mergeCell ref="KBE21:KBH21"/>
    <mergeCell ref="KBI21:KBL21"/>
    <mergeCell ref="KBM21:KBP21"/>
    <mergeCell ref="JZU21:JZX21"/>
    <mergeCell ref="JZY21:KAB21"/>
    <mergeCell ref="KAC21:KAF21"/>
    <mergeCell ref="KAG21:KAJ21"/>
    <mergeCell ref="KAK21:KAN21"/>
    <mergeCell ref="KAO21:KAR21"/>
    <mergeCell ref="KEK21:KEN21"/>
    <mergeCell ref="KEO21:KER21"/>
    <mergeCell ref="KES21:KEV21"/>
    <mergeCell ref="KEW21:KEZ21"/>
    <mergeCell ref="KFA21:KFD21"/>
    <mergeCell ref="KFE21:KFH21"/>
    <mergeCell ref="KDM21:KDP21"/>
    <mergeCell ref="KDQ21:KDT21"/>
    <mergeCell ref="KDU21:KDX21"/>
    <mergeCell ref="KDY21:KEB21"/>
    <mergeCell ref="KEC21:KEF21"/>
    <mergeCell ref="KEG21:KEJ21"/>
    <mergeCell ref="KCO21:KCR21"/>
    <mergeCell ref="KCS21:KCV21"/>
    <mergeCell ref="KCW21:KCZ21"/>
    <mergeCell ref="KDA21:KDD21"/>
    <mergeCell ref="KDE21:KDH21"/>
    <mergeCell ref="KDI21:KDL21"/>
    <mergeCell ref="KHE21:KHH21"/>
    <mergeCell ref="KHI21:KHL21"/>
    <mergeCell ref="KHM21:KHP21"/>
    <mergeCell ref="KHQ21:KHT21"/>
    <mergeCell ref="KHU21:KHX21"/>
    <mergeCell ref="KHY21:KIB21"/>
    <mergeCell ref="KGG21:KGJ21"/>
    <mergeCell ref="KGK21:KGN21"/>
    <mergeCell ref="KGO21:KGR21"/>
    <mergeCell ref="KGS21:KGV21"/>
    <mergeCell ref="KGW21:KGZ21"/>
    <mergeCell ref="KHA21:KHD21"/>
    <mergeCell ref="KFI21:KFL21"/>
    <mergeCell ref="KFM21:KFP21"/>
    <mergeCell ref="KFQ21:KFT21"/>
    <mergeCell ref="KFU21:KFX21"/>
    <mergeCell ref="KFY21:KGB21"/>
    <mergeCell ref="KGC21:KGF21"/>
    <mergeCell ref="KJY21:KKB21"/>
    <mergeCell ref="KKC21:KKF21"/>
    <mergeCell ref="KKG21:KKJ21"/>
    <mergeCell ref="KKK21:KKN21"/>
    <mergeCell ref="KKO21:KKR21"/>
    <mergeCell ref="KKS21:KKV21"/>
    <mergeCell ref="KJA21:KJD21"/>
    <mergeCell ref="KJE21:KJH21"/>
    <mergeCell ref="KJI21:KJL21"/>
    <mergeCell ref="KJM21:KJP21"/>
    <mergeCell ref="KJQ21:KJT21"/>
    <mergeCell ref="KJU21:KJX21"/>
    <mergeCell ref="KIC21:KIF21"/>
    <mergeCell ref="KIG21:KIJ21"/>
    <mergeCell ref="KIK21:KIN21"/>
    <mergeCell ref="KIO21:KIR21"/>
    <mergeCell ref="KIS21:KIV21"/>
    <mergeCell ref="KIW21:KIZ21"/>
    <mergeCell ref="KMS21:KMV21"/>
    <mergeCell ref="KMW21:KMZ21"/>
    <mergeCell ref="KNA21:KND21"/>
    <mergeCell ref="KNE21:KNH21"/>
    <mergeCell ref="KNI21:KNL21"/>
    <mergeCell ref="KNM21:KNP21"/>
    <mergeCell ref="KLU21:KLX21"/>
    <mergeCell ref="KLY21:KMB21"/>
    <mergeCell ref="KMC21:KMF21"/>
    <mergeCell ref="KMG21:KMJ21"/>
    <mergeCell ref="KMK21:KMN21"/>
    <mergeCell ref="KMO21:KMR21"/>
    <mergeCell ref="KKW21:KKZ21"/>
    <mergeCell ref="KLA21:KLD21"/>
    <mergeCell ref="KLE21:KLH21"/>
    <mergeCell ref="KLI21:KLL21"/>
    <mergeCell ref="KLM21:KLP21"/>
    <mergeCell ref="KLQ21:KLT21"/>
    <mergeCell ref="KPM21:KPP21"/>
    <mergeCell ref="KPQ21:KPT21"/>
    <mergeCell ref="KPU21:KPX21"/>
    <mergeCell ref="KPY21:KQB21"/>
    <mergeCell ref="KQC21:KQF21"/>
    <mergeCell ref="KQG21:KQJ21"/>
    <mergeCell ref="KOO21:KOR21"/>
    <mergeCell ref="KOS21:KOV21"/>
    <mergeCell ref="KOW21:KOZ21"/>
    <mergeCell ref="KPA21:KPD21"/>
    <mergeCell ref="KPE21:KPH21"/>
    <mergeCell ref="KPI21:KPL21"/>
    <mergeCell ref="KNQ21:KNT21"/>
    <mergeCell ref="KNU21:KNX21"/>
    <mergeCell ref="KNY21:KOB21"/>
    <mergeCell ref="KOC21:KOF21"/>
    <mergeCell ref="KOG21:KOJ21"/>
    <mergeCell ref="KOK21:KON21"/>
    <mergeCell ref="KSG21:KSJ21"/>
    <mergeCell ref="KSK21:KSN21"/>
    <mergeCell ref="KSO21:KSR21"/>
    <mergeCell ref="KSS21:KSV21"/>
    <mergeCell ref="KSW21:KSZ21"/>
    <mergeCell ref="KTA21:KTD21"/>
    <mergeCell ref="KRI21:KRL21"/>
    <mergeCell ref="KRM21:KRP21"/>
    <mergeCell ref="KRQ21:KRT21"/>
    <mergeCell ref="KRU21:KRX21"/>
    <mergeCell ref="KRY21:KSB21"/>
    <mergeCell ref="KSC21:KSF21"/>
    <mergeCell ref="KQK21:KQN21"/>
    <mergeCell ref="KQO21:KQR21"/>
    <mergeCell ref="KQS21:KQV21"/>
    <mergeCell ref="KQW21:KQZ21"/>
    <mergeCell ref="KRA21:KRD21"/>
    <mergeCell ref="KRE21:KRH21"/>
    <mergeCell ref="KVA21:KVD21"/>
    <mergeCell ref="KVE21:KVH21"/>
    <mergeCell ref="KVI21:KVL21"/>
    <mergeCell ref="KVM21:KVP21"/>
    <mergeCell ref="KVQ21:KVT21"/>
    <mergeCell ref="KVU21:KVX21"/>
    <mergeCell ref="KUC21:KUF21"/>
    <mergeCell ref="KUG21:KUJ21"/>
    <mergeCell ref="KUK21:KUN21"/>
    <mergeCell ref="KUO21:KUR21"/>
    <mergeCell ref="KUS21:KUV21"/>
    <mergeCell ref="KUW21:KUZ21"/>
    <mergeCell ref="KTE21:KTH21"/>
    <mergeCell ref="KTI21:KTL21"/>
    <mergeCell ref="KTM21:KTP21"/>
    <mergeCell ref="KTQ21:KTT21"/>
    <mergeCell ref="KTU21:KTX21"/>
    <mergeCell ref="KTY21:KUB21"/>
    <mergeCell ref="KXU21:KXX21"/>
    <mergeCell ref="KXY21:KYB21"/>
    <mergeCell ref="KYC21:KYF21"/>
    <mergeCell ref="KYG21:KYJ21"/>
    <mergeCell ref="KYK21:KYN21"/>
    <mergeCell ref="KYO21:KYR21"/>
    <mergeCell ref="KWW21:KWZ21"/>
    <mergeCell ref="KXA21:KXD21"/>
    <mergeCell ref="KXE21:KXH21"/>
    <mergeCell ref="KXI21:KXL21"/>
    <mergeCell ref="KXM21:KXP21"/>
    <mergeCell ref="KXQ21:KXT21"/>
    <mergeCell ref="KVY21:KWB21"/>
    <mergeCell ref="KWC21:KWF21"/>
    <mergeCell ref="KWG21:KWJ21"/>
    <mergeCell ref="KWK21:KWN21"/>
    <mergeCell ref="KWO21:KWR21"/>
    <mergeCell ref="KWS21:KWV21"/>
    <mergeCell ref="LAO21:LAR21"/>
    <mergeCell ref="LAS21:LAV21"/>
    <mergeCell ref="LAW21:LAZ21"/>
    <mergeCell ref="LBA21:LBD21"/>
    <mergeCell ref="LBE21:LBH21"/>
    <mergeCell ref="LBI21:LBL21"/>
    <mergeCell ref="KZQ21:KZT21"/>
    <mergeCell ref="KZU21:KZX21"/>
    <mergeCell ref="KZY21:LAB21"/>
    <mergeCell ref="LAC21:LAF21"/>
    <mergeCell ref="LAG21:LAJ21"/>
    <mergeCell ref="LAK21:LAN21"/>
    <mergeCell ref="KYS21:KYV21"/>
    <mergeCell ref="KYW21:KYZ21"/>
    <mergeCell ref="KZA21:KZD21"/>
    <mergeCell ref="KZE21:KZH21"/>
    <mergeCell ref="KZI21:KZL21"/>
    <mergeCell ref="KZM21:KZP21"/>
    <mergeCell ref="LDI21:LDL21"/>
    <mergeCell ref="LDM21:LDP21"/>
    <mergeCell ref="LDQ21:LDT21"/>
    <mergeCell ref="LDU21:LDX21"/>
    <mergeCell ref="LDY21:LEB21"/>
    <mergeCell ref="LEC21:LEF21"/>
    <mergeCell ref="LCK21:LCN21"/>
    <mergeCell ref="LCO21:LCR21"/>
    <mergeCell ref="LCS21:LCV21"/>
    <mergeCell ref="LCW21:LCZ21"/>
    <mergeCell ref="LDA21:LDD21"/>
    <mergeCell ref="LDE21:LDH21"/>
    <mergeCell ref="LBM21:LBP21"/>
    <mergeCell ref="LBQ21:LBT21"/>
    <mergeCell ref="LBU21:LBX21"/>
    <mergeCell ref="LBY21:LCB21"/>
    <mergeCell ref="LCC21:LCF21"/>
    <mergeCell ref="LCG21:LCJ21"/>
    <mergeCell ref="LGC21:LGF21"/>
    <mergeCell ref="LGG21:LGJ21"/>
    <mergeCell ref="LGK21:LGN21"/>
    <mergeCell ref="LGO21:LGR21"/>
    <mergeCell ref="LGS21:LGV21"/>
    <mergeCell ref="LGW21:LGZ21"/>
    <mergeCell ref="LFE21:LFH21"/>
    <mergeCell ref="LFI21:LFL21"/>
    <mergeCell ref="LFM21:LFP21"/>
    <mergeCell ref="LFQ21:LFT21"/>
    <mergeCell ref="LFU21:LFX21"/>
    <mergeCell ref="LFY21:LGB21"/>
    <mergeCell ref="LEG21:LEJ21"/>
    <mergeCell ref="LEK21:LEN21"/>
    <mergeCell ref="LEO21:LER21"/>
    <mergeCell ref="LES21:LEV21"/>
    <mergeCell ref="LEW21:LEZ21"/>
    <mergeCell ref="LFA21:LFD21"/>
    <mergeCell ref="LIW21:LIZ21"/>
    <mergeCell ref="LJA21:LJD21"/>
    <mergeCell ref="LJE21:LJH21"/>
    <mergeCell ref="LJI21:LJL21"/>
    <mergeCell ref="LJM21:LJP21"/>
    <mergeCell ref="LJQ21:LJT21"/>
    <mergeCell ref="LHY21:LIB21"/>
    <mergeCell ref="LIC21:LIF21"/>
    <mergeCell ref="LIG21:LIJ21"/>
    <mergeCell ref="LIK21:LIN21"/>
    <mergeCell ref="LIO21:LIR21"/>
    <mergeCell ref="LIS21:LIV21"/>
    <mergeCell ref="LHA21:LHD21"/>
    <mergeCell ref="LHE21:LHH21"/>
    <mergeCell ref="LHI21:LHL21"/>
    <mergeCell ref="LHM21:LHP21"/>
    <mergeCell ref="LHQ21:LHT21"/>
    <mergeCell ref="LHU21:LHX21"/>
    <mergeCell ref="LLQ21:LLT21"/>
    <mergeCell ref="LLU21:LLX21"/>
    <mergeCell ref="LLY21:LMB21"/>
    <mergeCell ref="LMC21:LMF21"/>
    <mergeCell ref="LMG21:LMJ21"/>
    <mergeCell ref="LMK21:LMN21"/>
    <mergeCell ref="LKS21:LKV21"/>
    <mergeCell ref="LKW21:LKZ21"/>
    <mergeCell ref="LLA21:LLD21"/>
    <mergeCell ref="LLE21:LLH21"/>
    <mergeCell ref="LLI21:LLL21"/>
    <mergeCell ref="LLM21:LLP21"/>
    <mergeCell ref="LJU21:LJX21"/>
    <mergeCell ref="LJY21:LKB21"/>
    <mergeCell ref="LKC21:LKF21"/>
    <mergeCell ref="LKG21:LKJ21"/>
    <mergeCell ref="LKK21:LKN21"/>
    <mergeCell ref="LKO21:LKR21"/>
    <mergeCell ref="LOK21:LON21"/>
    <mergeCell ref="LOO21:LOR21"/>
    <mergeCell ref="LOS21:LOV21"/>
    <mergeCell ref="LOW21:LOZ21"/>
    <mergeCell ref="LPA21:LPD21"/>
    <mergeCell ref="LPE21:LPH21"/>
    <mergeCell ref="LNM21:LNP21"/>
    <mergeCell ref="LNQ21:LNT21"/>
    <mergeCell ref="LNU21:LNX21"/>
    <mergeCell ref="LNY21:LOB21"/>
    <mergeCell ref="LOC21:LOF21"/>
    <mergeCell ref="LOG21:LOJ21"/>
    <mergeCell ref="LMO21:LMR21"/>
    <mergeCell ref="LMS21:LMV21"/>
    <mergeCell ref="LMW21:LMZ21"/>
    <mergeCell ref="LNA21:LND21"/>
    <mergeCell ref="LNE21:LNH21"/>
    <mergeCell ref="LNI21:LNL21"/>
    <mergeCell ref="LRE21:LRH21"/>
    <mergeCell ref="LRI21:LRL21"/>
    <mergeCell ref="LRM21:LRP21"/>
    <mergeCell ref="LRQ21:LRT21"/>
    <mergeCell ref="LRU21:LRX21"/>
    <mergeCell ref="LRY21:LSB21"/>
    <mergeCell ref="LQG21:LQJ21"/>
    <mergeCell ref="LQK21:LQN21"/>
    <mergeCell ref="LQO21:LQR21"/>
    <mergeCell ref="LQS21:LQV21"/>
    <mergeCell ref="LQW21:LQZ21"/>
    <mergeCell ref="LRA21:LRD21"/>
    <mergeCell ref="LPI21:LPL21"/>
    <mergeCell ref="LPM21:LPP21"/>
    <mergeCell ref="LPQ21:LPT21"/>
    <mergeCell ref="LPU21:LPX21"/>
    <mergeCell ref="LPY21:LQB21"/>
    <mergeCell ref="LQC21:LQF21"/>
    <mergeCell ref="LTY21:LUB21"/>
    <mergeCell ref="LUC21:LUF21"/>
    <mergeCell ref="LUG21:LUJ21"/>
    <mergeCell ref="LUK21:LUN21"/>
    <mergeCell ref="LUO21:LUR21"/>
    <mergeCell ref="LUS21:LUV21"/>
    <mergeCell ref="LTA21:LTD21"/>
    <mergeCell ref="LTE21:LTH21"/>
    <mergeCell ref="LTI21:LTL21"/>
    <mergeCell ref="LTM21:LTP21"/>
    <mergeCell ref="LTQ21:LTT21"/>
    <mergeCell ref="LTU21:LTX21"/>
    <mergeCell ref="LSC21:LSF21"/>
    <mergeCell ref="LSG21:LSJ21"/>
    <mergeCell ref="LSK21:LSN21"/>
    <mergeCell ref="LSO21:LSR21"/>
    <mergeCell ref="LSS21:LSV21"/>
    <mergeCell ref="LSW21:LSZ21"/>
    <mergeCell ref="LWS21:LWV21"/>
    <mergeCell ref="LWW21:LWZ21"/>
    <mergeCell ref="LXA21:LXD21"/>
    <mergeCell ref="LXE21:LXH21"/>
    <mergeCell ref="LXI21:LXL21"/>
    <mergeCell ref="LXM21:LXP21"/>
    <mergeCell ref="LVU21:LVX21"/>
    <mergeCell ref="LVY21:LWB21"/>
    <mergeCell ref="LWC21:LWF21"/>
    <mergeCell ref="LWG21:LWJ21"/>
    <mergeCell ref="LWK21:LWN21"/>
    <mergeCell ref="LWO21:LWR21"/>
    <mergeCell ref="LUW21:LUZ21"/>
    <mergeCell ref="LVA21:LVD21"/>
    <mergeCell ref="LVE21:LVH21"/>
    <mergeCell ref="LVI21:LVL21"/>
    <mergeCell ref="LVM21:LVP21"/>
    <mergeCell ref="LVQ21:LVT21"/>
    <mergeCell ref="LZM21:LZP21"/>
    <mergeCell ref="LZQ21:LZT21"/>
    <mergeCell ref="LZU21:LZX21"/>
    <mergeCell ref="LZY21:MAB21"/>
    <mergeCell ref="MAC21:MAF21"/>
    <mergeCell ref="MAG21:MAJ21"/>
    <mergeCell ref="LYO21:LYR21"/>
    <mergeCell ref="LYS21:LYV21"/>
    <mergeCell ref="LYW21:LYZ21"/>
    <mergeCell ref="LZA21:LZD21"/>
    <mergeCell ref="LZE21:LZH21"/>
    <mergeCell ref="LZI21:LZL21"/>
    <mergeCell ref="LXQ21:LXT21"/>
    <mergeCell ref="LXU21:LXX21"/>
    <mergeCell ref="LXY21:LYB21"/>
    <mergeCell ref="LYC21:LYF21"/>
    <mergeCell ref="LYG21:LYJ21"/>
    <mergeCell ref="LYK21:LYN21"/>
    <mergeCell ref="MCG21:MCJ21"/>
    <mergeCell ref="MCK21:MCN21"/>
    <mergeCell ref="MCO21:MCR21"/>
    <mergeCell ref="MCS21:MCV21"/>
    <mergeCell ref="MCW21:MCZ21"/>
    <mergeCell ref="MDA21:MDD21"/>
    <mergeCell ref="MBI21:MBL21"/>
    <mergeCell ref="MBM21:MBP21"/>
    <mergeCell ref="MBQ21:MBT21"/>
    <mergeCell ref="MBU21:MBX21"/>
    <mergeCell ref="MBY21:MCB21"/>
    <mergeCell ref="MCC21:MCF21"/>
    <mergeCell ref="MAK21:MAN21"/>
    <mergeCell ref="MAO21:MAR21"/>
    <mergeCell ref="MAS21:MAV21"/>
    <mergeCell ref="MAW21:MAZ21"/>
    <mergeCell ref="MBA21:MBD21"/>
    <mergeCell ref="MBE21:MBH21"/>
    <mergeCell ref="MFA21:MFD21"/>
    <mergeCell ref="MFE21:MFH21"/>
    <mergeCell ref="MFI21:MFL21"/>
    <mergeCell ref="MFM21:MFP21"/>
    <mergeCell ref="MFQ21:MFT21"/>
    <mergeCell ref="MFU21:MFX21"/>
    <mergeCell ref="MEC21:MEF21"/>
    <mergeCell ref="MEG21:MEJ21"/>
    <mergeCell ref="MEK21:MEN21"/>
    <mergeCell ref="MEO21:MER21"/>
    <mergeCell ref="MES21:MEV21"/>
    <mergeCell ref="MEW21:MEZ21"/>
    <mergeCell ref="MDE21:MDH21"/>
    <mergeCell ref="MDI21:MDL21"/>
    <mergeCell ref="MDM21:MDP21"/>
    <mergeCell ref="MDQ21:MDT21"/>
    <mergeCell ref="MDU21:MDX21"/>
    <mergeCell ref="MDY21:MEB21"/>
    <mergeCell ref="MHU21:MHX21"/>
    <mergeCell ref="MHY21:MIB21"/>
    <mergeCell ref="MIC21:MIF21"/>
    <mergeCell ref="MIG21:MIJ21"/>
    <mergeCell ref="MIK21:MIN21"/>
    <mergeCell ref="MIO21:MIR21"/>
    <mergeCell ref="MGW21:MGZ21"/>
    <mergeCell ref="MHA21:MHD21"/>
    <mergeCell ref="MHE21:MHH21"/>
    <mergeCell ref="MHI21:MHL21"/>
    <mergeCell ref="MHM21:MHP21"/>
    <mergeCell ref="MHQ21:MHT21"/>
    <mergeCell ref="MFY21:MGB21"/>
    <mergeCell ref="MGC21:MGF21"/>
    <mergeCell ref="MGG21:MGJ21"/>
    <mergeCell ref="MGK21:MGN21"/>
    <mergeCell ref="MGO21:MGR21"/>
    <mergeCell ref="MGS21:MGV21"/>
    <mergeCell ref="MKO21:MKR21"/>
    <mergeCell ref="MKS21:MKV21"/>
    <mergeCell ref="MKW21:MKZ21"/>
    <mergeCell ref="MLA21:MLD21"/>
    <mergeCell ref="MLE21:MLH21"/>
    <mergeCell ref="MLI21:MLL21"/>
    <mergeCell ref="MJQ21:MJT21"/>
    <mergeCell ref="MJU21:MJX21"/>
    <mergeCell ref="MJY21:MKB21"/>
    <mergeCell ref="MKC21:MKF21"/>
    <mergeCell ref="MKG21:MKJ21"/>
    <mergeCell ref="MKK21:MKN21"/>
    <mergeCell ref="MIS21:MIV21"/>
    <mergeCell ref="MIW21:MIZ21"/>
    <mergeCell ref="MJA21:MJD21"/>
    <mergeCell ref="MJE21:MJH21"/>
    <mergeCell ref="MJI21:MJL21"/>
    <mergeCell ref="MJM21:MJP21"/>
    <mergeCell ref="MNI21:MNL21"/>
    <mergeCell ref="MNM21:MNP21"/>
    <mergeCell ref="MNQ21:MNT21"/>
    <mergeCell ref="MNU21:MNX21"/>
    <mergeCell ref="MNY21:MOB21"/>
    <mergeCell ref="MOC21:MOF21"/>
    <mergeCell ref="MMK21:MMN21"/>
    <mergeCell ref="MMO21:MMR21"/>
    <mergeCell ref="MMS21:MMV21"/>
    <mergeCell ref="MMW21:MMZ21"/>
    <mergeCell ref="MNA21:MND21"/>
    <mergeCell ref="MNE21:MNH21"/>
    <mergeCell ref="MLM21:MLP21"/>
    <mergeCell ref="MLQ21:MLT21"/>
    <mergeCell ref="MLU21:MLX21"/>
    <mergeCell ref="MLY21:MMB21"/>
    <mergeCell ref="MMC21:MMF21"/>
    <mergeCell ref="MMG21:MMJ21"/>
    <mergeCell ref="MQC21:MQF21"/>
    <mergeCell ref="MQG21:MQJ21"/>
    <mergeCell ref="MQK21:MQN21"/>
    <mergeCell ref="MQO21:MQR21"/>
    <mergeCell ref="MQS21:MQV21"/>
    <mergeCell ref="MQW21:MQZ21"/>
    <mergeCell ref="MPE21:MPH21"/>
    <mergeCell ref="MPI21:MPL21"/>
    <mergeCell ref="MPM21:MPP21"/>
    <mergeCell ref="MPQ21:MPT21"/>
    <mergeCell ref="MPU21:MPX21"/>
    <mergeCell ref="MPY21:MQB21"/>
    <mergeCell ref="MOG21:MOJ21"/>
    <mergeCell ref="MOK21:MON21"/>
    <mergeCell ref="MOO21:MOR21"/>
    <mergeCell ref="MOS21:MOV21"/>
    <mergeCell ref="MOW21:MOZ21"/>
    <mergeCell ref="MPA21:MPD21"/>
    <mergeCell ref="MSW21:MSZ21"/>
    <mergeCell ref="MTA21:MTD21"/>
    <mergeCell ref="MTE21:MTH21"/>
    <mergeCell ref="MTI21:MTL21"/>
    <mergeCell ref="MTM21:MTP21"/>
    <mergeCell ref="MTQ21:MTT21"/>
    <mergeCell ref="MRY21:MSB21"/>
    <mergeCell ref="MSC21:MSF21"/>
    <mergeCell ref="MSG21:MSJ21"/>
    <mergeCell ref="MSK21:MSN21"/>
    <mergeCell ref="MSO21:MSR21"/>
    <mergeCell ref="MSS21:MSV21"/>
    <mergeCell ref="MRA21:MRD21"/>
    <mergeCell ref="MRE21:MRH21"/>
    <mergeCell ref="MRI21:MRL21"/>
    <mergeCell ref="MRM21:MRP21"/>
    <mergeCell ref="MRQ21:MRT21"/>
    <mergeCell ref="MRU21:MRX21"/>
    <mergeCell ref="MVQ21:MVT21"/>
    <mergeCell ref="MVU21:MVX21"/>
    <mergeCell ref="MVY21:MWB21"/>
    <mergeCell ref="MWC21:MWF21"/>
    <mergeCell ref="MWG21:MWJ21"/>
    <mergeCell ref="MWK21:MWN21"/>
    <mergeCell ref="MUS21:MUV21"/>
    <mergeCell ref="MUW21:MUZ21"/>
    <mergeCell ref="MVA21:MVD21"/>
    <mergeCell ref="MVE21:MVH21"/>
    <mergeCell ref="MVI21:MVL21"/>
    <mergeCell ref="MVM21:MVP21"/>
    <mergeCell ref="MTU21:MTX21"/>
    <mergeCell ref="MTY21:MUB21"/>
    <mergeCell ref="MUC21:MUF21"/>
    <mergeCell ref="MUG21:MUJ21"/>
    <mergeCell ref="MUK21:MUN21"/>
    <mergeCell ref="MUO21:MUR21"/>
    <mergeCell ref="MYK21:MYN21"/>
    <mergeCell ref="MYO21:MYR21"/>
    <mergeCell ref="MYS21:MYV21"/>
    <mergeCell ref="MYW21:MYZ21"/>
    <mergeCell ref="MZA21:MZD21"/>
    <mergeCell ref="MZE21:MZH21"/>
    <mergeCell ref="MXM21:MXP21"/>
    <mergeCell ref="MXQ21:MXT21"/>
    <mergeCell ref="MXU21:MXX21"/>
    <mergeCell ref="MXY21:MYB21"/>
    <mergeCell ref="MYC21:MYF21"/>
    <mergeCell ref="MYG21:MYJ21"/>
    <mergeCell ref="MWO21:MWR21"/>
    <mergeCell ref="MWS21:MWV21"/>
    <mergeCell ref="MWW21:MWZ21"/>
    <mergeCell ref="MXA21:MXD21"/>
    <mergeCell ref="MXE21:MXH21"/>
    <mergeCell ref="MXI21:MXL21"/>
    <mergeCell ref="NBE21:NBH21"/>
    <mergeCell ref="NBI21:NBL21"/>
    <mergeCell ref="NBM21:NBP21"/>
    <mergeCell ref="NBQ21:NBT21"/>
    <mergeCell ref="NBU21:NBX21"/>
    <mergeCell ref="NBY21:NCB21"/>
    <mergeCell ref="NAG21:NAJ21"/>
    <mergeCell ref="NAK21:NAN21"/>
    <mergeCell ref="NAO21:NAR21"/>
    <mergeCell ref="NAS21:NAV21"/>
    <mergeCell ref="NAW21:NAZ21"/>
    <mergeCell ref="NBA21:NBD21"/>
    <mergeCell ref="MZI21:MZL21"/>
    <mergeCell ref="MZM21:MZP21"/>
    <mergeCell ref="MZQ21:MZT21"/>
    <mergeCell ref="MZU21:MZX21"/>
    <mergeCell ref="MZY21:NAB21"/>
    <mergeCell ref="NAC21:NAF21"/>
    <mergeCell ref="NDY21:NEB21"/>
    <mergeCell ref="NEC21:NEF21"/>
    <mergeCell ref="NEG21:NEJ21"/>
    <mergeCell ref="NEK21:NEN21"/>
    <mergeCell ref="NEO21:NER21"/>
    <mergeCell ref="NES21:NEV21"/>
    <mergeCell ref="NDA21:NDD21"/>
    <mergeCell ref="NDE21:NDH21"/>
    <mergeCell ref="NDI21:NDL21"/>
    <mergeCell ref="NDM21:NDP21"/>
    <mergeCell ref="NDQ21:NDT21"/>
    <mergeCell ref="NDU21:NDX21"/>
    <mergeCell ref="NCC21:NCF21"/>
    <mergeCell ref="NCG21:NCJ21"/>
    <mergeCell ref="NCK21:NCN21"/>
    <mergeCell ref="NCO21:NCR21"/>
    <mergeCell ref="NCS21:NCV21"/>
    <mergeCell ref="NCW21:NCZ21"/>
    <mergeCell ref="NGS21:NGV21"/>
    <mergeCell ref="NGW21:NGZ21"/>
    <mergeCell ref="NHA21:NHD21"/>
    <mergeCell ref="NHE21:NHH21"/>
    <mergeCell ref="NHI21:NHL21"/>
    <mergeCell ref="NHM21:NHP21"/>
    <mergeCell ref="NFU21:NFX21"/>
    <mergeCell ref="NFY21:NGB21"/>
    <mergeCell ref="NGC21:NGF21"/>
    <mergeCell ref="NGG21:NGJ21"/>
    <mergeCell ref="NGK21:NGN21"/>
    <mergeCell ref="NGO21:NGR21"/>
    <mergeCell ref="NEW21:NEZ21"/>
    <mergeCell ref="NFA21:NFD21"/>
    <mergeCell ref="NFE21:NFH21"/>
    <mergeCell ref="NFI21:NFL21"/>
    <mergeCell ref="NFM21:NFP21"/>
    <mergeCell ref="NFQ21:NFT21"/>
    <mergeCell ref="NJM21:NJP21"/>
    <mergeCell ref="NJQ21:NJT21"/>
    <mergeCell ref="NJU21:NJX21"/>
    <mergeCell ref="NJY21:NKB21"/>
    <mergeCell ref="NKC21:NKF21"/>
    <mergeCell ref="NKG21:NKJ21"/>
    <mergeCell ref="NIO21:NIR21"/>
    <mergeCell ref="NIS21:NIV21"/>
    <mergeCell ref="NIW21:NIZ21"/>
    <mergeCell ref="NJA21:NJD21"/>
    <mergeCell ref="NJE21:NJH21"/>
    <mergeCell ref="NJI21:NJL21"/>
    <mergeCell ref="NHQ21:NHT21"/>
    <mergeCell ref="NHU21:NHX21"/>
    <mergeCell ref="NHY21:NIB21"/>
    <mergeCell ref="NIC21:NIF21"/>
    <mergeCell ref="NIG21:NIJ21"/>
    <mergeCell ref="NIK21:NIN21"/>
    <mergeCell ref="NMG21:NMJ21"/>
    <mergeCell ref="NMK21:NMN21"/>
    <mergeCell ref="NMO21:NMR21"/>
    <mergeCell ref="NMS21:NMV21"/>
    <mergeCell ref="NMW21:NMZ21"/>
    <mergeCell ref="NNA21:NND21"/>
    <mergeCell ref="NLI21:NLL21"/>
    <mergeCell ref="NLM21:NLP21"/>
    <mergeCell ref="NLQ21:NLT21"/>
    <mergeCell ref="NLU21:NLX21"/>
    <mergeCell ref="NLY21:NMB21"/>
    <mergeCell ref="NMC21:NMF21"/>
    <mergeCell ref="NKK21:NKN21"/>
    <mergeCell ref="NKO21:NKR21"/>
    <mergeCell ref="NKS21:NKV21"/>
    <mergeCell ref="NKW21:NKZ21"/>
    <mergeCell ref="NLA21:NLD21"/>
    <mergeCell ref="NLE21:NLH21"/>
    <mergeCell ref="NPA21:NPD21"/>
    <mergeCell ref="NPE21:NPH21"/>
    <mergeCell ref="NPI21:NPL21"/>
    <mergeCell ref="NPM21:NPP21"/>
    <mergeCell ref="NPQ21:NPT21"/>
    <mergeCell ref="NPU21:NPX21"/>
    <mergeCell ref="NOC21:NOF21"/>
    <mergeCell ref="NOG21:NOJ21"/>
    <mergeCell ref="NOK21:NON21"/>
    <mergeCell ref="NOO21:NOR21"/>
    <mergeCell ref="NOS21:NOV21"/>
    <mergeCell ref="NOW21:NOZ21"/>
    <mergeCell ref="NNE21:NNH21"/>
    <mergeCell ref="NNI21:NNL21"/>
    <mergeCell ref="NNM21:NNP21"/>
    <mergeCell ref="NNQ21:NNT21"/>
    <mergeCell ref="NNU21:NNX21"/>
    <mergeCell ref="NNY21:NOB21"/>
    <mergeCell ref="NRU21:NRX21"/>
    <mergeCell ref="NRY21:NSB21"/>
    <mergeCell ref="NSC21:NSF21"/>
    <mergeCell ref="NSG21:NSJ21"/>
    <mergeCell ref="NSK21:NSN21"/>
    <mergeCell ref="NSO21:NSR21"/>
    <mergeCell ref="NQW21:NQZ21"/>
    <mergeCell ref="NRA21:NRD21"/>
    <mergeCell ref="NRE21:NRH21"/>
    <mergeCell ref="NRI21:NRL21"/>
    <mergeCell ref="NRM21:NRP21"/>
    <mergeCell ref="NRQ21:NRT21"/>
    <mergeCell ref="NPY21:NQB21"/>
    <mergeCell ref="NQC21:NQF21"/>
    <mergeCell ref="NQG21:NQJ21"/>
    <mergeCell ref="NQK21:NQN21"/>
    <mergeCell ref="NQO21:NQR21"/>
    <mergeCell ref="NQS21:NQV21"/>
    <mergeCell ref="NUO21:NUR21"/>
    <mergeCell ref="NUS21:NUV21"/>
    <mergeCell ref="NUW21:NUZ21"/>
    <mergeCell ref="NVA21:NVD21"/>
    <mergeCell ref="NVE21:NVH21"/>
    <mergeCell ref="NVI21:NVL21"/>
    <mergeCell ref="NTQ21:NTT21"/>
    <mergeCell ref="NTU21:NTX21"/>
    <mergeCell ref="NTY21:NUB21"/>
    <mergeCell ref="NUC21:NUF21"/>
    <mergeCell ref="NUG21:NUJ21"/>
    <mergeCell ref="NUK21:NUN21"/>
    <mergeCell ref="NSS21:NSV21"/>
    <mergeCell ref="NSW21:NSZ21"/>
    <mergeCell ref="NTA21:NTD21"/>
    <mergeCell ref="NTE21:NTH21"/>
    <mergeCell ref="NTI21:NTL21"/>
    <mergeCell ref="NTM21:NTP21"/>
    <mergeCell ref="NXI21:NXL21"/>
    <mergeCell ref="NXM21:NXP21"/>
    <mergeCell ref="NXQ21:NXT21"/>
    <mergeCell ref="NXU21:NXX21"/>
    <mergeCell ref="NXY21:NYB21"/>
    <mergeCell ref="NYC21:NYF21"/>
    <mergeCell ref="NWK21:NWN21"/>
    <mergeCell ref="NWO21:NWR21"/>
    <mergeCell ref="NWS21:NWV21"/>
    <mergeCell ref="NWW21:NWZ21"/>
    <mergeCell ref="NXA21:NXD21"/>
    <mergeCell ref="NXE21:NXH21"/>
    <mergeCell ref="NVM21:NVP21"/>
    <mergeCell ref="NVQ21:NVT21"/>
    <mergeCell ref="NVU21:NVX21"/>
    <mergeCell ref="NVY21:NWB21"/>
    <mergeCell ref="NWC21:NWF21"/>
    <mergeCell ref="NWG21:NWJ21"/>
    <mergeCell ref="OAC21:OAF21"/>
    <mergeCell ref="OAG21:OAJ21"/>
    <mergeCell ref="OAK21:OAN21"/>
    <mergeCell ref="OAO21:OAR21"/>
    <mergeCell ref="OAS21:OAV21"/>
    <mergeCell ref="OAW21:OAZ21"/>
    <mergeCell ref="NZE21:NZH21"/>
    <mergeCell ref="NZI21:NZL21"/>
    <mergeCell ref="NZM21:NZP21"/>
    <mergeCell ref="NZQ21:NZT21"/>
    <mergeCell ref="NZU21:NZX21"/>
    <mergeCell ref="NZY21:OAB21"/>
    <mergeCell ref="NYG21:NYJ21"/>
    <mergeCell ref="NYK21:NYN21"/>
    <mergeCell ref="NYO21:NYR21"/>
    <mergeCell ref="NYS21:NYV21"/>
    <mergeCell ref="NYW21:NYZ21"/>
    <mergeCell ref="NZA21:NZD21"/>
    <mergeCell ref="OCW21:OCZ21"/>
    <mergeCell ref="ODA21:ODD21"/>
    <mergeCell ref="ODE21:ODH21"/>
    <mergeCell ref="ODI21:ODL21"/>
    <mergeCell ref="ODM21:ODP21"/>
    <mergeCell ref="ODQ21:ODT21"/>
    <mergeCell ref="OBY21:OCB21"/>
    <mergeCell ref="OCC21:OCF21"/>
    <mergeCell ref="OCG21:OCJ21"/>
    <mergeCell ref="OCK21:OCN21"/>
    <mergeCell ref="OCO21:OCR21"/>
    <mergeCell ref="OCS21:OCV21"/>
    <mergeCell ref="OBA21:OBD21"/>
    <mergeCell ref="OBE21:OBH21"/>
    <mergeCell ref="OBI21:OBL21"/>
    <mergeCell ref="OBM21:OBP21"/>
    <mergeCell ref="OBQ21:OBT21"/>
    <mergeCell ref="OBU21:OBX21"/>
    <mergeCell ref="OFQ21:OFT21"/>
    <mergeCell ref="OFU21:OFX21"/>
    <mergeCell ref="OFY21:OGB21"/>
    <mergeCell ref="OGC21:OGF21"/>
    <mergeCell ref="OGG21:OGJ21"/>
    <mergeCell ref="OGK21:OGN21"/>
    <mergeCell ref="OES21:OEV21"/>
    <mergeCell ref="OEW21:OEZ21"/>
    <mergeCell ref="OFA21:OFD21"/>
    <mergeCell ref="OFE21:OFH21"/>
    <mergeCell ref="OFI21:OFL21"/>
    <mergeCell ref="OFM21:OFP21"/>
    <mergeCell ref="ODU21:ODX21"/>
    <mergeCell ref="ODY21:OEB21"/>
    <mergeCell ref="OEC21:OEF21"/>
    <mergeCell ref="OEG21:OEJ21"/>
    <mergeCell ref="OEK21:OEN21"/>
    <mergeCell ref="OEO21:OER21"/>
    <mergeCell ref="OIK21:OIN21"/>
    <mergeCell ref="OIO21:OIR21"/>
    <mergeCell ref="OIS21:OIV21"/>
    <mergeCell ref="OIW21:OIZ21"/>
    <mergeCell ref="OJA21:OJD21"/>
    <mergeCell ref="OJE21:OJH21"/>
    <mergeCell ref="OHM21:OHP21"/>
    <mergeCell ref="OHQ21:OHT21"/>
    <mergeCell ref="OHU21:OHX21"/>
    <mergeCell ref="OHY21:OIB21"/>
    <mergeCell ref="OIC21:OIF21"/>
    <mergeCell ref="OIG21:OIJ21"/>
    <mergeCell ref="OGO21:OGR21"/>
    <mergeCell ref="OGS21:OGV21"/>
    <mergeCell ref="OGW21:OGZ21"/>
    <mergeCell ref="OHA21:OHD21"/>
    <mergeCell ref="OHE21:OHH21"/>
    <mergeCell ref="OHI21:OHL21"/>
    <mergeCell ref="OLE21:OLH21"/>
    <mergeCell ref="OLI21:OLL21"/>
    <mergeCell ref="OLM21:OLP21"/>
    <mergeCell ref="OLQ21:OLT21"/>
    <mergeCell ref="OLU21:OLX21"/>
    <mergeCell ref="OLY21:OMB21"/>
    <mergeCell ref="OKG21:OKJ21"/>
    <mergeCell ref="OKK21:OKN21"/>
    <mergeCell ref="OKO21:OKR21"/>
    <mergeCell ref="OKS21:OKV21"/>
    <mergeCell ref="OKW21:OKZ21"/>
    <mergeCell ref="OLA21:OLD21"/>
    <mergeCell ref="OJI21:OJL21"/>
    <mergeCell ref="OJM21:OJP21"/>
    <mergeCell ref="OJQ21:OJT21"/>
    <mergeCell ref="OJU21:OJX21"/>
    <mergeCell ref="OJY21:OKB21"/>
    <mergeCell ref="OKC21:OKF21"/>
    <mergeCell ref="ONY21:OOB21"/>
    <mergeCell ref="OOC21:OOF21"/>
    <mergeCell ref="OOG21:OOJ21"/>
    <mergeCell ref="OOK21:OON21"/>
    <mergeCell ref="OOO21:OOR21"/>
    <mergeCell ref="OOS21:OOV21"/>
    <mergeCell ref="ONA21:OND21"/>
    <mergeCell ref="ONE21:ONH21"/>
    <mergeCell ref="ONI21:ONL21"/>
    <mergeCell ref="ONM21:ONP21"/>
    <mergeCell ref="ONQ21:ONT21"/>
    <mergeCell ref="ONU21:ONX21"/>
    <mergeCell ref="OMC21:OMF21"/>
    <mergeCell ref="OMG21:OMJ21"/>
    <mergeCell ref="OMK21:OMN21"/>
    <mergeCell ref="OMO21:OMR21"/>
    <mergeCell ref="OMS21:OMV21"/>
    <mergeCell ref="OMW21:OMZ21"/>
    <mergeCell ref="OQS21:OQV21"/>
    <mergeCell ref="OQW21:OQZ21"/>
    <mergeCell ref="ORA21:ORD21"/>
    <mergeCell ref="ORE21:ORH21"/>
    <mergeCell ref="ORI21:ORL21"/>
    <mergeCell ref="ORM21:ORP21"/>
    <mergeCell ref="OPU21:OPX21"/>
    <mergeCell ref="OPY21:OQB21"/>
    <mergeCell ref="OQC21:OQF21"/>
    <mergeCell ref="OQG21:OQJ21"/>
    <mergeCell ref="OQK21:OQN21"/>
    <mergeCell ref="OQO21:OQR21"/>
    <mergeCell ref="OOW21:OOZ21"/>
    <mergeCell ref="OPA21:OPD21"/>
    <mergeCell ref="OPE21:OPH21"/>
    <mergeCell ref="OPI21:OPL21"/>
    <mergeCell ref="OPM21:OPP21"/>
    <mergeCell ref="OPQ21:OPT21"/>
    <mergeCell ref="OTM21:OTP21"/>
    <mergeCell ref="OTQ21:OTT21"/>
    <mergeCell ref="OTU21:OTX21"/>
    <mergeCell ref="OTY21:OUB21"/>
    <mergeCell ref="OUC21:OUF21"/>
    <mergeCell ref="OUG21:OUJ21"/>
    <mergeCell ref="OSO21:OSR21"/>
    <mergeCell ref="OSS21:OSV21"/>
    <mergeCell ref="OSW21:OSZ21"/>
    <mergeCell ref="OTA21:OTD21"/>
    <mergeCell ref="OTE21:OTH21"/>
    <mergeCell ref="OTI21:OTL21"/>
    <mergeCell ref="ORQ21:ORT21"/>
    <mergeCell ref="ORU21:ORX21"/>
    <mergeCell ref="ORY21:OSB21"/>
    <mergeCell ref="OSC21:OSF21"/>
    <mergeCell ref="OSG21:OSJ21"/>
    <mergeCell ref="OSK21:OSN21"/>
    <mergeCell ref="OWG21:OWJ21"/>
    <mergeCell ref="OWK21:OWN21"/>
    <mergeCell ref="OWO21:OWR21"/>
    <mergeCell ref="OWS21:OWV21"/>
    <mergeCell ref="OWW21:OWZ21"/>
    <mergeCell ref="OXA21:OXD21"/>
    <mergeCell ref="OVI21:OVL21"/>
    <mergeCell ref="OVM21:OVP21"/>
    <mergeCell ref="OVQ21:OVT21"/>
    <mergeCell ref="OVU21:OVX21"/>
    <mergeCell ref="OVY21:OWB21"/>
    <mergeCell ref="OWC21:OWF21"/>
    <mergeCell ref="OUK21:OUN21"/>
    <mergeCell ref="OUO21:OUR21"/>
    <mergeCell ref="OUS21:OUV21"/>
    <mergeCell ref="OUW21:OUZ21"/>
    <mergeCell ref="OVA21:OVD21"/>
    <mergeCell ref="OVE21:OVH21"/>
    <mergeCell ref="OZA21:OZD21"/>
    <mergeCell ref="OZE21:OZH21"/>
    <mergeCell ref="OZI21:OZL21"/>
    <mergeCell ref="OZM21:OZP21"/>
    <mergeCell ref="OZQ21:OZT21"/>
    <mergeCell ref="OZU21:OZX21"/>
    <mergeCell ref="OYC21:OYF21"/>
    <mergeCell ref="OYG21:OYJ21"/>
    <mergeCell ref="OYK21:OYN21"/>
    <mergeCell ref="OYO21:OYR21"/>
    <mergeCell ref="OYS21:OYV21"/>
    <mergeCell ref="OYW21:OYZ21"/>
    <mergeCell ref="OXE21:OXH21"/>
    <mergeCell ref="OXI21:OXL21"/>
    <mergeCell ref="OXM21:OXP21"/>
    <mergeCell ref="OXQ21:OXT21"/>
    <mergeCell ref="OXU21:OXX21"/>
    <mergeCell ref="OXY21:OYB21"/>
    <mergeCell ref="PBU21:PBX21"/>
    <mergeCell ref="PBY21:PCB21"/>
    <mergeCell ref="PCC21:PCF21"/>
    <mergeCell ref="PCG21:PCJ21"/>
    <mergeCell ref="PCK21:PCN21"/>
    <mergeCell ref="PCO21:PCR21"/>
    <mergeCell ref="PAW21:PAZ21"/>
    <mergeCell ref="PBA21:PBD21"/>
    <mergeCell ref="PBE21:PBH21"/>
    <mergeCell ref="PBI21:PBL21"/>
    <mergeCell ref="PBM21:PBP21"/>
    <mergeCell ref="PBQ21:PBT21"/>
    <mergeCell ref="OZY21:PAB21"/>
    <mergeCell ref="PAC21:PAF21"/>
    <mergeCell ref="PAG21:PAJ21"/>
    <mergeCell ref="PAK21:PAN21"/>
    <mergeCell ref="PAO21:PAR21"/>
    <mergeCell ref="PAS21:PAV21"/>
    <mergeCell ref="PEO21:PER21"/>
    <mergeCell ref="PES21:PEV21"/>
    <mergeCell ref="PEW21:PEZ21"/>
    <mergeCell ref="PFA21:PFD21"/>
    <mergeCell ref="PFE21:PFH21"/>
    <mergeCell ref="PFI21:PFL21"/>
    <mergeCell ref="PDQ21:PDT21"/>
    <mergeCell ref="PDU21:PDX21"/>
    <mergeCell ref="PDY21:PEB21"/>
    <mergeCell ref="PEC21:PEF21"/>
    <mergeCell ref="PEG21:PEJ21"/>
    <mergeCell ref="PEK21:PEN21"/>
    <mergeCell ref="PCS21:PCV21"/>
    <mergeCell ref="PCW21:PCZ21"/>
    <mergeCell ref="PDA21:PDD21"/>
    <mergeCell ref="PDE21:PDH21"/>
    <mergeCell ref="PDI21:PDL21"/>
    <mergeCell ref="PDM21:PDP21"/>
    <mergeCell ref="PHI21:PHL21"/>
    <mergeCell ref="PHM21:PHP21"/>
    <mergeCell ref="PHQ21:PHT21"/>
    <mergeCell ref="PHU21:PHX21"/>
    <mergeCell ref="PHY21:PIB21"/>
    <mergeCell ref="PIC21:PIF21"/>
    <mergeCell ref="PGK21:PGN21"/>
    <mergeCell ref="PGO21:PGR21"/>
    <mergeCell ref="PGS21:PGV21"/>
    <mergeCell ref="PGW21:PGZ21"/>
    <mergeCell ref="PHA21:PHD21"/>
    <mergeCell ref="PHE21:PHH21"/>
    <mergeCell ref="PFM21:PFP21"/>
    <mergeCell ref="PFQ21:PFT21"/>
    <mergeCell ref="PFU21:PFX21"/>
    <mergeCell ref="PFY21:PGB21"/>
    <mergeCell ref="PGC21:PGF21"/>
    <mergeCell ref="PGG21:PGJ21"/>
    <mergeCell ref="PKC21:PKF21"/>
    <mergeCell ref="PKG21:PKJ21"/>
    <mergeCell ref="PKK21:PKN21"/>
    <mergeCell ref="PKO21:PKR21"/>
    <mergeCell ref="PKS21:PKV21"/>
    <mergeCell ref="PKW21:PKZ21"/>
    <mergeCell ref="PJE21:PJH21"/>
    <mergeCell ref="PJI21:PJL21"/>
    <mergeCell ref="PJM21:PJP21"/>
    <mergeCell ref="PJQ21:PJT21"/>
    <mergeCell ref="PJU21:PJX21"/>
    <mergeCell ref="PJY21:PKB21"/>
    <mergeCell ref="PIG21:PIJ21"/>
    <mergeCell ref="PIK21:PIN21"/>
    <mergeCell ref="PIO21:PIR21"/>
    <mergeCell ref="PIS21:PIV21"/>
    <mergeCell ref="PIW21:PIZ21"/>
    <mergeCell ref="PJA21:PJD21"/>
    <mergeCell ref="PMW21:PMZ21"/>
    <mergeCell ref="PNA21:PND21"/>
    <mergeCell ref="PNE21:PNH21"/>
    <mergeCell ref="PNI21:PNL21"/>
    <mergeCell ref="PNM21:PNP21"/>
    <mergeCell ref="PNQ21:PNT21"/>
    <mergeCell ref="PLY21:PMB21"/>
    <mergeCell ref="PMC21:PMF21"/>
    <mergeCell ref="PMG21:PMJ21"/>
    <mergeCell ref="PMK21:PMN21"/>
    <mergeCell ref="PMO21:PMR21"/>
    <mergeCell ref="PMS21:PMV21"/>
    <mergeCell ref="PLA21:PLD21"/>
    <mergeCell ref="PLE21:PLH21"/>
    <mergeCell ref="PLI21:PLL21"/>
    <mergeCell ref="PLM21:PLP21"/>
    <mergeCell ref="PLQ21:PLT21"/>
    <mergeCell ref="PLU21:PLX21"/>
    <mergeCell ref="PPQ21:PPT21"/>
    <mergeCell ref="PPU21:PPX21"/>
    <mergeCell ref="PPY21:PQB21"/>
    <mergeCell ref="PQC21:PQF21"/>
    <mergeCell ref="PQG21:PQJ21"/>
    <mergeCell ref="PQK21:PQN21"/>
    <mergeCell ref="POS21:POV21"/>
    <mergeCell ref="POW21:POZ21"/>
    <mergeCell ref="PPA21:PPD21"/>
    <mergeCell ref="PPE21:PPH21"/>
    <mergeCell ref="PPI21:PPL21"/>
    <mergeCell ref="PPM21:PPP21"/>
    <mergeCell ref="PNU21:PNX21"/>
    <mergeCell ref="PNY21:POB21"/>
    <mergeCell ref="POC21:POF21"/>
    <mergeCell ref="POG21:POJ21"/>
    <mergeCell ref="POK21:PON21"/>
    <mergeCell ref="POO21:POR21"/>
    <mergeCell ref="PSK21:PSN21"/>
    <mergeCell ref="PSO21:PSR21"/>
    <mergeCell ref="PSS21:PSV21"/>
    <mergeCell ref="PSW21:PSZ21"/>
    <mergeCell ref="PTA21:PTD21"/>
    <mergeCell ref="PTE21:PTH21"/>
    <mergeCell ref="PRM21:PRP21"/>
    <mergeCell ref="PRQ21:PRT21"/>
    <mergeCell ref="PRU21:PRX21"/>
    <mergeCell ref="PRY21:PSB21"/>
    <mergeCell ref="PSC21:PSF21"/>
    <mergeCell ref="PSG21:PSJ21"/>
    <mergeCell ref="PQO21:PQR21"/>
    <mergeCell ref="PQS21:PQV21"/>
    <mergeCell ref="PQW21:PQZ21"/>
    <mergeCell ref="PRA21:PRD21"/>
    <mergeCell ref="PRE21:PRH21"/>
    <mergeCell ref="PRI21:PRL21"/>
    <mergeCell ref="PVE21:PVH21"/>
    <mergeCell ref="PVI21:PVL21"/>
    <mergeCell ref="PVM21:PVP21"/>
    <mergeCell ref="PVQ21:PVT21"/>
    <mergeCell ref="PVU21:PVX21"/>
    <mergeCell ref="PVY21:PWB21"/>
    <mergeCell ref="PUG21:PUJ21"/>
    <mergeCell ref="PUK21:PUN21"/>
    <mergeCell ref="PUO21:PUR21"/>
    <mergeCell ref="PUS21:PUV21"/>
    <mergeCell ref="PUW21:PUZ21"/>
    <mergeCell ref="PVA21:PVD21"/>
    <mergeCell ref="PTI21:PTL21"/>
    <mergeCell ref="PTM21:PTP21"/>
    <mergeCell ref="PTQ21:PTT21"/>
    <mergeCell ref="PTU21:PTX21"/>
    <mergeCell ref="PTY21:PUB21"/>
    <mergeCell ref="PUC21:PUF21"/>
    <mergeCell ref="PXY21:PYB21"/>
    <mergeCell ref="PYC21:PYF21"/>
    <mergeCell ref="PYG21:PYJ21"/>
    <mergeCell ref="PYK21:PYN21"/>
    <mergeCell ref="PYO21:PYR21"/>
    <mergeCell ref="PYS21:PYV21"/>
    <mergeCell ref="PXA21:PXD21"/>
    <mergeCell ref="PXE21:PXH21"/>
    <mergeCell ref="PXI21:PXL21"/>
    <mergeCell ref="PXM21:PXP21"/>
    <mergeCell ref="PXQ21:PXT21"/>
    <mergeCell ref="PXU21:PXX21"/>
    <mergeCell ref="PWC21:PWF21"/>
    <mergeCell ref="PWG21:PWJ21"/>
    <mergeCell ref="PWK21:PWN21"/>
    <mergeCell ref="PWO21:PWR21"/>
    <mergeCell ref="PWS21:PWV21"/>
    <mergeCell ref="PWW21:PWZ21"/>
    <mergeCell ref="QAS21:QAV21"/>
    <mergeCell ref="QAW21:QAZ21"/>
    <mergeCell ref="QBA21:QBD21"/>
    <mergeCell ref="QBE21:QBH21"/>
    <mergeCell ref="QBI21:QBL21"/>
    <mergeCell ref="QBM21:QBP21"/>
    <mergeCell ref="PZU21:PZX21"/>
    <mergeCell ref="PZY21:QAB21"/>
    <mergeCell ref="QAC21:QAF21"/>
    <mergeCell ref="QAG21:QAJ21"/>
    <mergeCell ref="QAK21:QAN21"/>
    <mergeCell ref="QAO21:QAR21"/>
    <mergeCell ref="PYW21:PYZ21"/>
    <mergeCell ref="PZA21:PZD21"/>
    <mergeCell ref="PZE21:PZH21"/>
    <mergeCell ref="PZI21:PZL21"/>
    <mergeCell ref="PZM21:PZP21"/>
    <mergeCell ref="PZQ21:PZT21"/>
    <mergeCell ref="QDM21:QDP21"/>
    <mergeCell ref="QDQ21:QDT21"/>
    <mergeCell ref="QDU21:QDX21"/>
    <mergeCell ref="QDY21:QEB21"/>
    <mergeCell ref="QEC21:QEF21"/>
    <mergeCell ref="QEG21:QEJ21"/>
    <mergeCell ref="QCO21:QCR21"/>
    <mergeCell ref="QCS21:QCV21"/>
    <mergeCell ref="QCW21:QCZ21"/>
    <mergeCell ref="QDA21:QDD21"/>
    <mergeCell ref="QDE21:QDH21"/>
    <mergeCell ref="QDI21:QDL21"/>
    <mergeCell ref="QBQ21:QBT21"/>
    <mergeCell ref="QBU21:QBX21"/>
    <mergeCell ref="QBY21:QCB21"/>
    <mergeCell ref="QCC21:QCF21"/>
    <mergeCell ref="QCG21:QCJ21"/>
    <mergeCell ref="QCK21:QCN21"/>
    <mergeCell ref="QGG21:QGJ21"/>
    <mergeCell ref="QGK21:QGN21"/>
    <mergeCell ref="QGO21:QGR21"/>
    <mergeCell ref="QGS21:QGV21"/>
    <mergeCell ref="QGW21:QGZ21"/>
    <mergeCell ref="QHA21:QHD21"/>
    <mergeCell ref="QFI21:QFL21"/>
    <mergeCell ref="QFM21:QFP21"/>
    <mergeCell ref="QFQ21:QFT21"/>
    <mergeCell ref="QFU21:QFX21"/>
    <mergeCell ref="QFY21:QGB21"/>
    <mergeCell ref="QGC21:QGF21"/>
    <mergeCell ref="QEK21:QEN21"/>
    <mergeCell ref="QEO21:QER21"/>
    <mergeCell ref="QES21:QEV21"/>
    <mergeCell ref="QEW21:QEZ21"/>
    <mergeCell ref="QFA21:QFD21"/>
    <mergeCell ref="QFE21:QFH21"/>
    <mergeCell ref="QJA21:QJD21"/>
    <mergeCell ref="QJE21:QJH21"/>
    <mergeCell ref="QJI21:QJL21"/>
    <mergeCell ref="QJM21:QJP21"/>
    <mergeCell ref="QJQ21:QJT21"/>
    <mergeCell ref="QJU21:QJX21"/>
    <mergeCell ref="QIC21:QIF21"/>
    <mergeCell ref="QIG21:QIJ21"/>
    <mergeCell ref="QIK21:QIN21"/>
    <mergeCell ref="QIO21:QIR21"/>
    <mergeCell ref="QIS21:QIV21"/>
    <mergeCell ref="QIW21:QIZ21"/>
    <mergeCell ref="QHE21:QHH21"/>
    <mergeCell ref="QHI21:QHL21"/>
    <mergeCell ref="QHM21:QHP21"/>
    <mergeCell ref="QHQ21:QHT21"/>
    <mergeCell ref="QHU21:QHX21"/>
    <mergeCell ref="QHY21:QIB21"/>
    <mergeCell ref="QLU21:QLX21"/>
    <mergeCell ref="QLY21:QMB21"/>
    <mergeCell ref="QMC21:QMF21"/>
    <mergeCell ref="QMG21:QMJ21"/>
    <mergeCell ref="QMK21:QMN21"/>
    <mergeCell ref="QMO21:QMR21"/>
    <mergeCell ref="QKW21:QKZ21"/>
    <mergeCell ref="QLA21:QLD21"/>
    <mergeCell ref="QLE21:QLH21"/>
    <mergeCell ref="QLI21:QLL21"/>
    <mergeCell ref="QLM21:QLP21"/>
    <mergeCell ref="QLQ21:QLT21"/>
    <mergeCell ref="QJY21:QKB21"/>
    <mergeCell ref="QKC21:QKF21"/>
    <mergeCell ref="QKG21:QKJ21"/>
    <mergeCell ref="QKK21:QKN21"/>
    <mergeCell ref="QKO21:QKR21"/>
    <mergeCell ref="QKS21:QKV21"/>
    <mergeCell ref="QOO21:QOR21"/>
    <mergeCell ref="QOS21:QOV21"/>
    <mergeCell ref="QOW21:QOZ21"/>
    <mergeCell ref="QPA21:QPD21"/>
    <mergeCell ref="QPE21:QPH21"/>
    <mergeCell ref="QPI21:QPL21"/>
    <mergeCell ref="QNQ21:QNT21"/>
    <mergeCell ref="QNU21:QNX21"/>
    <mergeCell ref="QNY21:QOB21"/>
    <mergeCell ref="QOC21:QOF21"/>
    <mergeCell ref="QOG21:QOJ21"/>
    <mergeCell ref="QOK21:QON21"/>
    <mergeCell ref="QMS21:QMV21"/>
    <mergeCell ref="QMW21:QMZ21"/>
    <mergeCell ref="QNA21:QND21"/>
    <mergeCell ref="QNE21:QNH21"/>
    <mergeCell ref="QNI21:QNL21"/>
    <mergeCell ref="QNM21:QNP21"/>
    <mergeCell ref="QRI21:QRL21"/>
    <mergeCell ref="QRM21:QRP21"/>
    <mergeCell ref="QRQ21:QRT21"/>
    <mergeCell ref="QRU21:QRX21"/>
    <mergeCell ref="QRY21:QSB21"/>
    <mergeCell ref="QSC21:QSF21"/>
    <mergeCell ref="QQK21:QQN21"/>
    <mergeCell ref="QQO21:QQR21"/>
    <mergeCell ref="QQS21:QQV21"/>
    <mergeCell ref="QQW21:QQZ21"/>
    <mergeCell ref="QRA21:QRD21"/>
    <mergeCell ref="QRE21:QRH21"/>
    <mergeCell ref="QPM21:QPP21"/>
    <mergeCell ref="QPQ21:QPT21"/>
    <mergeCell ref="QPU21:QPX21"/>
    <mergeCell ref="QPY21:QQB21"/>
    <mergeCell ref="QQC21:QQF21"/>
    <mergeCell ref="QQG21:QQJ21"/>
    <mergeCell ref="QUC21:QUF21"/>
    <mergeCell ref="QUG21:QUJ21"/>
    <mergeCell ref="QUK21:QUN21"/>
    <mergeCell ref="QUO21:QUR21"/>
    <mergeCell ref="QUS21:QUV21"/>
    <mergeCell ref="QUW21:QUZ21"/>
    <mergeCell ref="QTE21:QTH21"/>
    <mergeCell ref="QTI21:QTL21"/>
    <mergeCell ref="QTM21:QTP21"/>
    <mergeCell ref="QTQ21:QTT21"/>
    <mergeCell ref="QTU21:QTX21"/>
    <mergeCell ref="QTY21:QUB21"/>
    <mergeCell ref="QSG21:QSJ21"/>
    <mergeCell ref="QSK21:QSN21"/>
    <mergeCell ref="QSO21:QSR21"/>
    <mergeCell ref="QSS21:QSV21"/>
    <mergeCell ref="QSW21:QSZ21"/>
    <mergeCell ref="QTA21:QTD21"/>
    <mergeCell ref="QWW21:QWZ21"/>
    <mergeCell ref="QXA21:QXD21"/>
    <mergeCell ref="QXE21:QXH21"/>
    <mergeCell ref="QXI21:QXL21"/>
    <mergeCell ref="QXM21:QXP21"/>
    <mergeCell ref="QXQ21:QXT21"/>
    <mergeCell ref="QVY21:QWB21"/>
    <mergeCell ref="QWC21:QWF21"/>
    <mergeCell ref="QWG21:QWJ21"/>
    <mergeCell ref="QWK21:QWN21"/>
    <mergeCell ref="QWO21:QWR21"/>
    <mergeCell ref="QWS21:QWV21"/>
    <mergeCell ref="QVA21:QVD21"/>
    <mergeCell ref="QVE21:QVH21"/>
    <mergeCell ref="QVI21:QVL21"/>
    <mergeCell ref="QVM21:QVP21"/>
    <mergeCell ref="QVQ21:QVT21"/>
    <mergeCell ref="QVU21:QVX21"/>
    <mergeCell ref="QZQ21:QZT21"/>
    <mergeCell ref="QZU21:QZX21"/>
    <mergeCell ref="QZY21:RAB21"/>
    <mergeCell ref="RAC21:RAF21"/>
    <mergeCell ref="RAG21:RAJ21"/>
    <mergeCell ref="RAK21:RAN21"/>
    <mergeCell ref="QYS21:QYV21"/>
    <mergeCell ref="QYW21:QYZ21"/>
    <mergeCell ref="QZA21:QZD21"/>
    <mergeCell ref="QZE21:QZH21"/>
    <mergeCell ref="QZI21:QZL21"/>
    <mergeCell ref="QZM21:QZP21"/>
    <mergeCell ref="QXU21:QXX21"/>
    <mergeCell ref="QXY21:QYB21"/>
    <mergeCell ref="QYC21:QYF21"/>
    <mergeCell ref="QYG21:QYJ21"/>
    <mergeCell ref="QYK21:QYN21"/>
    <mergeCell ref="QYO21:QYR21"/>
    <mergeCell ref="RCK21:RCN21"/>
    <mergeCell ref="RCO21:RCR21"/>
    <mergeCell ref="RCS21:RCV21"/>
    <mergeCell ref="RCW21:RCZ21"/>
    <mergeCell ref="RDA21:RDD21"/>
    <mergeCell ref="RDE21:RDH21"/>
    <mergeCell ref="RBM21:RBP21"/>
    <mergeCell ref="RBQ21:RBT21"/>
    <mergeCell ref="RBU21:RBX21"/>
    <mergeCell ref="RBY21:RCB21"/>
    <mergeCell ref="RCC21:RCF21"/>
    <mergeCell ref="RCG21:RCJ21"/>
    <mergeCell ref="RAO21:RAR21"/>
    <mergeCell ref="RAS21:RAV21"/>
    <mergeCell ref="RAW21:RAZ21"/>
    <mergeCell ref="RBA21:RBD21"/>
    <mergeCell ref="RBE21:RBH21"/>
    <mergeCell ref="RBI21:RBL21"/>
    <mergeCell ref="RFE21:RFH21"/>
    <mergeCell ref="RFI21:RFL21"/>
    <mergeCell ref="RFM21:RFP21"/>
    <mergeCell ref="RFQ21:RFT21"/>
    <mergeCell ref="RFU21:RFX21"/>
    <mergeCell ref="RFY21:RGB21"/>
    <mergeCell ref="REG21:REJ21"/>
    <mergeCell ref="REK21:REN21"/>
    <mergeCell ref="REO21:RER21"/>
    <mergeCell ref="RES21:REV21"/>
    <mergeCell ref="REW21:REZ21"/>
    <mergeCell ref="RFA21:RFD21"/>
    <mergeCell ref="RDI21:RDL21"/>
    <mergeCell ref="RDM21:RDP21"/>
    <mergeCell ref="RDQ21:RDT21"/>
    <mergeCell ref="RDU21:RDX21"/>
    <mergeCell ref="RDY21:REB21"/>
    <mergeCell ref="REC21:REF21"/>
    <mergeCell ref="RHY21:RIB21"/>
    <mergeCell ref="RIC21:RIF21"/>
    <mergeCell ref="RIG21:RIJ21"/>
    <mergeCell ref="RIK21:RIN21"/>
    <mergeCell ref="RIO21:RIR21"/>
    <mergeCell ref="RIS21:RIV21"/>
    <mergeCell ref="RHA21:RHD21"/>
    <mergeCell ref="RHE21:RHH21"/>
    <mergeCell ref="RHI21:RHL21"/>
    <mergeCell ref="RHM21:RHP21"/>
    <mergeCell ref="RHQ21:RHT21"/>
    <mergeCell ref="RHU21:RHX21"/>
    <mergeCell ref="RGC21:RGF21"/>
    <mergeCell ref="RGG21:RGJ21"/>
    <mergeCell ref="RGK21:RGN21"/>
    <mergeCell ref="RGO21:RGR21"/>
    <mergeCell ref="RGS21:RGV21"/>
    <mergeCell ref="RGW21:RGZ21"/>
    <mergeCell ref="RKS21:RKV21"/>
    <mergeCell ref="RKW21:RKZ21"/>
    <mergeCell ref="RLA21:RLD21"/>
    <mergeCell ref="RLE21:RLH21"/>
    <mergeCell ref="RLI21:RLL21"/>
    <mergeCell ref="RLM21:RLP21"/>
    <mergeCell ref="RJU21:RJX21"/>
    <mergeCell ref="RJY21:RKB21"/>
    <mergeCell ref="RKC21:RKF21"/>
    <mergeCell ref="RKG21:RKJ21"/>
    <mergeCell ref="RKK21:RKN21"/>
    <mergeCell ref="RKO21:RKR21"/>
    <mergeCell ref="RIW21:RIZ21"/>
    <mergeCell ref="RJA21:RJD21"/>
    <mergeCell ref="RJE21:RJH21"/>
    <mergeCell ref="RJI21:RJL21"/>
    <mergeCell ref="RJM21:RJP21"/>
    <mergeCell ref="RJQ21:RJT21"/>
    <mergeCell ref="RNM21:RNP21"/>
    <mergeCell ref="RNQ21:RNT21"/>
    <mergeCell ref="RNU21:RNX21"/>
    <mergeCell ref="RNY21:ROB21"/>
    <mergeCell ref="ROC21:ROF21"/>
    <mergeCell ref="ROG21:ROJ21"/>
    <mergeCell ref="RMO21:RMR21"/>
    <mergeCell ref="RMS21:RMV21"/>
    <mergeCell ref="RMW21:RMZ21"/>
    <mergeCell ref="RNA21:RND21"/>
    <mergeCell ref="RNE21:RNH21"/>
    <mergeCell ref="RNI21:RNL21"/>
    <mergeCell ref="RLQ21:RLT21"/>
    <mergeCell ref="RLU21:RLX21"/>
    <mergeCell ref="RLY21:RMB21"/>
    <mergeCell ref="RMC21:RMF21"/>
    <mergeCell ref="RMG21:RMJ21"/>
    <mergeCell ref="RMK21:RMN21"/>
    <mergeCell ref="RQG21:RQJ21"/>
    <mergeCell ref="RQK21:RQN21"/>
    <mergeCell ref="RQO21:RQR21"/>
    <mergeCell ref="RQS21:RQV21"/>
    <mergeCell ref="RQW21:RQZ21"/>
    <mergeCell ref="RRA21:RRD21"/>
    <mergeCell ref="RPI21:RPL21"/>
    <mergeCell ref="RPM21:RPP21"/>
    <mergeCell ref="RPQ21:RPT21"/>
    <mergeCell ref="RPU21:RPX21"/>
    <mergeCell ref="RPY21:RQB21"/>
    <mergeCell ref="RQC21:RQF21"/>
    <mergeCell ref="ROK21:RON21"/>
    <mergeCell ref="ROO21:ROR21"/>
    <mergeCell ref="ROS21:ROV21"/>
    <mergeCell ref="ROW21:ROZ21"/>
    <mergeCell ref="RPA21:RPD21"/>
    <mergeCell ref="RPE21:RPH21"/>
    <mergeCell ref="RTA21:RTD21"/>
    <mergeCell ref="RTE21:RTH21"/>
    <mergeCell ref="RTI21:RTL21"/>
    <mergeCell ref="RTM21:RTP21"/>
    <mergeCell ref="RTQ21:RTT21"/>
    <mergeCell ref="RTU21:RTX21"/>
    <mergeCell ref="RSC21:RSF21"/>
    <mergeCell ref="RSG21:RSJ21"/>
    <mergeCell ref="RSK21:RSN21"/>
    <mergeCell ref="RSO21:RSR21"/>
    <mergeCell ref="RSS21:RSV21"/>
    <mergeCell ref="RSW21:RSZ21"/>
    <mergeCell ref="RRE21:RRH21"/>
    <mergeCell ref="RRI21:RRL21"/>
    <mergeCell ref="RRM21:RRP21"/>
    <mergeCell ref="RRQ21:RRT21"/>
    <mergeCell ref="RRU21:RRX21"/>
    <mergeCell ref="RRY21:RSB21"/>
    <mergeCell ref="RVU21:RVX21"/>
    <mergeCell ref="RVY21:RWB21"/>
    <mergeCell ref="RWC21:RWF21"/>
    <mergeCell ref="RWG21:RWJ21"/>
    <mergeCell ref="RWK21:RWN21"/>
    <mergeCell ref="RWO21:RWR21"/>
    <mergeCell ref="RUW21:RUZ21"/>
    <mergeCell ref="RVA21:RVD21"/>
    <mergeCell ref="RVE21:RVH21"/>
    <mergeCell ref="RVI21:RVL21"/>
    <mergeCell ref="RVM21:RVP21"/>
    <mergeCell ref="RVQ21:RVT21"/>
    <mergeCell ref="RTY21:RUB21"/>
    <mergeCell ref="RUC21:RUF21"/>
    <mergeCell ref="RUG21:RUJ21"/>
    <mergeCell ref="RUK21:RUN21"/>
    <mergeCell ref="RUO21:RUR21"/>
    <mergeCell ref="RUS21:RUV21"/>
    <mergeCell ref="RYO21:RYR21"/>
    <mergeCell ref="RYS21:RYV21"/>
    <mergeCell ref="RYW21:RYZ21"/>
    <mergeCell ref="RZA21:RZD21"/>
    <mergeCell ref="RZE21:RZH21"/>
    <mergeCell ref="RZI21:RZL21"/>
    <mergeCell ref="RXQ21:RXT21"/>
    <mergeCell ref="RXU21:RXX21"/>
    <mergeCell ref="RXY21:RYB21"/>
    <mergeCell ref="RYC21:RYF21"/>
    <mergeCell ref="RYG21:RYJ21"/>
    <mergeCell ref="RYK21:RYN21"/>
    <mergeCell ref="RWS21:RWV21"/>
    <mergeCell ref="RWW21:RWZ21"/>
    <mergeCell ref="RXA21:RXD21"/>
    <mergeCell ref="RXE21:RXH21"/>
    <mergeCell ref="RXI21:RXL21"/>
    <mergeCell ref="RXM21:RXP21"/>
    <mergeCell ref="SBI21:SBL21"/>
    <mergeCell ref="SBM21:SBP21"/>
    <mergeCell ref="SBQ21:SBT21"/>
    <mergeCell ref="SBU21:SBX21"/>
    <mergeCell ref="SBY21:SCB21"/>
    <mergeCell ref="SCC21:SCF21"/>
    <mergeCell ref="SAK21:SAN21"/>
    <mergeCell ref="SAO21:SAR21"/>
    <mergeCell ref="SAS21:SAV21"/>
    <mergeCell ref="SAW21:SAZ21"/>
    <mergeCell ref="SBA21:SBD21"/>
    <mergeCell ref="SBE21:SBH21"/>
    <mergeCell ref="RZM21:RZP21"/>
    <mergeCell ref="RZQ21:RZT21"/>
    <mergeCell ref="RZU21:RZX21"/>
    <mergeCell ref="RZY21:SAB21"/>
    <mergeCell ref="SAC21:SAF21"/>
    <mergeCell ref="SAG21:SAJ21"/>
    <mergeCell ref="SEC21:SEF21"/>
    <mergeCell ref="SEG21:SEJ21"/>
    <mergeCell ref="SEK21:SEN21"/>
    <mergeCell ref="SEO21:SER21"/>
    <mergeCell ref="SES21:SEV21"/>
    <mergeCell ref="SEW21:SEZ21"/>
    <mergeCell ref="SDE21:SDH21"/>
    <mergeCell ref="SDI21:SDL21"/>
    <mergeCell ref="SDM21:SDP21"/>
    <mergeCell ref="SDQ21:SDT21"/>
    <mergeCell ref="SDU21:SDX21"/>
    <mergeCell ref="SDY21:SEB21"/>
    <mergeCell ref="SCG21:SCJ21"/>
    <mergeCell ref="SCK21:SCN21"/>
    <mergeCell ref="SCO21:SCR21"/>
    <mergeCell ref="SCS21:SCV21"/>
    <mergeCell ref="SCW21:SCZ21"/>
    <mergeCell ref="SDA21:SDD21"/>
    <mergeCell ref="SGW21:SGZ21"/>
    <mergeCell ref="SHA21:SHD21"/>
    <mergeCell ref="SHE21:SHH21"/>
    <mergeCell ref="SHI21:SHL21"/>
    <mergeCell ref="SHM21:SHP21"/>
    <mergeCell ref="SHQ21:SHT21"/>
    <mergeCell ref="SFY21:SGB21"/>
    <mergeCell ref="SGC21:SGF21"/>
    <mergeCell ref="SGG21:SGJ21"/>
    <mergeCell ref="SGK21:SGN21"/>
    <mergeCell ref="SGO21:SGR21"/>
    <mergeCell ref="SGS21:SGV21"/>
    <mergeCell ref="SFA21:SFD21"/>
    <mergeCell ref="SFE21:SFH21"/>
    <mergeCell ref="SFI21:SFL21"/>
    <mergeCell ref="SFM21:SFP21"/>
    <mergeCell ref="SFQ21:SFT21"/>
    <mergeCell ref="SFU21:SFX21"/>
    <mergeCell ref="SJQ21:SJT21"/>
    <mergeCell ref="SJU21:SJX21"/>
    <mergeCell ref="SJY21:SKB21"/>
    <mergeCell ref="SKC21:SKF21"/>
    <mergeCell ref="SKG21:SKJ21"/>
    <mergeCell ref="SKK21:SKN21"/>
    <mergeCell ref="SIS21:SIV21"/>
    <mergeCell ref="SIW21:SIZ21"/>
    <mergeCell ref="SJA21:SJD21"/>
    <mergeCell ref="SJE21:SJH21"/>
    <mergeCell ref="SJI21:SJL21"/>
    <mergeCell ref="SJM21:SJP21"/>
    <mergeCell ref="SHU21:SHX21"/>
    <mergeCell ref="SHY21:SIB21"/>
    <mergeCell ref="SIC21:SIF21"/>
    <mergeCell ref="SIG21:SIJ21"/>
    <mergeCell ref="SIK21:SIN21"/>
    <mergeCell ref="SIO21:SIR21"/>
    <mergeCell ref="SMK21:SMN21"/>
    <mergeCell ref="SMO21:SMR21"/>
    <mergeCell ref="SMS21:SMV21"/>
    <mergeCell ref="SMW21:SMZ21"/>
    <mergeCell ref="SNA21:SND21"/>
    <mergeCell ref="SNE21:SNH21"/>
    <mergeCell ref="SLM21:SLP21"/>
    <mergeCell ref="SLQ21:SLT21"/>
    <mergeCell ref="SLU21:SLX21"/>
    <mergeCell ref="SLY21:SMB21"/>
    <mergeCell ref="SMC21:SMF21"/>
    <mergeCell ref="SMG21:SMJ21"/>
    <mergeCell ref="SKO21:SKR21"/>
    <mergeCell ref="SKS21:SKV21"/>
    <mergeCell ref="SKW21:SKZ21"/>
    <mergeCell ref="SLA21:SLD21"/>
    <mergeCell ref="SLE21:SLH21"/>
    <mergeCell ref="SLI21:SLL21"/>
    <mergeCell ref="SPE21:SPH21"/>
    <mergeCell ref="SPI21:SPL21"/>
    <mergeCell ref="SPM21:SPP21"/>
    <mergeCell ref="SPQ21:SPT21"/>
    <mergeCell ref="SPU21:SPX21"/>
    <mergeCell ref="SPY21:SQB21"/>
    <mergeCell ref="SOG21:SOJ21"/>
    <mergeCell ref="SOK21:SON21"/>
    <mergeCell ref="SOO21:SOR21"/>
    <mergeCell ref="SOS21:SOV21"/>
    <mergeCell ref="SOW21:SOZ21"/>
    <mergeCell ref="SPA21:SPD21"/>
    <mergeCell ref="SNI21:SNL21"/>
    <mergeCell ref="SNM21:SNP21"/>
    <mergeCell ref="SNQ21:SNT21"/>
    <mergeCell ref="SNU21:SNX21"/>
    <mergeCell ref="SNY21:SOB21"/>
    <mergeCell ref="SOC21:SOF21"/>
    <mergeCell ref="SRY21:SSB21"/>
    <mergeCell ref="SSC21:SSF21"/>
    <mergeCell ref="SSG21:SSJ21"/>
    <mergeCell ref="SSK21:SSN21"/>
    <mergeCell ref="SSO21:SSR21"/>
    <mergeCell ref="SSS21:SSV21"/>
    <mergeCell ref="SRA21:SRD21"/>
    <mergeCell ref="SRE21:SRH21"/>
    <mergeCell ref="SRI21:SRL21"/>
    <mergeCell ref="SRM21:SRP21"/>
    <mergeCell ref="SRQ21:SRT21"/>
    <mergeCell ref="SRU21:SRX21"/>
    <mergeCell ref="SQC21:SQF21"/>
    <mergeCell ref="SQG21:SQJ21"/>
    <mergeCell ref="SQK21:SQN21"/>
    <mergeCell ref="SQO21:SQR21"/>
    <mergeCell ref="SQS21:SQV21"/>
    <mergeCell ref="SQW21:SQZ21"/>
    <mergeCell ref="SUS21:SUV21"/>
    <mergeCell ref="SUW21:SUZ21"/>
    <mergeCell ref="SVA21:SVD21"/>
    <mergeCell ref="SVE21:SVH21"/>
    <mergeCell ref="SVI21:SVL21"/>
    <mergeCell ref="SVM21:SVP21"/>
    <mergeCell ref="STU21:STX21"/>
    <mergeCell ref="STY21:SUB21"/>
    <mergeCell ref="SUC21:SUF21"/>
    <mergeCell ref="SUG21:SUJ21"/>
    <mergeCell ref="SUK21:SUN21"/>
    <mergeCell ref="SUO21:SUR21"/>
    <mergeCell ref="SSW21:SSZ21"/>
    <mergeCell ref="STA21:STD21"/>
    <mergeCell ref="STE21:STH21"/>
    <mergeCell ref="STI21:STL21"/>
    <mergeCell ref="STM21:STP21"/>
    <mergeCell ref="STQ21:STT21"/>
    <mergeCell ref="SXM21:SXP21"/>
    <mergeCell ref="SXQ21:SXT21"/>
    <mergeCell ref="SXU21:SXX21"/>
    <mergeCell ref="SXY21:SYB21"/>
    <mergeCell ref="SYC21:SYF21"/>
    <mergeCell ref="SYG21:SYJ21"/>
    <mergeCell ref="SWO21:SWR21"/>
    <mergeCell ref="SWS21:SWV21"/>
    <mergeCell ref="SWW21:SWZ21"/>
    <mergeCell ref="SXA21:SXD21"/>
    <mergeCell ref="SXE21:SXH21"/>
    <mergeCell ref="SXI21:SXL21"/>
    <mergeCell ref="SVQ21:SVT21"/>
    <mergeCell ref="SVU21:SVX21"/>
    <mergeCell ref="SVY21:SWB21"/>
    <mergeCell ref="SWC21:SWF21"/>
    <mergeCell ref="SWG21:SWJ21"/>
    <mergeCell ref="SWK21:SWN21"/>
    <mergeCell ref="TAG21:TAJ21"/>
    <mergeCell ref="TAK21:TAN21"/>
    <mergeCell ref="TAO21:TAR21"/>
    <mergeCell ref="TAS21:TAV21"/>
    <mergeCell ref="TAW21:TAZ21"/>
    <mergeCell ref="TBA21:TBD21"/>
    <mergeCell ref="SZI21:SZL21"/>
    <mergeCell ref="SZM21:SZP21"/>
    <mergeCell ref="SZQ21:SZT21"/>
    <mergeCell ref="SZU21:SZX21"/>
    <mergeCell ref="SZY21:TAB21"/>
    <mergeCell ref="TAC21:TAF21"/>
    <mergeCell ref="SYK21:SYN21"/>
    <mergeCell ref="SYO21:SYR21"/>
    <mergeCell ref="SYS21:SYV21"/>
    <mergeCell ref="SYW21:SYZ21"/>
    <mergeCell ref="SZA21:SZD21"/>
    <mergeCell ref="SZE21:SZH21"/>
    <mergeCell ref="TDA21:TDD21"/>
    <mergeCell ref="TDE21:TDH21"/>
    <mergeCell ref="TDI21:TDL21"/>
    <mergeCell ref="TDM21:TDP21"/>
    <mergeCell ref="TDQ21:TDT21"/>
    <mergeCell ref="TDU21:TDX21"/>
    <mergeCell ref="TCC21:TCF21"/>
    <mergeCell ref="TCG21:TCJ21"/>
    <mergeCell ref="TCK21:TCN21"/>
    <mergeCell ref="TCO21:TCR21"/>
    <mergeCell ref="TCS21:TCV21"/>
    <mergeCell ref="TCW21:TCZ21"/>
    <mergeCell ref="TBE21:TBH21"/>
    <mergeCell ref="TBI21:TBL21"/>
    <mergeCell ref="TBM21:TBP21"/>
    <mergeCell ref="TBQ21:TBT21"/>
    <mergeCell ref="TBU21:TBX21"/>
    <mergeCell ref="TBY21:TCB21"/>
    <mergeCell ref="TFU21:TFX21"/>
    <mergeCell ref="TFY21:TGB21"/>
    <mergeCell ref="TGC21:TGF21"/>
    <mergeCell ref="TGG21:TGJ21"/>
    <mergeCell ref="TGK21:TGN21"/>
    <mergeCell ref="TGO21:TGR21"/>
    <mergeCell ref="TEW21:TEZ21"/>
    <mergeCell ref="TFA21:TFD21"/>
    <mergeCell ref="TFE21:TFH21"/>
    <mergeCell ref="TFI21:TFL21"/>
    <mergeCell ref="TFM21:TFP21"/>
    <mergeCell ref="TFQ21:TFT21"/>
    <mergeCell ref="TDY21:TEB21"/>
    <mergeCell ref="TEC21:TEF21"/>
    <mergeCell ref="TEG21:TEJ21"/>
    <mergeCell ref="TEK21:TEN21"/>
    <mergeCell ref="TEO21:TER21"/>
    <mergeCell ref="TES21:TEV21"/>
    <mergeCell ref="TIO21:TIR21"/>
    <mergeCell ref="TIS21:TIV21"/>
    <mergeCell ref="TIW21:TIZ21"/>
    <mergeCell ref="TJA21:TJD21"/>
    <mergeCell ref="TJE21:TJH21"/>
    <mergeCell ref="TJI21:TJL21"/>
    <mergeCell ref="THQ21:THT21"/>
    <mergeCell ref="THU21:THX21"/>
    <mergeCell ref="THY21:TIB21"/>
    <mergeCell ref="TIC21:TIF21"/>
    <mergeCell ref="TIG21:TIJ21"/>
    <mergeCell ref="TIK21:TIN21"/>
    <mergeCell ref="TGS21:TGV21"/>
    <mergeCell ref="TGW21:TGZ21"/>
    <mergeCell ref="THA21:THD21"/>
    <mergeCell ref="THE21:THH21"/>
    <mergeCell ref="THI21:THL21"/>
    <mergeCell ref="THM21:THP21"/>
    <mergeCell ref="TLI21:TLL21"/>
    <mergeCell ref="TLM21:TLP21"/>
    <mergeCell ref="TLQ21:TLT21"/>
    <mergeCell ref="TLU21:TLX21"/>
    <mergeCell ref="TLY21:TMB21"/>
    <mergeCell ref="TMC21:TMF21"/>
    <mergeCell ref="TKK21:TKN21"/>
    <mergeCell ref="TKO21:TKR21"/>
    <mergeCell ref="TKS21:TKV21"/>
    <mergeCell ref="TKW21:TKZ21"/>
    <mergeCell ref="TLA21:TLD21"/>
    <mergeCell ref="TLE21:TLH21"/>
    <mergeCell ref="TJM21:TJP21"/>
    <mergeCell ref="TJQ21:TJT21"/>
    <mergeCell ref="TJU21:TJX21"/>
    <mergeCell ref="TJY21:TKB21"/>
    <mergeCell ref="TKC21:TKF21"/>
    <mergeCell ref="TKG21:TKJ21"/>
    <mergeCell ref="TOC21:TOF21"/>
    <mergeCell ref="TOG21:TOJ21"/>
    <mergeCell ref="TOK21:TON21"/>
    <mergeCell ref="TOO21:TOR21"/>
    <mergeCell ref="TOS21:TOV21"/>
    <mergeCell ref="TOW21:TOZ21"/>
    <mergeCell ref="TNE21:TNH21"/>
    <mergeCell ref="TNI21:TNL21"/>
    <mergeCell ref="TNM21:TNP21"/>
    <mergeCell ref="TNQ21:TNT21"/>
    <mergeCell ref="TNU21:TNX21"/>
    <mergeCell ref="TNY21:TOB21"/>
    <mergeCell ref="TMG21:TMJ21"/>
    <mergeCell ref="TMK21:TMN21"/>
    <mergeCell ref="TMO21:TMR21"/>
    <mergeCell ref="TMS21:TMV21"/>
    <mergeCell ref="TMW21:TMZ21"/>
    <mergeCell ref="TNA21:TND21"/>
    <mergeCell ref="TQW21:TQZ21"/>
    <mergeCell ref="TRA21:TRD21"/>
    <mergeCell ref="TRE21:TRH21"/>
    <mergeCell ref="TRI21:TRL21"/>
    <mergeCell ref="TRM21:TRP21"/>
    <mergeCell ref="TRQ21:TRT21"/>
    <mergeCell ref="TPY21:TQB21"/>
    <mergeCell ref="TQC21:TQF21"/>
    <mergeCell ref="TQG21:TQJ21"/>
    <mergeCell ref="TQK21:TQN21"/>
    <mergeCell ref="TQO21:TQR21"/>
    <mergeCell ref="TQS21:TQV21"/>
    <mergeCell ref="TPA21:TPD21"/>
    <mergeCell ref="TPE21:TPH21"/>
    <mergeCell ref="TPI21:TPL21"/>
    <mergeCell ref="TPM21:TPP21"/>
    <mergeCell ref="TPQ21:TPT21"/>
    <mergeCell ref="TPU21:TPX21"/>
    <mergeCell ref="TTQ21:TTT21"/>
    <mergeCell ref="TTU21:TTX21"/>
    <mergeCell ref="TTY21:TUB21"/>
    <mergeCell ref="TUC21:TUF21"/>
    <mergeCell ref="TUG21:TUJ21"/>
    <mergeCell ref="TUK21:TUN21"/>
    <mergeCell ref="TSS21:TSV21"/>
    <mergeCell ref="TSW21:TSZ21"/>
    <mergeCell ref="TTA21:TTD21"/>
    <mergeCell ref="TTE21:TTH21"/>
    <mergeCell ref="TTI21:TTL21"/>
    <mergeCell ref="TTM21:TTP21"/>
    <mergeCell ref="TRU21:TRX21"/>
    <mergeCell ref="TRY21:TSB21"/>
    <mergeCell ref="TSC21:TSF21"/>
    <mergeCell ref="TSG21:TSJ21"/>
    <mergeCell ref="TSK21:TSN21"/>
    <mergeCell ref="TSO21:TSR21"/>
    <mergeCell ref="TWK21:TWN21"/>
    <mergeCell ref="TWO21:TWR21"/>
    <mergeCell ref="TWS21:TWV21"/>
    <mergeCell ref="TWW21:TWZ21"/>
    <mergeCell ref="TXA21:TXD21"/>
    <mergeCell ref="TXE21:TXH21"/>
    <mergeCell ref="TVM21:TVP21"/>
    <mergeCell ref="TVQ21:TVT21"/>
    <mergeCell ref="TVU21:TVX21"/>
    <mergeCell ref="TVY21:TWB21"/>
    <mergeCell ref="TWC21:TWF21"/>
    <mergeCell ref="TWG21:TWJ21"/>
    <mergeCell ref="TUO21:TUR21"/>
    <mergeCell ref="TUS21:TUV21"/>
    <mergeCell ref="TUW21:TUZ21"/>
    <mergeCell ref="TVA21:TVD21"/>
    <mergeCell ref="TVE21:TVH21"/>
    <mergeCell ref="TVI21:TVL21"/>
    <mergeCell ref="TZE21:TZH21"/>
    <mergeCell ref="TZI21:TZL21"/>
    <mergeCell ref="TZM21:TZP21"/>
    <mergeCell ref="TZQ21:TZT21"/>
    <mergeCell ref="TZU21:TZX21"/>
    <mergeCell ref="TZY21:UAB21"/>
    <mergeCell ref="TYG21:TYJ21"/>
    <mergeCell ref="TYK21:TYN21"/>
    <mergeCell ref="TYO21:TYR21"/>
    <mergeCell ref="TYS21:TYV21"/>
    <mergeCell ref="TYW21:TYZ21"/>
    <mergeCell ref="TZA21:TZD21"/>
    <mergeCell ref="TXI21:TXL21"/>
    <mergeCell ref="TXM21:TXP21"/>
    <mergeCell ref="TXQ21:TXT21"/>
    <mergeCell ref="TXU21:TXX21"/>
    <mergeCell ref="TXY21:TYB21"/>
    <mergeCell ref="TYC21:TYF21"/>
    <mergeCell ref="UBY21:UCB21"/>
    <mergeCell ref="UCC21:UCF21"/>
    <mergeCell ref="UCG21:UCJ21"/>
    <mergeCell ref="UCK21:UCN21"/>
    <mergeCell ref="UCO21:UCR21"/>
    <mergeCell ref="UCS21:UCV21"/>
    <mergeCell ref="UBA21:UBD21"/>
    <mergeCell ref="UBE21:UBH21"/>
    <mergeCell ref="UBI21:UBL21"/>
    <mergeCell ref="UBM21:UBP21"/>
    <mergeCell ref="UBQ21:UBT21"/>
    <mergeCell ref="UBU21:UBX21"/>
    <mergeCell ref="UAC21:UAF21"/>
    <mergeCell ref="UAG21:UAJ21"/>
    <mergeCell ref="UAK21:UAN21"/>
    <mergeCell ref="UAO21:UAR21"/>
    <mergeCell ref="UAS21:UAV21"/>
    <mergeCell ref="UAW21:UAZ21"/>
    <mergeCell ref="UES21:UEV21"/>
    <mergeCell ref="UEW21:UEZ21"/>
    <mergeCell ref="UFA21:UFD21"/>
    <mergeCell ref="UFE21:UFH21"/>
    <mergeCell ref="UFI21:UFL21"/>
    <mergeCell ref="UFM21:UFP21"/>
    <mergeCell ref="UDU21:UDX21"/>
    <mergeCell ref="UDY21:UEB21"/>
    <mergeCell ref="UEC21:UEF21"/>
    <mergeCell ref="UEG21:UEJ21"/>
    <mergeCell ref="UEK21:UEN21"/>
    <mergeCell ref="UEO21:UER21"/>
    <mergeCell ref="UCW21:UCZ21"/>
    <mergeCell ref="UDA21:UDD21"/>
    <mergeCell ref="UDE21:UDH21"/>
    <mergeCell ref="UDI21:UDL21"/>
    <mergeCell ref="UDM21:UDP21"/>
    <mergeCell ref="UDQ21:UDT21"/>
    <mergeCell ref="UHM21:UHP21"/>
    <mergeCell ref="UHQ21:UHT21"/>
    <mergeCell ref="UHU21:UHX21"/>
    <mergeCell ref="UHY21:UIB21"/>
    <mergeCell ref="UIC21:UIF21"/>
    <mergeCell ref="UIG21:UIJ21"/>
    <mergeCell ref="UGO21:UGR21"/>
    <mergeCell ref="UGS21:UGV21"/>
    <mergeCell ref="UGW21:UGZ21"/>
    <mergeCell ref="UHA21:UHD21"/>
    <mergeCell ref="UHE21:UHH21"/>
    <mergeCell ref="UHI21:UHL21"/>
    <mergeCell ref="UFQ21:UFT21"/>
    <mergeCell ref="UFU21:UFX21"/>
    <mergeCell ref="UFY21:UGB21"/>
    <mergeCell ref="UGC21:UGF21"/>
    <mergeCell ref="UGG21:UGJ21"/>
    <mergeCell ref="UGK21:UGN21"/>
    <mergeCell ref="UKG21:UKJ21"/>
    <mergeCell ref="UKK21:UKN21"/>
    <mergeCell ref="UKO21:UKR21"/>
    <mergeCell ref="UKS21:UKV21"/>
    <mergeCell ref="UKW21:UKZ21"/>
    <mergeCell ref="ULA21:ULD21"/>
    <mergeCell ref="UJI21:UJL21"/>
    <mergeCell ref="UJM21:UJP21"/>
    <mergeCell ref="UJQ21:UJT21"/>
    <mergeCell ref="UJU21:UJX21"/>
    <mergeCell ref="UJY21:UKB21"/>
    <mergeCell ref="UKC21:UKF21"/>
    <mergeCell ref="UIK21:UIN21"/>
    <mergeCell ref="UIO21:UIR21"/>
    <mergeCell ref="UIS21:UIV21"/>
    <mergeCell ref="UIW21:UIZ21"/>
    <mergeCell ref="UJA21:UJD21"/>
    <mergeCell ref="UJE21:UJH21"/>
    <mergeCell ref="UNA21:UND21"/>
    <mergeCell ref="UNE21:UNH21"/>
    <mergeCell ref="UNI21:UNL21"/>
    <mergeCell ref="UNM21:UNP21"/>
    <mergeCell ref="UNQ21:UNT21"/>
    <mergeCell ref="UNU21:UNX21"/>
    <mergeCell ref="UMC21:UMF21"/>
    <mergeCell ref="UMG21:UMJ21"/>
    <mergeCell ref="UMK21:UMN21"/>
    <mergeCell ref="UMO21:UMR21"/>
    <mergeCell ref="UMS21:UMV21"/>
    <mergeCell ref="UMW21:UMZ21"/>
    <mergeCell ref="ULE21:ULH21"/>
    <mergeCell ref="ULI21:ULL21"/>
    <mergeCell ref="ULM21:ULP21"/>
    <mergeCell ref="ULQ21:ULT21"/>
    <mergeCell ref="ULU21:ULX21"/>
    <mergeCell ref="ULY21:UMB21"/>
    <mergeCell ref="UPU21:UPX21"/>
    <mergeCell ref="UPY21:UQB21"/>
    <mergeCell ref="UQC21:UQF21"/>
    <mergeCell ref="UQG21:UQJ21"/>
    <mergeCell ref="UQK21:UQN21"/>
    <mergeCell ref="UQO21:UQR21"/>
    <mergeCell ref="UOW21:UOZ21"/>
    <mergeCell ref="UPA21:UPD21"/>
    <mergeCell ref="UPE21:UPH21"/>
    <mergeCell ref="UPI21:UPL21"/>
    <mergeCell ref="UPM21:UPP21"/>
    <mergeCell ref="UPQ21:UPT21"/>
    <mergeCell ref="UNY21:UOB21"/>
    <mergeCell ref="UOC21:UOF21"/>
    <mergeCell ref="UOG21:UOJ21"/>
    <mergeCell ref="UOK21:UON21"/>
    <mergeCell ref="UOO21:UOR21"/>
    <mergeCell ref="UOS21:UOV21"/>
    <mergeCell ref="USO21:USR21"/>
    <mergeCell ref="USS21:USV21"/>
    <mergeCell ref="USW21:USZ21"/>
    <mergeCell ref="UTA21:UTD21"/>
    <mergeCell ref="UTE21:UTH21"/>
    <mergeCell ref="UTI21:UTL21"/>
    <mergeCell ref="URQ21:URT21"/>
    <mergeCell ref="URU21:URX21"/>
    <mergeCell ref="URY21:USB21"/>
    <mergeCell ref="USC21:USF21"/>
    <mergeCell ref="USG21:USJ21"/>
    <mergeCell ref="USK21:USN21"/>
    <mergeCell ref="UQS21:UQV21"/>
    <mergeCell ref="UQW21:UQZ21"/>
    <mergeCell ref="URA21:URD21"/>
    <mergeCell ref="URE21:URH21"/>
    <mergeCell ref="URI21:URL21"/>
    <mergeCell ref="URM21:URP21"/>
    <mergeCell ref="UVI21:UVL21"/>
    <mergeCell ref="UVM21:UVP21"/>
    <mergeCell ref="UVQ21:UVT21"/>
    <mergeCell ref="UVU21:UVX21"/>
    <mergeCell ref="UVY21:UWB21"/>
    <mergeCell ref="UWC21:UWF21"/>
    <mergeCell ref="UUK21:UUN21"/>
    <mergeCell ref="UUO21:UUR21"/>
    <mergeCell ref="UUS21:UUV21"/>
    <mergeCell ref="UUW21:UUZ21"/>
    <mergeCell ref="UVA21:UVD21"/>
    <mergeCell ref="UVE21:UVH21"/>
    <mergeCell ref="UTM21:UTP21"/>
    <mergeCell ref="UTQ21:UTT21"/>
    <mergeCell ref="UTU21:UTX21"/>
    <mergeCell ref="UTY21:UUB21"/>
    <mergeCell ref="UUC21:UUF21"/>
    <mergeCell ref="UUG21:UUJ21"/>
    <mergeCell ref="UYC21:UYF21"/>
    <mergeCell ref="UYG21:UYJ21"/>
    <mergeCell ref="UYK21:UYN21"/>
    <mergeCell ref="UYO21:UYR21"/>
    <mergeCell ref="UYS21:UYV21"/>
    <mergeCell ref="UYW21:UYZ21"/>
    <mergeCell ref="UXE21:UXH21"/>
    <mergeCell ref="UXI21:UXL21"/>
    <mergeCell ref="UXM21:UXP21"/>
    <mergeCell ref="UXQ21:UXT21"/>
    <mergeCell ref="UXU21:UXX21"/>
    <mergeCell ref="UXY21:UYB21"/>
    <mergeCell ref="UWG21:UWJ21"/>
    <mergeCell ref="UWK21:UWN21"/>
    <mergeCell ref="UWO21:UWR21"/>
    <mergeCell ref="UWS21:UWV21"/>
    <mergeCell ref="UWW21:UWZ21"/>
    <mergeCell ref="UXA21:UXD21"/>
    <mergeCell ref="VAW21:VAZ21"/>
    <mergeCell ref="VBA21:VBD21"/>
    <mergeCell ref="VBE21:VBH21"/>
    <mergeCell ref="VBI21:VBL21"/>
    <mergeCell ref="VBM21:VBP21"/>
    <mergeCell ref="VBQ21:VBT21"/>
    <mergeCell ref="UZY21:VAB21"/>
    <mergeCell ref="VAC21:VAF21"/>
    <mergeCell ref="VAG21:VAJ21"/>
    <mergeCell ref="VAK21:VAN21"/>
    <mergeCell ref="VAO21:VAR21"/>
    <mergeCell ref="VAS21:VAV21"/>
    <mergeCell ref="UZA21:UZD21"/>
    <mergeCell ref="UZE21:UZH21"/>
    <mergeCell ref="UZI21:UZL21"/>
    <mergeCell ref="UZM21:UZP21"/>
    <mergeCell ref="UZQ21:UZT21"/>
    <mergeCell ref="UZU21:UZX21"/>
    <mergeCell ref="VDQ21:VDT21"/>
    <mergeCell ref="VDU21:VDX21"/>
    <mergeCell ref="VDY21:VEB21"/>
    <mergeCell ref="VEC21:VEF21"/>
    <mergeCell ref="VEG21:VEJ21"/>
    <mergeCell ref="VEK21:VEN21"/>
    <mergeCell ref="VCS21:VCV21"/>
    <mergeCell ref="VCW21:VCZ21"/>
    <mergeCell ref="VDA21:VDD21"/>
    <mergeCell ref="VDE21:VDH21"/>
    <mergeCell ref="VDI21:VDL21"/>
    <mergeCell ref="VDM21:VDP21"/>
    <mergeCell ref="VBU21:VBX21"/>
    <mergeCell ref="VBY21:VCB21"/>
    <mergeCell ref="VCC21:VCF21"/>
    <mergeCell ref="VCG21:VCJ21"/>
    <mergeCell ref="VCK21:VCN21"/>
    <mergeCell ref="VCO21:VCR21"/>
    <mergeCell ref="VGK21:VGN21"/>
    <mergeCell ref="VGO21:VGR21"/>
    <mergeCell ref="VGS21:VGV21"/>
    <mergeCell ref="VGW21:VGZ21"/>
    <mergeCell ref="VHA21:VHD21"/>
    <mergeCell ref="VHE21:VHH21"/>
    <mergeCell ref="VFM21:VFP21"/>
    <mergeCell ref="VFQ21:VFT21"/>
    <mergeCell ref="VFU21:VFX21"/>
    <mergeCell ref="VFY21:VGB21"/>
    <mergeCell ref="VGC21:VGF21"/>
    <mergeCell ref="VGG21:VGJ21"/>
    <mergeCell ref="VEO21:VER21"/>
    <mergeCell ref="VES21:VEV21"/>
    <mergeCell ref="VEW21:VEZ21"/>
    <mergeCell ref="VFA21:VFD21"/>
    <mergeCell ref="VFE21:VFH21"/>
    <mergeCell ref="VFI21:VFL21"/>
    <mergeCell ref="VJE21:VJH21"/>
    <mergeCell ref="VJI21:VJL21"/>
    <mergeCell ref="VJM21:VJP21"/>
    <mergeCell ref="VJQ21:VJT21"/>
    <mergeCell ref="VJU21:VJX21"/>
    <mergeCell ref="VJY21:VKB21"/>
    <mergeCell ref="VIG21:VIJ21"/>
    <mergeCell ref="VIK21:VIN21"/>
    <mergeCell ref="VIO21:VIR21"/>
    <mergeCell ref="VIS21:VIV21"/>
    <mergeCell ref="VIW21:VIZ21"/>
    <mergeCell ref="VJA21:VJD21"/>
    <mergeCell ref="VHI21:VHL21"/>
    <mergeCell ref="VHM21:VHP21"/>
    <mergeCell ref="VHQ21:VHT21"/>
    <mergeCell ref="VHU21:VHX21"/>
    <mergeCell ref="VHY21:VIB21"/>
    <mergeCell ref="VIC21:VIF21"/>
    <mergeCell ref="VLY21:VMB21"/>
    <mergeCell ref="VMC21:VMF21"/>
    <mergeCell ref="VMG21:VMJ21"/>
    <mergeCell ref="VMK21:VMN21"/>
    <mergeCell ref="VMO21:VMR21"/>
    <mergeCell ref="VMS21:VMV21"/>
    <mergeCell ref="VLA21:VLD21"/>
    <mergeCell ref="VLE21:VLH21"/>
    <mergeCell ref="VLI21:VLL21"/>
    <mergeCell ref="VLM21:VLP21"/>
    <mergeCell ref="VLQ21:VLT21"/>
    <mergeCell ref="VLU21:VLX21"/>
    <mergeCell ref="VKC21:VKF21"/>
    <mergeCell ref="VKG21:VKJ21"/>
    <mergeCell ref="VKK21:VKN21"/>
    <mergeCell ref="VKO21:VKR21"/>
    <mergeCell ref="VKS21:VKV21"/>
    <mergeCell ref="VKW21:VKZ21"/>
    <mergeCell ref="VOS21:VOV21"/>
    <mergeCell ref="VOW21:VOZ21"/>
    <mergeCell ref="VPA21:VPD21"/>
    <mergeCell ref="VPE21:VPH21"/>
    <mergeCell ref="VPI21:VPL21"/>
    <mergeCell ref="VPM21:VPP21"/>
    <mergeCell ref="VNU21:VNX21"/>
    <mergeCell ref="VNY21:VOB21"/>
    <mergeCell ref="VOC21:VOF21"/>
    <mergeCell ref="VOG21:VOJ21"/>
    <mergeCell ref="VOK21:VON21"/>
    <mergeCell ref="VOO21:VOR21"/>
    <mergeCell ref="VMW21:VMZ21"/>
    <mergeCell ref="VNA21:VND21"/>
    <mergeCell ref="VNE21:VNH21"/>
    <mergeCell ref="VNI21:VNL21"/>
    <mergeCell ref="VNM21:VNP21"/>
    <mergeCell ref="VNQ21:VNT21"/>
    <mergeCell ref="VRM21:VRP21"/>
    <mergeCell ref="VRQ21:VRT21"/>
    <mergeCell ref="VRU21:VRX21"/>
    <mergeCell ref="VRY21:VSB21"/>
    <mergeCell ref="VSC21:VSF21"/>
    <mergeCell ref="VSG21:VSJ21"/>
    <mergeCell ref="VQO21:VQR21"/>
    <mergeCell ref="VQS21:VQV21"/>
    <mergeCell ref="VQW21:VQZ21"/>
    <mergeCell ref="VRA21:VRD21"/>
    <mergeCell ref="VRE21:VRH21"/>
    <mergeCell ref="VRI21:VRL21"/>
    <mergeCell ref="VPQ21:VPT21"/>
    <mergeCell ref="VPU21:VPX21"/>
    <mergeCell ref="VPY21:VQB21"/>
    <mergeCell ref="VQC21:VQF21"/>
    <mergeCell ref="VQG21:VQJ21"/>
    <mergeCell ref="VQK21:VQN21"/>
    <mergeCell ref="VUG21:VUJ21"/>
    <mergeCell ref="VUK21:VUN21"/>
    <mergeCell ref="VUO21:VUR21"/>
    <mergeCell ref="VUS21:VUV21"/>
    <mergeCell ref="VUW21:VUZ21"/>
    <mergeCell ref="VVA21:VVD21"/>
    <mergeCell ref="VTI21:VTL21"/>
    <mergeCell ref="VTM21:VTP21"/>
    <mergeCell ref="VTQ21:VTT21"/>
    <mergeCell ref="VTU21:VTX21"/>
    <mergeCell ref="VTY21:VUB21"/>
    <mergeCell ref="VUC21:VUF21"/>
    <mergeCell ref="VSK21:VSN21"/>
    <mergeCell ref="VSO21:VSR21"/>
    <mergeCell ref="VSS21:VSV21"/>
    <mergeCell ref="VSW21:VSZ21"/>
    <mergeCell ref="VTA21:VTD21"/>
    <mergeCell ref="VTE21:VTH21"/>
    <mergeCell ref="VXA21:VXD21"/>
    <mergeCell ref="VXE21:VXH21"/>
    <mergeCell ref="VXI21:VXL21"/>
    <mergeCell ref="VXM21:VXP21"/>
    <mergeCell ref="VXQ21:VXT21"/>
    <mergeCell ref="VXU21:VXX21"/>
    <mergeCell ref="VWC21:VWF21"/>
    <mergeCell ref="VWG21:VWJ21"/>
    <mergeCell ref="VWK21:VWN21"/>
    <mergeCell ref="VWO21:VWR21"/>
    <mergeCell ref="VWS21:VWV21"/>
    <mergeCell ref="VWW21:VWZ21"/>
    <mergeCell ref="VVE21:VVH21"/>
    <mergeCell ref="VVI21:VVL21"/>
    <mergeCell ref="VVM21:VVP21"/>
    <mergeCell ref="VVQ21:VVT21"/>
    <mergeCell ref="VVU21:VVX21"/>
    <mergeCell ref="VVY21:VWB21"/>
    <mergeCell ref="VZU21:VZX21"/>
    <mergeCell ref="VZY21:WAB21"/>
    <mergeCell ref="WAC21:WAF21"/>
    <mergeCell ref="WAG21:WAJ21"/>
    <mergeCell ref="WAK21:WAN21"/>
    <mergeCell ref="WAO21:WAR21"/>
    <mergeCell ref="VYW21:VYZ21"/>
    <mergeCell ref="VZA21:VZD21"/>
    <mergeCell ref="VZE21:VZH21"/>
    <mergeCell ref="VZI21:VZL21"/>
    <mergeCell ref="VZM21:VZP21"/>
    <mergeCell ref="VZQ21:VZT21"/>
    <mergeCell ref="VXY21:VYB21"/>
    <mergeCell ref="VYC21:VYF21"/>
    <mergeCell ref="VYG21:VYJ21"/>
    <mergeCell ref="VYK21:VYN21"/>
    <mergeCell ref="VYO21:VYR21"/>
    <mergeCell ref="VYS21:VYV21"/>
    <mergeCell ref="WCO21:WCR21"/>
    <mergeCell ref="WCS21:WCV21"/>
    <mergeCell ref="WCW21:WCZ21"/>
    <mergeCell ref="WDA21:WDD21"/>
    <mergeCell ref="WDE21:WDH21"/>
    <mergeCell ref="WDI21:WDL21"/>
    <mergeCell ref="WBQ21:WBT21"/>
    <mergeCell ref="WBU21:WBX21"/>
    <mergeCell ref="WBY21:WCB21"/>
    <mergeCell ref="WCC21:WCF21"/>
    <mergeCell ref="WCG21:WCJ21"/>
    <mergeCell ref="WCK21:WCN21"/>
    <mergeCell ref="WAS21:WAV21"/>
    <mergeCell ref="WAW21:WAZ21"/>
    <mergeCell ref="WBA21:WBD21"/>
    <mergeCell ref="WBE21:WBH21"/>
    <mergeCell ref="WBI21:WBL21"/>
    <mergeCell ref="WBM21:WBP21"/>
    <mergeCell ref="WFI21:WFL21"/>
    <mergeCell ref="WFM21:WFP21"/>
    <mergeCell ref="WFQ21:WFT21"/>
    <mergeCell ref="WFU21:WFX21"/>
    <mergeCell ref="WFY21:WGB21"/>
    <mergeCell ref="WGC21:WGF21"/>
    <mergeCell ref="WEK21:WEN21"/>
    <mergeCell ref="WEO21:WER21"/>
    <mergeCell ref="WES21:WEV21"/>
    <mergeCell ref="WEW21:WEZ21"/>
    <mergeCell ref="WFA21:WFD21"/>
    <mergeCell ref="WFE21:WFH21"/>
    <mergeCell ref="WDM21:WDP21"/>
    <mergeCell ref="WDQ21:WDT21"/>
    <mergeCell ref="WDU21:WDX21"/>
    <mergeCell ref="WDY21:WEB21"/>
    <mergeCell ref="WEC21:WEF21"/>
    <mergeCell ref="WEG21:WEJ21"/>
    <mergeCell ref="WIC21:WIF21"/>
    <mergeCell ref="WIG21:WIJ21"/>
    <mergeCell ref="WIK21:WIN21"/>
    <mergeCell ref="WIO21:WIR21"/>
    <mergeCell ref="WIS21:WIV21"/>
    <mergeCell ref="WIW21:WIZ21"/>
    <mergeCell ref="WHE21:WHH21"/>
    <mergeCell ref="WHI21:WHL21"/>
    <mergeCell ref="WHM21:WHP21"/>
    <mergeCell ref="WHQ21:WHT21"/>
    <mergeCell ref="WHU21:WHX21"/>
    <mergeCell ref="WHY21:WIB21"/>
    <mergeCell ref="WGG21:WGJ21"/>
    <mergeCell ref="WGK21:WGN21"/>
    <mergeCell ref="WGO21:WGR21"/>
    <mergeCell ref="WGS21:WGV21"/>
    <mergeCell ref="WGW21:WGZ21"/>
    <mergeCell ref="WHA21:WHD21"/>
    <mergeCell ref="WKW21:WKZ21"/>
    <mergeCell ref="WLA21:WLD21"/>
    <mergeCell ref="WLE21:WLH21"/>
    <mergeCell ref="WLI21:WLL21"/>
    <mergeCell ref="WLM21:WLP21"/>
    <mergeCell ref="WLQ21:WLT21"/>
    <mergeCell ref="WJY21:WKB21"/>
    <mergeCell ref="WKC21:WKF21"/>
    <mergeCell ref="WKG21:WKJ21"/>
    <mergeCell ref="WKK21:WKN21"/>
    <mergeCell ref="WKO21:WKR21"/>
    <mergeCell ref="WKS21:WKV21"/>
    <mergeCell ref="WJA21:WJD21"/>
    <mergeCell ref="WJE21:WJH21"/>
    <mergeCell ref="WJI21:WJL21"/>
    <mergeCell ref="WJM21:WJP21"/>
    <mergeCell ref="WJQ21:WJT21"/>
    <mergeCell ref="WJU21:WJX21"/>
    <mergeCell ref="WNQ21:WNT21"/>
    <mergeCell ref="WNU21:WNX21"/>
    <mergeCell ref="WNY21:WOB21"/>
    <mergeCell ref="WOC21:WOF21"/>
    <mergeCell ref="WOG21:WOJ21"/>
    <mergeCell ref="WOK21:WON21"/>
    <mergeCell ref="WMS21:WMV21"/>
    <mergeCell ref="WMW21:WMZ21"/>
    <mergeCell ref="WNA21:WND21"/>
    <mergeCell ref="WNE21:WNH21"/>
    <mergeCell ref="WNI21:WNL21"/>
    <mergeCell ref="WNM21:WNP21"/>
    <mergeCell ref="WLU21:WLX21"/>
    <mergeCell ref="WLY21:WMB21"/>
    <mergeCell ref="WMC21:WMF21"/>
    <mergeCell ref="WMG21:WMJ21"/>
    <mergeCell ref="WMK21:WMN21"/>
    <mergeCell ref="WMO21:WMR21"/>
    <mergeCell ref="WQK21:WQN21"/>
    <mergeCell ref="WQO21:WQR21"/>
    <mergeCell ref="WQS21:WQV21"/>
    <mergeCell ref="WQW21:WQZ21"/>
    <mergeCell ref="WRA21:WRD21"/>
    <mergeCell ref="WRE21:WRH21"/>
    <mergeCell ref="WPM21:WPP21"/>
    <mergeCell ref="WPQ21:WPT21"/>
    <mergeCell ref="WPU21:WPX21"/>
    <mergeCell ref="WPY21:WQB21"/>
    <mergeCell ref="WQC21:WQF21"/>
    <mergeCell ref="WQG21:WQJ21"/>
    <mergeCell ref="WOO21:WOR21"/>
    <mergeCell ref="WOS21:WOV21"/>
    <mergeCell ref="WOW21:WOZ21"/>
    <mergeCell ref="WPA21:WPD21"/>
    <mergeCell ref="WPE21:WPH21"/>
    <mergeCell ref="WPI21:WPL21"/>
    <mergeCell ref="WTE21:WTH21"/>
    <mergeCell ref="WTI21:WTL21"/>
    <mergeCell ref="WTM21:WTP21"/>
    <mergeCell ref="WTQ21:WTT21"/>
    <mergeCell ref="WTU21:WTX21"/>
    <mergeCell ref="WTY21:WUB21"/>
    <mergeCell ref="WSG21:WSJ21"/>
    <mergeCell ref="WSK21:WSN21"/>
    <mergeCell ref="WSO21:WSR21"/>
    <mergeCell ref="WSS21:WSV21"/>
    <mergeCell ref="WSW21:WSZ21"/>
    <mergeCell ref="WTA21:WTD21"/>
    <mergeCell ref="WRI21:WRL21"/>
    <mergeCell ref="WRM21:WRP21"/>
    <mergeCell ref="WRQ21:WRT21"/>
    <mergeCell ref="WRU21:WRX21"/>
    <mergeCell ref="WRY21:WSB21"/>
    <mergeCell ref="WSC21:WSF21"/>
    <mergeCell ref="WVY21:WWB21"/>
    <mergeCell ref="WWC21:WWF21"/>
    <mergeCell ref="WWG21:WWJ21"/>
    <mergeCell ref="WWK21:WWN21"/>
    <mergeCell ref="WWO21:WWR21"/>
    <mergeCell ref="WWS21:WWV21"/>
    <mergeCell ref="WVA21:WVD21"/>
    <mergeCell ref="WVE21:WVH21"/>
    <mergeCell ref="WVI21:WVL21"/>
    <mergeCell ref="WVM21:WVP21"/>
    <mergeCell ref="WVQ21:WVT21"/>
    <mergeCell ref="WVU21:WVX21"/>
    <mergeCell ref="WUC21:WUF21"/>
    <mergeCell ref="WUG21:WUJ21"/>
    <mergeCell ref="WUK21:WUN21"/>
    <mergeCell ref="WUO21:WUR21"/>
    <mergeCell ref="WUS21:WUV21"/>
    <mergeCell ref="WUW21:WUZ21"/>
    <mergeCell ref="WYS21:WYV21"/>
    <mergeCell ref="WYW21:WYZ21"/>
    <mergeCell ref="WZA21:WZD21"/>
    <mergeCell ref="WZE21:WZH21"/>
    <mergeCell ref="WZI21:WZL21"/>
    <mergeCell ref="WZM21:WZP21"/>
    <mergeCell ref="WXU21:WXX21"/>
    <mergeCell ref="WXY21:WYB21"/>
    <mergeCell ref="WYC21:WYF21"/>
    <mergeCell ref="WYG21:WYJ21"/>
    <mergeCell ref="WYK21:WYN21"/>
    <mergeCell ref="WYO21:WYR21"/>
    <mergeCell ref="WWW21:WWZ21"/>
    <mergeCell ref="WXA21:WXD21"/>
    <mergeCell ref="WXE21:WXH21"/>
    <mergeCell ref="WXI21:WXL21"/>
    <mergeCell ref="WXM21:WXP21"/>
    <mergeCell ref="WXQ21:WXT21"/>
    <mergeCell ref="XBM21:XBP21"/>
    <mergeCell ref="XBQ21:XBT21"/>
    <mergeCell ref="XBU21:XBX21"/>
    <mergeCell ref="XBY21:XCB21"/>
    <mergeCell ref="XCC21:XCF21"/>
    <mergeCell ref="XCG21:XCJ21"/>
    <mergeCell ref="XAO21:XAR21"/>
    <mergeCell ref="XAS21:XAV21"/>
    <mergeCell ref="XAW21:XAZ21"/>
    <mergeCell ref="XBA21:XBD21"/>
    <mergeCell ref="XBE21:XBH21"/>
    <mergeCell ref="XBI21:XBL21"/>
    <mergeCell ref="WZQ21:WZT21"/>
    <mergeCell ref="WZU21:WZX21"/>
    <mergeCell ref="WZY21:XAB21"/>
    <mergeCell ref="XAC21:XAF21"/>
    <mergeCell ref="XAG21:XAJ21"/>
    <mergeCell ref="XAK21:XAN21"/>
    <mergeCell ref="XEG21:XEJ21"/>
    <mergeCell ref="XEK21:XEN21"/>
    <mergeCell ref="XEO21:XER21"/>
    <mergeCell ref="XES21:XEV21"/>
    <mergeCell ref="XEW21:XEZ21"/>
    <mergeCell ref="XFA21:XFD21"/>
    <mergeCell ref="XDI21:XDL21"/>
    <mergeCell ref="XDM21:XDP21"/>
    <mergeCell ref="XDQ21:XDT21"/>
    <mergeCell ref="XDU21:XDX21"/>
    <mergeCell ref="XDY21:XEB21"/>
    <mergeCell ref="XEC21:XEF21"/>
    <mergeCell ref="XCK21:XCN21"/>
    <mergeCell ref="XCO21:XCR21"/>
    <mergeCell ref="XCS21:XCV21"/>
    <mergeCell ref="XCW21:XCZ21"/>
    <mergeCell ref="XDA21:XDD21"/>
    <mergeCell ref="XDE21:XDH21"/>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10" zoomScaleNormal="11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455</v>
      </c>
      <c r="B2" s="306"/>
      <c r="C2" s="306"/>
      <c r="D2" s="306"/>
      <c r="E2" s="4"/>
    </row>
    <row r="3" spans="1:5" ht="15.75" customHeight="1" x14ac:dyDescent="0.25">
      <c r="A3" s="20"/>
      <c r="B3" s="310" t="s">
        <v>464</v>
      </c>
      <c r="C3" s="6" t="s">
        <v>501</v>
      </c>
      <c r="D3" s="20"/>
      <c r="E3" s="4"/>
    </row>
    <row r="4" spans="1:5" ht="17.25" customHeight="1" x14ac:dyDescent="0.25">
      <c r="A4" s="15"/>
      <c r="B4" s="310"/>
      <c r="C4" s="6" t="s">
        <v>2018</v>
      </c>
      <c r="D4" s="15"/>
      <c r="E4" s="4"/>
    </row>
    <row r="5" spans="1:5" ht="21.75" customHeight="1" x14ac:dyDescent="0.25">
      <c r="A5" s="4"/>
      <c r="B5" s="307" t="s">
        <v>1516</v>
      </c>
      <c r="C5" s="307"/>
      <c r="D5" s="307"/>
      <c r="E5" s="22"/>
    </row>
    <row r="6" spans="1:5" ht="15.75" x14ac:dyDescent="0.25">
      <c r="A6" s="23" t="s">
        <v>502</v>
      </c>
      <c r="B6" s="187" t="s">
        <v>503</v>
      </c>
      <c r="C6" s="187" t="s">
        <v>504</v>
      </c>
      <c r="D6" s="187" t="s">
        <v>4</v>
      </c>
    </row>
    <row r="7" spans="1:5" ht="97.9" customHeight="1" x14ac:dyDescent="0.25">
      <c r="A7" s="186" t="s">
        <v>505</v>
      </c>
      <c r="B7" s="76" t="s">
        <v>506</v>
      </c>
      <c r="C7" s="53" t="s">
        <v>674</v>
      </c>
      <c r="D7" s="86" t="s">
        <v>1242</v>
      </c>
      <c r="E7" s="4"/>
    </row>
    <row r="8" spans="1:5" ht="126" x14ac:dyDescent="0.25">
      <c r="A8" s="186" t="s">
        <v>508</v>
      </c>
      <c r="B8" s="76" t="s">
        <v>2</v>
      </c>
      <c r="C8" s="53" t="s">
        <v>1488</v>
      </c>
      <c r="D8" s="76" t="s">
        <v>457</v>
      </c>
      <c r="E8" s="4"/>
    </row>
    <row r="9" spans="1:5" ht="15.75" x14ac:dyDescent="0.25">
      <c r="A9" s="186" t="s">
        <v>511</v>
      </c>
      <c r="B9" s="76" t="s">
        <v>3</v>
      </c>
      <c r="C9" s="53" t="s">
        <v>466</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61" t="s">
        <v>936</v>
      </c>
      <c r="C12" s="60" t="s">
        <v>527</v>
      </c>
      <c r="D12" s="218" t="s">
        <v>527</v>
      </c>
      <c r="E12" s="4"/>
    </row>
    <row r="13" spans="1:5" ht="63" x14ac:dyDescent="0.25">
      <c r="A13" s="186" t="s">
        <v>522</v>
      </c>
      <c r="B13" s="61" t="s">
        <v>523</v>
      </c>
      <c r="C13" s="11" t="s">
        <v>1509</v>
      </c>
      <c r="D13" s="13" t="s">
        <v>1938</v>
      </c>
      <c r="E13" s="4"/>
    </row>
    <row r="14" spans="1:5" ht="126" x14ac:dyDescent="0.25">
      <c r="A14" s="186" t="s">
        <v>525</v>
      </c>
      <c r="B14" s="76" t="s">
        <v>558</v>
      </c>
      <c r="C14" s="57" t="s">
        <v>1500</v>
      </c>
      <c r="D14" s="27" t="s">
        <v>1727</v>
      </c>
      <c r="E14" s="4"/>
    </row>
    <row r="15" spans="1:5" ht="96.75" customHeight="1" x14ac:dyDescent="0.25">
      <c r="A15" s="186" t="s">
        <v>529</v>
      </c>
      <c r="B15" s="61" t="s">
        <v>530</v>
      </c>
      <c r="C15" s="11" t="s">
        <v>632</v>
      </c>
      <c r="D15" s="27" t="s">
        <v>1144</v>
      </c>
      <c r="E15" s="4"/>
    </row>
    <row r="16" spans="1:5" ht="47.25" x14ac:dyDescent="0.25">
      <c r="A16" s="186" t="s">
        <v>531</v>
      </c>
      <c r="B16" s="61" t="s">
        <v>532</v>
      </c>
      <c r="C16" s="60" t="s">
        <v>1494</v>
      </c>
      <c r="D16" s="218" t="s">
        <v>527</v>
      </c>
      <c r="E16" s="4"/>
    </row>
    <row r="17" spans="1:5" ht="15.75" customHeight="1" x14ac:dyDescent="0.25">
      <c r="A17" s="186" t="s">
        <v>533</v>
      </c>
      <c r="B17" s="61" t="s">
        <v>534</v>
      </c>
      <c r="C17" s="60" t="s">
        <v>527</v>
      </c>
      <c r="D17" s="218" t="s">
        <v>527</v>
      </c>
      <c r="E17" s="4"/>
    </row>
    <row r="18" spans="1:5" ht="77.25" customHeight="1" x14ac:dyDescent="0.25">
      <c r="A18" s="186" t="s">
        <v>536</v>
      </c>
      <c r="B18" s="61" t="s">
        <v>537</v>
      </c>
      <c r="C18" s="24" t="s">
        <v>1906</v>
      </c>
      <c r="D18" s="13" t="s">
        <v>1936</v>
      </c>
      <c r="E18" s="4"/>
    </row>
    <row r="19" spans="1:5" ht="47.25" x14ac:dyDescent="0.25">
      <c r="A19" s="186" t="s">
        <v>538</v>
      </c>
      <c r="B19" s="61" t="s">
        <v>562</v>
      </c>
      <c r="C19" s="24" t="s">
        <v>1495</v>
      </c>
      <c r="D19" s="61" t="s">
        <v>1517</v>
      </c>
      <c r="E19" s="4"/>
    </row>
    <row r="20" spans="1:5" ht="15.75" x14ac:dyDescent="0.25">
      <c r="A20" s="14"/>
      <c r="B20" s="15"/>
      <c r="C20" s="15"/>
      <c r="D20" s="15"/>
      <c r="E20" s="4"/>
    </row>
    <row r="21" spans="1:5" ht="35.25" customHeight="1" x14ac:dyDescent="0.25">
      <c r="A21" s="325" t="s">
        <v>542</v>
      </c>
      <c r="B21" s="325"/>
      <c r="C21" s="325"/>
      <c r="D21" s="325"/>
      <c r="E21" s="4"/>
    </row>
    <row r="22" spans="1:5" ht="91.5" customHeight="1" x14ac:dyDescent="0.25">
      <c r="A22" s="305" t="s">
        <v>1497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443</v>
      </c>
      <c r="B2" s="306"/>
      <c r="C2" s="306"/>
      <c r="D2" s="306"/>
      <c r="E2" s="4"/>
    </row>
    <row r="3" spans="1:5" ht="15.75" customHeight="1" x14ac:dyDescent="0.25">
      <c r="A3" s="20"/>
      <c r="B3" s="310" t="s">
        <v>447</v>
      </c>
      <c r="C3" s="6" t="s">
        <v>501</v>
      </c>
      <c r="D3" s="20"/>
      <c r="E3" s="4"/>
    </row>
    <row r="4" spans="1:5" ht="17.25" customHeight="1" x14ac:dyDescent="0.25">
      <c r="A4" s="15"/>
      <c r="B4" s="310"/>
      <c r="C4" s="6" t="s">
        <v>2018</v>
      </c>
      <c r="D4" s="15"/>
      <c r="E4" s="4"/>
    </row>
    <row r="5" spans="1:5" ht="21.75" customHeight="1" x14ac:dyDescent="0.25">
      <c r="A5" s="4"/>
      <c r="B5" s="307" t="s">
        <v>1512</v>
      </c>
      <c r="C5" s="307"/>
      <c r="D5" s="307"/>
      <c r="E5" s="22"/>
    </row>
    <row r="6" spans="1:5" ht="15.75" x14ac:dyDescent="0.25">
      <c r="A6" s="23" t="s">
        <v>502</v>
      </c>
      <c r="B6" s="187" t="s">
        <v>503</v>
      </c>
      <c r="C6" s="187" t="s">
        <v>504</v>
      </c>
      <c r="D6" s="187" t="s">
        <v>4</v>
      </c>
    </row>
    <row r="7" spans="1:5" ht="78.75" customHeight="1" x14ac:dyDescent="0.25">
      <c r="A7" s="186" t="s">
        <v>505</v>
      </c>
      <c r="B7" s="76" t="s">
        <v>506</v>
      </c>
      <c r="C7" s="53" t="s">
        <v>674</v>
      </c>
      <c r="D7" s="86" t="s">
        <v>1242</v>
      </c>
      <c r="E7" s="4"/>
    </row>
    <row r="8" spans="1:5" ht="78.75" x14ac:dyDescent="0.25">
      <c r="A8" s="186" t="s">
        <v>508</v>
      </c>
      <c r="B8" s="76" t="s">
        <v>2</v>
      </c>
      <c r="C8" s="53" t="s">
        <v>1488</v>
      </c>
      <c r="D8" s="76" t="s">
        <v>446</v>
      </c>
      <c r="E8" s="4"/>
    </row>
    <row r="9" spans="1:5" ht="15.75" x14ac:dyDescent="0.25">
      <c r="A9" s="186" t="s">
        <v>511</v>
      </c>
      <c r="B9" s="76" t="s">
        <v>3</v>
      </c>
      <c r="C9" s="53" t="s">
        <v>449</v>
      </c>
      <c r="D9" s="75" t="s">
        <v>527</v>
      </c>
      <c r="E9" s="4"/>
    </row>
    <row r="10" spans="1:5" ht="15.75" x14ac:dyDescent="0.25">
      <c r="A10" s="186" t="s">
        <v>513</v>
      </c>
      <c r="B10" s="76" t="s">
        <v>514</v>
      </c>
      <c r="C10" s="53" t="s">
        <v>527</v>
      </c>
      <c r="D10" s="75" t="s">
        <v>527</v>
      </c>
      <c r="E10" s="4"/>
    </row>
    <row r="11" spans="1:5" ht="47.25" x14ac:dyDescent="0.25">
      <c r="A11" s="186" t="s">
        <v>516</v>
      </c>
      <c r="B11" s="12" t="s">
        <v>553</v>
      </c>
      <c r="C11" s="53" t="s">
        <v>527</v>
      </c>
      <c r="D11" s="75" t="s">
        <v>1489</v>
      </c>
      <c r="E11" s="4"/>
    </row>
    <row r="12" spans="1:5" ht="15.75" x14ac:dyDescent="0.25">
      <c r="A12" s="186" t="s">
        <v>519</v>
      </c>
      <c r="B12" s="76" t="s">
        <v>936</v>
      </c>
      <c r="C12" s="53" t="s">
        <v>527</v>
      </c>
      <c r="D12" s="75" t="s">
        <v>527</v>
      </c>
      <c r="E12" s="4"/>
    </row>
    <row r="13" spans="1:5" ht="78.75" x14ac:dyDescent="0.25">
      <c r="A13" s="186" t="s">
        <v>522</v>
      </c>
      <c r="B13" s="76" t="s">
        <v>523</v>
      </c>
      <c r="C13" s="76" t="s">
        <v>1513</v>
      </c>
      <c r="D13" s="76" t="s">
        <v>1937</v>
      </c>
      <c r="E13" s="4"/>
    </row>
    <row r="14" spans="1:5" ht="126" x14ac:dyDescent="0.25">
      <c r="A14" s="186" t="s">
        <v>525</v>
      </c>
      <c r="B14" s="76" t="s">
        <v>558</v>
      </c>
      <c r="C14" s="57" t="s">
        <v>1500</v>
      </c>
      <c r="D14" s="13" t="s">
        <v>1493</v>
      </c>
      <c r="E14" s="4"/>
    </row>
    <row r="15" spans="1:5" ht="96" customHeight="1" x14ac:dyDescent="0.25">
      <c r="A15" s="186" t="s">
        <v>529</v>
      </c>
      <c r="B15" s="61" t="s">
        <v>530</v>
      </c>
      <c r="C15" s="11" t="s">
        <v>632</v>
      </c>
      <c r="D15" s="27" t="s">
        <v>1144</v>
      </c>
      <c r="E15" s="4"/>
    </row>
    <row r="16" spans="1:5" ht="47.25" x14ac:dyDescent="0.25">
      <c r="A16" s="186" t="s">
        <v>531</v>
      </c>
      <c r="B16" s="61" t="s">
        <v>532</v>
      </c>
      <c r="C16" s="60" t="s">
        <v>1504</v>
      </c>
      <c r="D16" s="75" t="s">
        <v>527</v>
      </c>
      <c r="E16" s="4"/>
    </row>
    <row r="17" spans="1:5" ht="15.75" customHeight="1" x14ac:dyDescent="0.25">
      <c r="A17" s="186" t="s">
        <v>533</v>
      </c>
      <c r="B17" s="61" t="s">
        <v>534</v>
      </c>
      <c r="C17" s="189" t="s">
        <v>527</v>
      </c>
      <c r="D17" s="75" t="s">
        <v>527</v>
      </c>
      <c r="E17" s="4"/>
    </row>
    <row r="18" spans="1:5" ht="79.5" customHeight="1" x14ac:dyDescent="0.25">
      <c r="A18" s="186" t="s">
        <v>536</v>
      </c>
      <c r="B18" s="61" t="s">
        <v>537</v>
      </c>
      <c r="C18" s="61" t="s">
        <v>1906</v>
      </c>
      <c r="D18" s="61" t="s">
        <v>1907</v>
      </c>
      <c r="E18" s="4"/>
    </row>
    <row r="19" spans="1:5" ht="47.25" x14ac:dyDescent="0.25">
      <c r="A19" s="186" t="s">
        <v>538</v>
      </c>
      <c r="B19" s="61" t="s">
        <v>562</v>
      </c>
      <c r="C19" s="60" t="s">
        <v>1984</v>
      </c>
      <c r="D19" s="61" t="s">
        <v>1514</v>
      </c>
      <c r="E19" s="4"/>
    </row>
    <row r="20" spans="1:5" ht="15.75" x14ac:dyDescent="0.25">
      <c r="A20" s="14"/>
      <c r="B20" s="15"/>
      <c r="C20" s="15"/>
      <c r="D20" s="15"/>
      <c r="E20" s="4"/>
    </row>
    <row r="21" spans="1:5" ht="35.25" customHeight="1" x14ac:dyDescent="0.25">
      <c r="A21" s="325" t="s">
        <v>542</v>
      </c>
      <c r="B21" s="325"/>
      <c r="C21" s="325"/>
      <c r="D21" s="325"/>
      <c r="E21" s="4"/>
    </row>
    <row r="22" spans="1:5" ht="125.25" customHeight="1" x14ac:dyDescent="0.25">
      <c r="A22" s="305" t="s">
        <v>1515</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22" zoomScaleNormal="100" workbookViewId="0">
      <selection activeCell="C13" sqref="C13:D13"/>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443</v>
      </c>
      <c r="B2" s="306"/>
      <c r="C2" s="306"/>
      <c r="D2" s="306"/>
      <c r="E2" s="4"/>
    </row>
    <row r="3" spans="1:5" ht="15.75" customHeight="1" x14ac:dyDescent="0.25">
      <c r="A3" s="20"/>
      <c r="B3" s="310" t="s">
        <v>450</v>
      </c>
      <c r="C3" s="6" t="s">
        <v>501</v>
      </c>
      <c r="D3" s="20"/>
      <c r="E3" s="4"/>
    </row>
    <row r="4" spans="1:5" ht="17.25" customHeight="1" x14ac:dyDescent="0.25">
      <c r="A4" s="15"/>
      <c r="B4" s="310"/>
      <c r="C4" s="6" t="s">
        <v>2018</v>
      </c>
      <c r="D4" s="15"/>
      <c r="E4" s="4"/>
    </row>
    <row r="5" spans="1:5" ht="21.75" customHeight="1" x14ac:dyDescent="0.25">
      <c r="A5" s="4"/>
      <c r="B5" s="307" t="s">
        <v>1518</v>
      </c>
      <c r="C5" s="307"/>
      <c r="D5" s="307"/>
      <c r="E5" s="22"/>
    </row>
    <row r="6" spans="1:5" ht="15.75" x14ac:dyDescent="0.25">
      <c r="A6" s="23" t="s">
        <v>502</v>
      </c>
      <c r="B6" s="187" t="s">
        <v>503</v>
      </c>
      <c r="C6" s="187" t="s">
        <v>504</v>
      </c>
      <c r="D6" s="187" t="s">
        <v>4</v>
      </c>
    </row>
    <row r="7" spans="1:5" ht="99.6" customHeight="1" x14ac:dyDescent="0.25">
      <c r="A7" s="186" t="s">
        <v>505</v>
      </c>
      <c r="B7" s="76" t="s">
        <v>506</v>
      </c>
      <c r="C7" s="53" t="s">
        <v>674</v>
      </c>
      <c r="D7" s="86" t="s">
        <v>1242</v>
      </c>
      <c r="E7" s="4"/>
    </row>
    <row r="8" spans="1:5" ht="78.75" x14ac:dyDescent="0.25">
      <c r="A8" s="186" t="s">
        <v>508</v>
      </c>
      <c r="B8" s="76" t="s">
        <v>2</v>
      </c>
      <c r="C8" s="53" t="s">
        <v>1488</v>
      </c>
      <c r="D8" s="76" t="s">
        <v>446</v>
      </c>
      <c r="E8" s="4"/>
    </row>
    <row r="9" spans="1:5" ht="15.75" x14ac:dyDescent="0.25">
      <c r="A9" s="186" t="s">
        <v>511</v>
      </c>
      <c r="B9" s="76" t="s">
        <v>3</v>
      </c>
      <c r="C9" s="53" t="s">
        <v>452</v>
      </c>
      <c r="D9" s="218" t="s">
        <v>527</v>
      </c>
      <c r="E9" s="4"/>
    </row>
    <row r="10" spans="1:5" ht="15.75" x14ac:dyDescent="0.25">
      <c r="A10" s="186" t="s">
        <v>513</v>
      </c>
      <c r="B10" s="76" t="s">
        <v>514</v>
      </c>
      <c r="C10" s="60" t="s">
        <v>527</v>
      </c>
      <c r="D10" s="218" t="s">
        <v>527</v>
      </c>
      <c r="E10" s="4"/>
    </row>
    <row r="11" spans="1:5" ht="47.25" x14ac:dyDescent="0.25">
      <c r="A11" s="186" t="s">
        <v>516</v>
      </c>
      <c r="B11" s="12" t="s">
        <v>553</v>
      </c>
      <c r="C11" s="60" t="s">
        <v>527</v>
      </c>
      <c r="D11" s="218" t="s">
        <v>1489</v>
      </c>
      <c r="E11" s="4"/>
    </row>
    <row r="12" spans="1:5" ht="15.75" x14ac:dyDescent="0.25">
      <c r="A12" s="186" t="s">
        <v>519</v>
      </c>
      <c r="B12" s="76" t="s">
        <v>936</v>
      </c>
      <c r="C12" s="60" t="s">
        <v>527</v>
      </c>
      <c r="D12" s="218" t="s">
        <v>527</v>
      </c>
      <c r="E12" s="4"/>
    </row>
    <row r="13" spans="1:5" ht="360" x14ac:dyDescent="0.25">
      <c r="A13" s="186" t="s">
        <v>522</v>
      </c>
      <c r="B13" s="76" t="s">
        <v>523</v>
      </c>
      <c r="C13" s="292" t="s">
        <v>1519</v>
      </c>
      <c r="D13" s="291" t="s">
        <v>1937</v>
      </c>
      <c r="E13" s="4"/>
    </row>
    <row r="14" spans="1:5" ht="126" x14ac:dyDescent="0.25">
      <c r="A14" s="186" t="s">
        <v>525</v>
      </c>
      <c r="B14" s="76" t="s">
        <v>558</v>
      </c>
      <c r="C14" s="57" t="s">
        <v>1492</v>
      </c>
      <c r="D14" s="13" t="s">
        <v>1493</v>
      </c>
      <c r="E14" s="4"/>
    </row>
    <row r="15" spans="1:5" ht="96" customHeight="1" x14ac:dyDescent="0.25">
      <c r="A15" s="186" t="s">
        <v>529</v>
      </c>
      <c r="B15" s="61" t="s">
        <v>530</v>
      </c>
      <c r="C15" s="11" t="s">
        <v>632</v>
      </c>
      <c r="D15" s="27" t="s">
        <v>1144</v>
      </c>
      <c r="E15" s="4"/>
    </row>
    <row r="16" spans="1:5" ht="47.25" x14ac:dyDescent="0.25">
      <c r="A16" s="186" t="s">
        <v>531</v>
      </c>
      <c r="B16" s="61" t="s">
        <v>532</v>
      </c>
      <c r="C16" s="60" t="s">
        <v>1504</v>
      </c>
      <c r="D16" s="218" t="s">
        <v>527</v>
      </c>
      <c r="E16" s="4"/>
    </row>
    <row r="17" spans="1:5" ht="15.75" customHeight="1" x14ac:dyDescent="0.25">
      <c r="A17" s="186" t="s">
        <v>533</v>
      </c>
      <c r="B17" s="61" t="s">
        <v>534</v>
      </c>
      <c r="C17" s="60" t="s">
        <v>527</v>
      </c>
      <c r="D17" s="218" t="s">
        <v>527</v>
      </c>
      <c r="E17" s="4"/>
    </row>
    <row r="18" spans="1:5" ht="203.25" customHeight="1" x14ac:dyDescent="0.25">
      <c r="A18" s="186" t="s">
        <v>536</v>
      </c>
      <c r="B18" s="61" t="s">
        <v>537</v>
      </c>
      <c r="C18" s="61" t="s">
        <v>1909</v>
      </c>
      <c r="D18" s="61" t="s">
        <v>1908</v>
      </c>
      <c r="E18" s="4"/>
    </row>
    <row r="19" spans="1:5" ht="63" x14ac:dyDescent="0.25">
      <c r="A19" s="186" t="s">
        <v>538</v>
      </c>
      <c r="B19" s="61" t="s">
        <v>562</v>
      </c>
      <c r="C19" s="60" t="s">
        <v>1505</v>
      </c>
      <c r="D19" s="61" t="s">
        <v>1520</v>
      </c>
      <c r="E19" s="4"/>
    </row>
    <row r="20" spans="1:5" ht="15.75" x14ac:dyDescent="0.25">
      <c r="A20" s="14"/>
      <c r="B20" s="15"/>
      <c r="C20" s="15"/>
      <c r="D20" s="15"/>
      <c r="E20" s="4"/>
    </row>
    <row r="21" spans="1:5" ht="35.25" customHeight="1" x14ac:dyDescent="0.25">
      <c r="A21" s="325" t="s">
        <v>542</v>
      </c>
      <c r="B21" s="325"/>
      <c r="C21" s="325"/>
      <c r="D21" s="325"/>
      <c r="E21" s="4"/>
    </row>
    <row r="22" spans="1:5" ht="125.25" customHeight="1" x14ac:dyDescent="0.25">
      <c r="A22" s="305" t="s">
        <v>1507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3" zoomScale="120" zoomScaleNormal="120" workbookViewId="0">
      <selection activeCell="C13" sqref="C13:D13"/>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455</v>
      </c>
      <c r="B2" s="306"/>
      <c r="C2" s="306"/>
      <c r="D2" s="306"/>
      <c r="E2" s="4"/>
    </row>
    <row r="3" spans="1:5" ht="15.75" customHeight="1" x14ac:dyDescent="0.25">
      <c r="A3" s="20"/>
      <c r="B3" s="310" t="s">
        <v>467</v>
      </c>
      <c r="C3" s="6" t="s">
        <v>501</v>
      </c>
      <c r="D3" s="20"/>
      <c r="E3" s="4"/>
    </row>
    <row r="4" spans="1:5" ht="17.25" customHeight="1" x14ac:dyDescent="0.25">
      <c r="A4" s="15"/>
      <c r="B4" s="310"/>
      <c r="C4" s="6" t="s">
        <v>2018</v>
      </c>
      <c r="D4" s="15"/>
      <c r="E4" s="4"/>
    </row>
    <row r="5" spans="1:5" ht="21.75" customHeight="1" x14ac:dyDescent="0.25">
      <c r="A5" s="4"/>
      <c r="B5" s="307" t="s">
        <v>1521</v>
      </c>
      <c r="C5" s="307"/>
      <c r="D5" s="307"/>
      <c r="E5" s="22"/>
    </row>
    <row r="6" spans="1:5" ht="15.75" x14ac:dyDescent="0.25">
      <c r="A6" s="23" t="s">
        <v>502</v>
      </c>
      <c r="B6" s="187" t="s">
        <v>503</v>
      </c>
      <c r="C6" s="187" t="s">
        <v>504</v>
      </c>
      <c r="D6" s="187" t="s">
        <v>4</v>
      </c>
    </row>
    <row r="7" spans="1:5" ht="103.9" customHeight="1" x14ac:dyDescent="0.25">
      <c r="A7" s="186" t="s">
        <v>505</v>
      </c>
      <c r="B7" s="76" t="s">
        <v>506</v>
      </c>
      <c r="C7" s="53" t="s">
        <v>674</v>
      </c>
      <c r="D7" s="86" t="s">
        <v>1242</v>
      </c>
      <c r="E7" s="4"/>
    </row>
    <row r="8" spans="1:5" ht="126" x14ac:dyDescent="0.25">
      <c r="A8" s="186" t="s">
        <v>508</v>
      </c>
      <c r="B8" s="76" t="s">
        <v>2</v>
      </c>
      <c r="C8" s="53" t="s">
        <v>1488</v>
      </c>
      <c r="D8" s="76" t="s">
        <v>457</v>
      </c>
      <c r="E8" s="4"/>
    </row>
    <row r="9" spans="1:5" ht="15.75" x14ac:dyDescent="0.25">
      <c r="A9" s="186" t="s">
        <v>511</v>
      </c>
      <c r="B9" s="76" t="s">
        <v>3</v>
      </c>
      <c r="C9" s="53" t="s">
        <v>469</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63" x14ac:dyDescent="0.25">
      <c r="A13" s="186" t="s">
        <v>522</v>
      </c>
      <c r="B13" s="76" t="s">
        <v>523</v>
      </c>
      <c r="C13" s="293" t="s">
        <v>1509</v>
      </c>
      <c r="D13" s="291" t="s">
        <v>1510</v>
      </c>
      <c r="E13" s="4"/>
    </row>
    <row r="14" spans="1:5" ht="126" x14ac:dyDescent="0.25">
      <c r="A14" s="186" t="s">
        <v>525</v>
      </c>
      <c r="B14" s="76" t="s">
        <v>558</v>
      </c>
      <c r="C14" s="57" t="s">
        <v>1492</v>
      </c>
      <c r="D14" s="13" t="s">
        <v>1493</v>
      </c>
      <c r="E14" s="4"/>
    </row>
    <row r="15" spans="1:5" ht="103.5" customHeight="1" x14ac:dyDescent="0.25">
      <c r="A15" s="186" t="s">
        <v>529</v>
      </c>
      <c r="B15" s="61" t="s">
        <v>530</v>
      </c>
      <c r="C15" s="190" t="s">
        <v>632</v>
      </c>
      <c r="D15" s="27" t="s">
        <v>1144</v>
      </c>
      <c r="E15" s="4"/>
    </row>
    <row r="16" spans="1:5" ht="47.25" x14ac:dyDescent="0.25">
      <c r="A16" s="186" t="s">
        <v>531</v>
      </c>
      <c r="B16" s="61" t="s">
        <v>532</v>
      </c>
      <c r="C16" s="60" t="s">
        <v>1494</v>
      </c>
      <c r="D16" s="218" t="s">
        <v>527</v>
      </c>
      <c r="E16" s="4"/>
    </row>
    <row r="17" spans="1:5" ht="15.75" customHeight="1" x14ac:dyDescent="0.25">
      <c r="A17" s="186" t="s">
        <v>533</v>
      </c>
      <c r="B17" s="61" t="s">
        <v>534</v>
      </c>
      <c r="C17" s="60" t="s">
        <v>527</v>
      </c>
      <c r="D17" s="218" t="s">
        <v>527</v>
      </c>
      <c r="E17" s="4"/>
    </row>
    <row r="18" spans="1:5" ht="104.25" customHeight="1" x14ac:dyDescent="0.25">
      <c r="A18" s="186" t="s">
        <v>536</v>
      </c>
      <c r="B18" s="61" t="s">
        <v>537</v>
      </c>
      <c r="C18" s="24" t="s">
        <v>1906</v>
      </c>
      <c r="D18" s="13" t="s">
        <v>1936</v>
      </c>
      <c r="E18" s="4"/>
    </row>
    <row r="19" spans="1:5" ht="47.25" x14ac:dyDescent="0.25">
      <c r="A19" s="186" t="s">
        <v>538</v>
      </c>
      <c r="B19" s="61" t="s">
        <v>562</v>
      </c>
      <c r="C19" s="24" t="s">
        <v>1495</v>
      </c>
      <c r="D19" s="61" t="s">
        <v>1522</v>
      </c>
      <c r="E19" s="4"/>
    </row>
    <row r="20" spans="1:5" ht="15.75" x14ac:dyDescent="0.25">
      <c r="A20" s="14"/>
      <c r="B20" s="15"/>
      <c r="C20" s="15"/>
      <c r="D20" s="15"/>
      <c r="E20" s="4"/>
    </row>
    <row r="21" spans="1:5" ht="35.25" customHeight="1" x14ac:dyDescent="0.25">
      <c r="A21" s="325" t="s">
        <v>542</v>
      </c>
      <c r="B21" s="325"/>
      <c r="C21" s="325"/>
      <c r="D21" s="325"/>
      <c r="E21" s="4"/>
    </row>
    <row r="22" spans="1:5" ht="91.5" customHeight="1" x14ac:dyDescent="0.25">
      <c r="A22" s="305" t="s">
        <v>1497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370</v>
      </c>
      <c r="C3" s="6" t="s">
        <v>501</v>
      </c>
      <c r="D3" s="20"/>
      <c r="E3" s="4"/>
    </row>
    <row r="4" spans="1:5" ht="17.25" customHeight="1" x14ac:dyDescent="0.25">
      <c r="A4" s="15"/>
      <c r="B4" s="310"/>
      <c r="C4" s="6" t="s">
        <v>2018</v>
      </c>
      <c r="D4" s="15"/>
      <c r="E4" s="4"/>
    </row>
    <row r="5" spans="1:5" ht="21.75" customHeight="1" x14ac:dyDescent="0.25">
      <c r="A5" s="4"/>
      <c r="B5" s="307" t="s">
        <v>1523</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41.25" customHeight="1" x14ac:dyDescent="0.25">
      <c r="A8" s="186" t="s">
        <v>508</v>
      </c>
      <c r="B8" s="76" t="s">
        <v>2</v>
      </c>
      <c r="C8" s="53" t="s">
        <v>1488</v>
      </c>
      <c r="D8" s="202" t="s">
        <v>381</v>
      </c>
      <c r="E8" s="4"/>
    </row>
    <row r="9" spans="1:5" ht="15.75" x14ac:dyDescent="0.25">
      <c r="A9" s="186" t="s">
        <v>511</v>
      </c>
      <c r="B9" s="76" t="s">
        <v>3</v>
      </c>
      <c r="C9" s="53" t="s">
        <v>1524</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15.75" x14ac:dyDescent="0.25">
      <c r="A13" s="186" t="s">
        <v>522</v>
      </c>
      <c r="B13" s="76" t="s">
        <v>523</v>
      </c>
      <c r="C13" s="188" t="s">
        <v>1396</v>
      </c>
      <c r="D13" s="218" t="s">
        <v>527</v>
      </c>
      <c r="E13" s="4"/>
    </row>
    <row r="14" spans="1:5" ht="133.15" customHeight="1" x14ac:dyDescent="0.25">
      <c r="A14" s="186" t="s">
        <v>525</v>
      </c>
      <c r="B14" s="76" t="s">
        <v>558</v>
      </c>
      <c r="C14" s="76" t="s">
        <v>1525</v>
      </c>
      <c r="D14" s="13" t="s">
        <v>1526</v>
      </c>
      <c r="E14" s="4"/>
    </row>
    <row r="15" spans="1:5" ht="108.75" customHeight="1" x14ac:dyDescent="0.25">
      <c r="A15" s="186" t="s">
        <v>529</v>
      </c>
      <c r="B15" s="61" t="s">
        <v>530</v>
      </c>
      <c r="C15" s="11" t="s">
        <v>632</v>
      </c>
      <c r="D15" s="27" t="s">
        <v>1144</v>
      </c>
      <c r="E15" s="4"/>
    </row>
    <row r="16" spans="1:5" ht="47.25" x14ac:dyDescent="0.25">
      <c r="A16" s="186" t="s">
        <v>531</v>
      </c>
      <c r="B16" s="61" t="s">
        <v>532</v>
      </c>
      <c r="C16" s="60" t="s">
        <v>1527</v>
      </c>
      <c r="D16" s="218" t="s">
        <v>527</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47.25" x14ac:dyDescent="0.25">
      <c r="A19" s="186" t="s">
        <v>538</v>
      </c>
      <c r="B19" s="61" t="s">
        <v>562</v>
      </c>
      <c r="C19" s="60" t="s">
        <v>1528</v>
      </c>
      <c r="D19" s="61" t="s">
        <v>1529</v>
      </c>
      <c r="E19" s="4"/>
    </row>
    <row r="20" spans="1:5" ht="121.5" customHeight="1" x14ac:dyDescent="0.25">
      <c r="A20" s="323" t="s">
        <v>1728</v>
      </c>
      <c r="B20" s="357"/>
      <c r="C20" s="357"/>
      <c r="D20" s="357"/>
      <c r="E20" s="4"/>
    </row>
    <row r="21" spans="1:5" ht="35.25" customHeight="1" x14ac:dyDescent="0.25">
      <c r="A21" s="325" t="s">
        <v>542</v>
      </c>
      <c r="B21" s="325"/>
      <c r="C21" s="325"/>
      <c r="D21" s="325"/>
      <c r="E21" s="4"/>
    </row>
    <row r="22" spans="1:5" ht="77.25" customHeight="1" x14ac:dyDescent="0.25">
      <c r="A22" s="305" t="s">
        <v>1530</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B1"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378</v>
      </c>
      <c r="C3" s="6" t="s">
        <v>501</v>
      </c>
      <c r="D3" s="20"/>
      <c r="E3" s="4"/>
    </row>
    <row r="4" spans="1:5" ht="17.25" customHeight="1" x14ac:dyDescent="0.25">
      <c r="A4" s="15"/>
      <c r="B4" s="310"/>
      <c r="C4" s="6" t="s">
        <v>2018</v>
      </c>
      <c r="D4" s="15"/>
      <c r="E4" s="4"/>
    </row>
    <row r="5" spans="1:5" ht="21.75" customHeight="1" x14ac:dyDescent="0.25">
      <c r="A5" s="4"/>
      <c r="B5" s="307" t="s">
        <v>1531</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31.5" x14ac:dyDescent="0.25">
      <c r="A8" s="186" t="s">
        <v>508</v>
      </c>
      <c r="B8" s="76" t="s">
        <v>2</v>
      </c>
      <c r="C8" s="53" t="s">
        <v>1488</v>
      </c>
      <c r="D8" s="76" t="s">
        <v>381</v>
      </c>
      <c r="E8" s="4"/>
    </row>
    <row r="9" spans="1:5" ht="15.75" x14ac:dyDescent="0.25">
      <c r="A9" s="186" t="s">
        <v>511</v>
      </c>
      <c r="B9" s="76" t="s">
        <v>3</v>
      </c>
      <c r="C9" s="53" t="s">
        <v>380</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15.75" x14ac:dyDescent="0.25">
      <c r="A13" s="186" t="s">
        <v>522</v>
      </c>
      <c r="B13" s="76" t="s">
        <v>523</v>
      </c>
      <c r="C13" s="191" t="s">
        <v>1396</v>
      </c>
      <c r="D13" s="218" t="s">
        <v>527</v>
      </c>
      <c r="E13" s="4"/>
    </row>
    <row r="14" spans="1:5" ht="110.25" x14ac:dyDescent="0.25">
      <c r="A14" s="186" t="s">
        <v>525</v>
      </c>
      <c r="B14" s="76" t="s">
        <v>558</v>
      </c>
      <c r="C14" s="76" t="s">
        <v>1525</v>
      </c>
      <c r="D14" s="76" t="s">
        <v>1532</v>
      </c>
      <c r="E14" s="4"/>
    </row>
    <row r="15" spans="1:5" ht="108.75" customHeight="1" x14ac:dyDescent="0.25">
      <c r="A15" s="186" t="s">
        <v>529</v>
      </c>
      <c r="B15" s="76" t="s">
        <v>530</v>
      </c>
      <c r="C15" s="11" t="s">
        <v>632</v>
      </c>
      <c r="D15" s="13" t="s">
        <v>1144</v>
      </c>
      <c r="E15" s="4"/>
    </row>
    <row r="16" spans="1:5" ht="47.25" x14ac:dyDescent="0.25">
      <c r="A16" s="186" t="s">
        <v>531</v>
      </c>
      <c r="B16" s="61" t="s">
        <v>532</v>
      </c>
      <c r="C16" s="60" t="s">
        <v>1527</v>
      </c>
      <c r="D16" s="218" t="s">
        <v>527</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47.25" x14ac:dyDescent="0.25">
      <c r="A19" s="186" t="s">
        <v>538</v>
      </c>
      <c r="B19" s="61" t="s">
        <v>562</v>
      </c>
      <c r="C19" s="60" t="s">
        <v>1533</v>
      </c>
      <c r="D19" s="61" t="s">
        <v>1534</v>
      </c>
      <c r="E19" s="4"/>
    </row>
    <row r="20" spans="1:5" ht="119.25" customHeight="1" x14ac:dyDescent="0.25">
      <c r="A20" s="323" t="s">
        <v>1728</v>
      </c>
      <c r="B20" s="357"/>
      <c r="C20" s="357"/>
      <c r="D20" s="357"/>
      <c r="E20" s="4"/>
    </row>
    <row r="21" spans="1:5" ht="35.25" customHeight="1" x14ac:dyDescent="0.25">
      <c r="A21" s="325" t="s">
        <v>542</v>
      </c>
      <c r="B21" s="325"/>
      <c r="C21" s="325"/>
      <c r="D21" s="325"/>
      <c r="E21" s="4"/>
    </row>
    <row r="22" spans="1:5" ht="76.5" customHeight="1" x14ac:dyDescent="0.25">
      <c r="A22" s="305" t="s">
        <v>1535</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1730</v>
      </c>
      <c r="B2" s="299"/>
      <c r="C2" s="299"/>
      <c r="D2" s="299"/>
      <c r="E2" s="4"/>
    </row>
    <row r="3" spans="1:5" ht="15.75" customHeight="1" x14ac:dyDescent="0.25">
      <c r="A3" s="5"/>
      <c r="B3" s="300" t="s">
        <v>375</v>
      </c>
      <c r="C3" s="6" t="s">
        <v>501</v>
      </c>
      <c r="D3" s="5"/>
      <c r="E3" s="4"/>
    </row>
    <row r="4" spans="1:5" ht="17.25" customHeight="1" x14ac:dyDescent="0.25">
      <c r="A4" s="2"/>
      <c r="B4" s="300"/>
      <c r="C4" s="6" t="s">
        <v>2018</v>
      </c>
      <c r="D4" s="2"/>
      <c r="E4" s="4"/>
    </row>
    <row r="5" spans="1:5" ht="21.75" customHeight="1" x14ac:dyDescent="0.25">
      <c r="A5" s="62"/>
      <c r="B5" s="302" t="s">
        <v>1536</v>
      </c>
      <c r="C5" s="302"/>
      <c r="D5" s="302"/>
      <c r="E5" s="22"/>
    </row>
    <row r="6" spans="1:5" ht="15.75" x14ac:dyDescent="0.25">
      <c r="A6" s="10" t="s">
        <v>502</v>
      </c>
      <c r="B6" s="90" t="s">
        <v>503</v>
      </c>
      <c r="C6" s="90" t="s">
        <v>504</v>
      </c>
      <c r="D6" s="90" t="s">
        <v>4</v>
      </c>
    </row>
    <row r="7" spans="1:5" ht="94.5" x14ac:dyDescent="0.25">
      <c r="A7" s="91" t="s">
        <v>505</v>
      </c>
      <c r="B7" s="76" t="s">
        <v>506</v>
      </c>
      <c r="C7" s="53" t="s">
        <v>674</v>
      </c>
      <c r="D7" s="86" t="s">
        <v>1242</v>
      </c>
      <c r="E7" s="4"/>
    </row>
    <row r="8" spans="1:5" ht="31.5" x14ac:dyDescent="0.25">
      <c r="A8" s="91" t="s">
        <v>508</v>
      </c>
      <c r="B8" s="76" t="s">
        <v>2</v>
      </c>
      <c r="C8" s="53" t="s">
        <v>1488</v>
      </c>
      <c r="D8" s="76" t="s">
        <v>381</v>
      </c>
      <c r="E8" s="4"/>
    </row>
    <row r="9" spans="1:5" ht="15.75" x14ac:dyDescent="0.25">
      <c r="A9" s="91" t="s">
        <v>511</v>
      </c>
      <c r="B9" s="76" t="s">
        <v>3</v>
      </c>
      <c r="C9" s="53" t="s">
        <v>1537</v>
      </c>
      <c r="D9" s="218" t="s">
        <v>527</v>
      </c>
      <c r="E9" s="4"/>
    </row>
    <row r="10" spans="1:5" ht="15.75" x14ac:dyDescent="0.25">
      <c r="A10" s="91" t="s">
        <v>513</v>
      </c>
      <c r="B10" s="76" t="s">
        <v>514</v>
      </c>
      <c r="C10" s="53" t="s">
        <v>527</v>
      </c>
      <c r="D10" s="218" t="s">
        <v>527</v>
      </c>
      <c r="E10" s="4"/>
    </row>
    <row r="11" spans="1:5" ht="47.25" x14ac:dyDescent="0.25">
      <c r="A11" s="91" t="s">
        <v>516</v>
      </c>
      <c r="B11" s="12" t="s">
        <v>553</v>
      </c>
      <c r="C11" s="60" t="s">
        <v>527</v>
      </c>
      <c r="D11" s="218" t="s">
        <v>1489</v>
      </c>
      <c r="E11" s="4"/>
    </row>
    <row r="12" spans="1:5" ht="15.75" x14ac:dyDescent="0.25">
      <c r="A12" s="91" t="s">
        <v>519</v>
      </c>
      <c r="B12" s="76" t="s">
        <v>936</v>
      </c>
      <c r="C12" s="60" t="s">
        <v>527</v>
      </c>
      <c r="D12" s="218" t="s">
        <v>527</v>
      </c>
      <c r="E12" s="4"/>
    </row>
    <row r="13" spans="1:5" ht="47.25" x14ac:dyDescent="0.25">
      <c r="A13" s="83" t="s">
        <v>522</v>
      </c>
      <c r="B13" s="192" t="s">
        <v>523</v>
      </c>
      <c r="C13" s="76" t="s">
        <v>1538</v>
      </c>
      <c r="D13" s="76" t="s">
        <v>1539</v>
      </c>
      <c r="E13" s="4"/>
    </row>
    <row r="14" spans="1:5" ht="110.25" x14ac:dyDescent="0.25">
      <c r="A14" s="126" t="s">
        <v>924</v>
      </c>
      <c r="B14" s="193"/>
      <c r="C14" s="76" t="s">
        <v>1540</v>
      </c>
      <c r="D14" s="76" t="s">
        <v>1541</v>
      </c>
      <c r="E14" s="4"/>
    </row>
    <row r="15" spans="1:5" ht="110.25" x14ac:dyDescent="0.25">
      <c r="A15" s="126" t="s">
        <v>1351</v>
      </c>
      <c r="B15" s="193"/>
      <c r="C15" s="76" t="s">
        <v>1540</v>
      </c>
      <c r="D15" s="76" t="s">
        <v>1542</v>
      </c>
      <c r="E15" s="4"/>
    </row>
    <row r="16" spans="1:5" ht="126" x14ac:dyDescent="0.25">
      <c r="A16" s="130" t="s">
        <v>1543</v>
      </c>
      <c r="B16" s="194"/>
      <c r="C16" s="76" t="s">
        <v>1544</v>
      </c>
      <c r="D16" s="76" t="s">
        <v>1545</v>
      </c>
      <c r="E16" s="4"/>
    </row>
    <row r="17" spans="1:5" ht="110.25" x14ac:dyDescent="0.25">
      <c r="A17" s="91" t="s">
        <v>525</v>
      </c>
      <c r="B17" s="76" t="s">
        <v>558</v>
      </c>
      <c r="C17" s="76" t="s">
        <v>1525</v>
      </c>
      <c r="D17" s="76" t="s">
        <v>1546</v>
      </c>
      <c r="E17" s="4"/>
    </row>
    <row r="18" spans="1:5" ht="108.75" customHeight="1" x14ac:dyDescent="0.25">
      <c r="A18" s="91" t="s">
        <v>529</v>
      </c>
      <c r="B18" s="76" t="s">
        <v>530</v>
      </c>
      <c r="C18" s="11" t="s">
        <v>632</v>
      </c>
      <c r="D18" s="13" t="s">
        <v>1144</v>
      </c>
      <c r="E18" s="4"/>
    </row>
    <row r="19" spans="1:5" ht="47.25" x14ac:dyDescent="0.25">
      <c r="A19" s="186" t="s">
        <v>531</v>
      </c>
      <c r="B19" s="61" t="s">
        <v>532</v>
      </c>
      <c r="C19" s="60" t="s">
        <v>1527</v>
      </c>
      <c r="D19" s="218" t="s">
        <v>527</v>
      </c>
      <c r="E19" s="4"/>
    </row>
    <row r="20" spans="1:5" ht="15.75" customHeight="1" x14ac:dyDescent="0.25">
      <c r="A20" s="186" t="s">
        <v>533</v>
      </c>
      <c r="B20" s="61" t="s">
        <v>534</v>
      </c>
      <c r="C20" s="60" t="s">
        <v>527</v>
      </c>
      <c r="D20" s="218" t="s">
        <v>527</v>
      </c>
      <c r="E20" s="4"/>
    </row>
    <row r="21" spans="1:5" ht="15.75" x14ac:dyDescent="0.25">
      <c r="A21" s="186" t="s">
        <v>536</v>
      </c>
      <c r="B21" s="61" t="s">
        <v>537</v>
      </c>
      <c r="C21" s="60" t="s">
        <v>527</v>
      </c>
      <c r="D21" s="218" t="s">
        <v>527</v>
      </c>
      <c r="E21" s="4"/>
    </row>
    <row r="22" spans="1:5" ht="47.25" x14ac:dyDescent="0.25">
      <c r="A22" s="186" t="s">
        <v>538</v>
      </c>
      <c r="B22" s="61" t="s">
        <v>562</v>
      </c>
      <c r="C22" s="60" t="s">
        <v>1547</v>
      </c>
      <c r="D22" s="61" t="s">
        <v>1548</v>
      </c>
      <c r="E22" s="4"/>
    </row>
    <row r="23" spans="1:5" ht="132" customHeight="1" x14ac:dyDescent="0.25">
      <c r="A23" s="323" t="s">
        <v>1728</v>
      </c>
      <c r="B23" s="357"/>
      <c r="C23" s="357"/>
      <c r="D23" s="357"/>
      <c r="E23" s="4"/>
    </row>
    <row r="24" spans="1:5" ht="35.25" customHeight="1" x14ac:dyDescent="0.25">
      <c r="A24" s="325" t="s">
        <v>542</v>
      </c>
      <c r="B24" s="325"/>
      <c r="C24" s="325"/>
      <c r="D24" s="325"/>
      <c r="E24" s="4"/>
    </row>
    <row r="25" spans="1:5" ht="77.25" customHeight="1" x14ac:dyDescent="0.25">
      <c r="A25" s="305" t="s">
        <v>1535</v>
      </c>
      <c r="B25" s="305"/>
      <c r="C25" s="305"/>
      <c r="D25" s="305"/>
      <c r="E25" s="4"/>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row r="39" spans="1:4" x14ac:dyDescent="0.25">
      <c r="A39" s="37"/>
      <c r="B39" s="37"/>
      <c r="C39" s="37"/>
      <c r="D39" s="37"/>
    </row>
  </sheetData>
  <mergeCells count="6">
    <mergeCell ref="A2:D2"/>
    <mergeCell ref="B3:B4"/>
    <mergeCell ref="B5:D5"/>
    <mergeCell ref="A24:D24"/>
    <mergeCell ref="A25:D25"/>
    <mergeCell ref="A23:D23"/>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97"/>
  <sheetViews>
    <sheetView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299" t="s">
        <v>627</v>
      </c>
      <c r="B2" s="299"/>
      <c r="C2" s="299"/>
      <c r="D2" s="299"/>
    </row>
    <row r="3" spans="1:5" ht="15.75" customHeight="1" x14ac:dyDescent="0.25">
      <c r="A3" s="5"/>
      <c r="B3" s="300" t="s">
        <v>499</v>
      </c>
      <c r="C3" s="6" t="s">
        <v>501</v>
      </c>
      <c r="D3" s="5"/>
    </row>
    <row r="4" spans="1:5" ht="17.25" customHeight="1" x14ac:dyDescent="0.25">
      <c r="A4" s="2"/>
      <c r="B4" s="301"/>
      <c r="C4" s="6" t="s">
        <v>2018</v>
      </c>
      <c r="D4" s="2"/>
    </row>
    <row r="5" spans="1:5" ht="21.75" customHeight="1" x14ac:dyDescent="0.25">
      <c r="A5" s="62"/>
      <c r="B5" s="302" t="s">
        <v>2034</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row>
    <row r="8" spans="1:5" ht="126" x14ac:dyDescent="0.25">
      <c r="A8" s="11" t="s">
        <v>508</v>
      </c>
      <c r="B8" s="13" t="s">
        <v>2</v>
      </c>
      <c r="C8" s="11" t="s">
        <v>616</v>
      </c>
      <c r="D8" s="13" t="s">
        <v>1600</v>
      </c>
    </row>
    <row r="9" spans="1:5" ht="15.75" x14ac:dyDescent="0.25">
      <c r="A9" s="11" t="s">
        <v>511</v>
      </c>
      <c r="B9" s="13" t="s">
        <v>3</v>
      </c>
      <c r="C9" s="11" t="s">
        <v>2047</v>
      </c>
      <c r="D9" s="13" t="s">
        <v>1767</v>
      </c>
    </row>
    <row r="10" spans="1:5" ht="63" x14ac:dyDescent="0.25">
      <c r="A10" s="11" t="s">
        <v>513</v>
      </c>
      <c r="B10" s="12" t="s">
        <v>596</v>
      </c>
      <c r="C10" s="24" t="s">
        <v>572</v>
      </c>
      <c r="D10" s="13" t="s">
        <v>636</v>
      </c>
    </row>
    <row r="11" spans="1:5" ht="45.75" customHeight="1" x14ac:dyDescent="0.25">
      <c r="A11" s="11" t="s">
        <v>516</v>
      </c>
      <c r="B11" s="12" t="s">
        <v>553</v>
      </c>
      <c r="C11" s="11" t="s">
        <v>629</v>
      </c>
      <c r="D11" s="13" t="s">
        <v>619</v>
      </c>
    </row>
    <row r="12" spans="1:5" ht="21.75" customHeight="1" x14ac:dyDescent="0.25">
      <c r="A12" s="11" t="s">
        <v>519</v>
      </c>
      <c r="B12" s="12" t="s">
        <v>520</v>
      </c>
      <c r="C12" s="11" t="s">
        <v>639</v>
      </c>
      <c r="D12" s="13" t="s">
        <v>609</v>
      </c>
    </row>
    <row r="13" spans="1:5" ht="18.75" customHeight="1" x14ac:dyDescent="0.25">
      <c r="A13" s="11" t="s">
        <v>522</v>
      </c>
      <c r="B13" s="69" t="s">
        <v>621</v>
      </c>
      <c r="C13" s="11" t="s">
        <v>630</v>
      </c>
      <c r="D13" s="13" t="s">
        <v>1853</v>
      </c>
    </row>
    <row r="14" spans="1:5" ht="127.5" customHeight="1" x14ac:dyDescent="0.25">
      <c r="A14" s="11" t="s">
        <v>525</v>
      </c>
      <c r="B14" s="13" t="s">
        <v>526</v>
      </c>
      <c r="C14" s="13" t="s">
        <v>631</v>
      </c>
      <c r="D14" s="13" t="s">
        <v>527</v>
      </c>
    </row>
    <row r="15" spans="1:5" ht="94.5" customHeight="1" x14ac:dyDescent="0.25">
      <c r="A15" s="11" t="s">
        <v>529</v>
      </c>
      <c r="B15" s="13" t="s">
        <v>530</v>
      </c>
      <c r="C15" s="11" t="s">
        <v>643</v>
      </c>
      <c r="D15" s="13" t="s">
        <v>2050</v>
      </c>
    </row>
    <row r="16" spans="1:5" ht="47.25" x14ac:dyDescent="0.25">
      <c r="A16" s="11" t="s">
        <v>531</v>
      </c>
      <c r="B16" s="12" t="s">
        <v>532</v>
      </c>
      <c r="C16" s="11" t="s">
        <v>623</v>
      </c>
      <c r="D16" s="13" t="s">
        <v>527</v>
      </c>
    </row>
    <row r="17" spans="1:4" ht="126" x14ac:dyDescent="0.25">
      <c r="A17" s="11" t="s">
        <v>533</v>
      </c>
      <c r="B17" s="12" t="s">
        <v>534</v>
      </c>
      <c r="C17" s="13" t="s">
        <v>631</v>
      </c>
      <c r="D17" s="13" t="s">
        <v>527</v>
      </c>
    </row>
    <row r="18" spans="1:4" ht="15.75" x14ac:dyDescent="0.25">
      <c r="A18" s="11" t="s">
        <v>536</v>
      </c>
      <c r="B18" s="12" t="s">
        <v>537</v>
      </c>
      <c r="C18" s="195" t="s">
        <v>655</v>
      </c>
      <c r="D18" s="75" t="s">
        <v>634</v>
      </c>
    </row>
    <row r="19" spans="1:4" ht="47.25" x14ac:dyDescent="0.25">
      <c r="A19" s="11" t="s">
        <v>538</v>
      </c>
      <c r="B19" s="12" t="s">
        <v>539</v>
      </c>
      <c r="C19" s="11" t="s">
        <v>625</v>
      </c>
      <c r="D19" s="13" t="s">
        <v>541</v>
      </c>
    </row>
    <row r="20" spans="1:4" ht="9" customHeight="1" x14ac:dyDescent="0.25">
      <c r="A20" s="65"/>
      <c r="B20" s="2"/>
      <c r="C20" s="2"/>
      <c r="D20" s="2"/>
    </row>
    <row r="21" spans="1:4" ht="20.25" hidden="1" customHeight="1" x14ac:dyDescent="0.25">
      <c r="A21" s="304"/>
      <c r="B21" s="304"/>
      <c r="C21" s="304"/>
      <c r="D21" s="304"/>
    </row>
    <row r="22" spans="1:4" s="29" customFormat="1" ht="26.25" customHeight="1" x14ac:dyDescent="0.25">
      <c r="A22" s="320" t="s">
        <v>564</v>
      </c>
      <c r="B22" s="320"/>
      <c r="C22" s="320"/>
      <c r="D22" s="320"/>
    </row>
    <row r="23" spans="1:4" ht="32.25" customHeight="1" x14ac:dyDescent="0.25">
      <c r="A23" s="317" t="s">
        <v>626</v>
      </c>
      <c r="B23" s="317"/>
      <c r="C23" s="317"/>
      <c r="D23" s="317"/>
    </row>
    <row r="24" spans="1:4" ht="13.5" customHeight="1" x14ac:dyDescent="0.25">
      <c r="A24" s="34"/>
      <c r="B24" s="34"/>
      <c r="C24" s="34"/>
      <c r="D24" s="34"/>
    </row>
    <row r="25" spans="1:4" ht="43.15" customHeight="1" x14ac:dyDescent="0.25">
      <c r="A25" s="321" t="s">
        <v>576</v>
      </c>
      <c r="B25" s="321"/>
      <c r="C25" s="321"/>
      <c r="D25" s="321"/>
    </row>
    <row r="26" spans="1:4" ht="43.5" x14ac:dyDescent="0.25">
      <c r="A26" s="73" t="s">
        <v>567</v>
      </c>
      <c r="B26" s="74" t="s">
        <v>577</v>
      </c>
      <c r="C26" s="66"/>
      <c r="D26" s="66"/>
    </row>
    <row r="27" spans="1:4" x14ac:dyDescent="0.25">
      <c r="A27" s="40">
        <v>1</v>
      </c>
      <c r="B27" s="41">
        <f t="shared" ref="B27:B58" si="0">460+(A27-1)*0.0125</f>
        <v>460</v>
      </c>
      <c r="C27" s="66"/>
      <c r="D27" s="66"/>
    </row>
    <row r="28" spans="1:4" x14ac:dyDescent="0.25">
      <c r="A28" s="40">
        <v>2</v>
      </c>
      <c r="B28" s="41">
        <f t="shared" si="0"/>
        <v>460.01249999999999</v>
      </c>
      <c r="C28" s="66"/>
      <c r="D28" s="66"/>
    </row>
    <row r="29" spans="1:4" x14ac:dyDescent="0.25">
      <c r="A29" s="40">
        <v>3</v>
      </c>
      <c r="B29" s="41">
        <f t="shared" si="0"/>
        <v>460.02499999999998</v>
      </c>
      <c r="C29" s="66"/>
      <c r="D29" s="66"/>
    </row>
    <row r="30" spans="1:4" x14ac:dyDescent="0.25">
      <c r="A30" s="40">
        <v>4</v>
      </c>
      <c r="B30" s="41">
        <f t="shared" si="0"/>
        <v>460.03750000000002</v>
      </c>
      <c r="C30" s="66"/>
      <c r="D30" s="66"/>
    </row>
    <row r="31" spans="1:4" x14ac:dyDescent="0.25">
      <c r="A31" s="40">
        <v>5</v>
      </c>
      <c r="B31" s="41">
        <f t="shared" si="0"/>
        <v>460.05</v>
      </c>
      <c r="C31" s="66"/>
      <c r="D31" s="66"/>
    </row>
    <row r="32" spans="1:4" x14ac:dyDescent="0.25">
      <c r="A32" s="40">
        <v>6</v>
      </c>
      <c r="B32" s="41">
        <f t="shared" si="0"/>
        <v>460.0625</v>
      </c>
      <c r="C32" s="66"/>
      <c r="D32" s="66"/>
    </row>
    <row r="33" spans="1:4" x14ac:dyDescent="0.25">
      <c r="A33" s="40">
        <v>7</v>
      </c>
      <c r="B33" s="41">
        <f t="shared" si="0"/>
        <v>460.07499999999999</v>
      </c>
      <c r="C33" s="66"/>
      <c r="D33" s="66"/>
    </row>
    <row r="34" spans="1:4" x14ac:dyDescent="0.25">
      <c r="A34" s="40">
        <v>8</v>
      </c>
      <c r="B34" s="41">
        <f t="shared" si="0"/>
        <v>460.08749999999998</v>
      </c>
      <c r="C34" s="66"/>
      <c r="D34" s="66"/>
    </row>
    <row r="35" spans="1:4" x14ac:dyDescent="0.25">
      <c r="A35" s="40">
        <v>9</v>
      </c>
      <c r="B35" s="41">
        <f t="shared" si="0"/>
        <v>460.1</v>
      </c>
      <c r="C35" s="66"/>
      <c r="D35" s="66"/>
    </row>
    <row r="36" spans="1:4" x14ac:dyDescent="0.25">
      <c r="A36" s="40">
        <v>10</v>
      </c>
      <c r="B36" s="41">
        <f t="shared" si="0"/>
        <v>460.11250000000001</v>
      </c>
      <c r="C36" s="66"/>
      <c r="D36" s="66"/>
    </row>
    <row r="37" spans="1:4" x14ac:dyDescent="0.25">
      <c r="A37" s="40">
        <v>11</v>
      </c>
      <c r="B37" s="41">
        <f t="shared" si="0"/>
        <v>460.125</v>
      </c>
      <c r="C37" s="66"/>
      <c r="D37" s="66"/>
    </row>
    <row r="38" spans="1:4" x14ac:dyDescent="0.25">
      <c r="A38" s="40">
        <v>12</v>
      </c>
      <c r="B38" s="41">
        <f t="shared" si="0"/>
        <v>460.13749999999999</v>
      </c>
      <c r="C38" s="66"/>
      <c r="D38" s="66"/>
    </row>
    <row r="39" spans="1:4" x14ac:dyDescent="0.25">
      <c r="A39" s="40">
        <v>13</v>
      </c>
      <c r="B39" s="41">
        <f t="shared" si="0"/>
        <v>460.15</v>
      </c>
      <c r="C39" s="66"/>
      <c r="D39" s="66"/>
    </row>
    <row r="40" spans="1:4" x14ac:dyDescent="0.25">
      <c r="A40" s="40">
        <v>14</v>
      </c>
      <c r="B40" s="41">
        <f t="shared" si="0"/>
        <v>460.16250000000002</v>
      </c>
      <c r="C40" s="66"/>
      <c r="D40" s="66"/>
    </row>
    <row r="41" spans="1:4" x14ac:dyDescent="0.25">
      <c r="A41" s="40">
        <v>15</v>
      </c>
      <c r="B41" s="41">
        <f t="shared" si="0"/>
        <v>460.17500000000001</v>
      </c>
      <c r="C41" s="66"/>
      <c r="D41" s="66"/>
    </row>
    <row r="42" spans="1:4" x14ac:dyDescent="0.25">
      <c r="A42" s="40">
        <v>16</v>
      </c>
      <c r="B42" s="41">
        <f t="shared" si="0"/>
        <v>460.1875</v>
      </c>
      <c r="C42" s="66"/>
      <c r="D42" s="66"/>
    </row>
    <row r="43" spans="1:4" x14ac:dyDescent="0.25">
      <c r="A43" s="40">
        <v>17</v>
      </c>
      <c r="B43" s="41">
        <f t="shared" si="0"/>
        <v>460.2</v>
      </c>
      <c r="C43" s="66"/>
      <c r="D43" s="66"/>
    </row>
    <row r="44" spans="1:4" x14ac:dyDescent="0.25">
      <c r="A44" s="40">
        <v>18</v>
      </c>
      <c r="B44" s="41">
        <f t="shared" si="0"/>
        <v>460.21249999999998</v>
      </c>
      <c r="C44" s="66"/>
      <c r="D44" s="66"/>
    </row>
    <row r="45" spans="1:4" x14ac:dyDescent="0.25">
      <c r="A45" s="40">
        <v>19</v>
      </c>
      <c r="B45" s="41">
        <f t="shared" si="0"/>
        <v>460.22500000000002</v>
      </c>
      <c r="C45" s="66"/>
      <c r="D45" s="66"/>
    </row>
    <row r="46" spans="1:4" x14ac:dyDescent="0.25">
      <c r="A46" s="40">
        <v>20</v>
      </c>
      <c r="B46" s="41">
        <f t="shared" si="0"/>
        <v>460.23750000000001</v>
      </c>
      <c r="C46" s="66"/>
      <c r="D46" s="66"/>
    </row>
    <row r="47" spans="1:4" x14ac:dyDescent="0.25">
      <c r="A47" s="40">
        <v>21</v>
      </c>
      <c r="B47" s="41">
        <f t="shared" si="0"/>
        <v>460.25</v>
      </c>
      <c r="C47" s="66"/>
      <c r="D47" s="66"/>
    </row>
    <row r="48" spans="1:4" x14ac:dyDescent="0.25">
      <c r="A48" s="40">
        <v>22</v>
      </c>
      <c r="B48" s="41">
        <f t="shared" si="0"/>
        <v>460.26249999999999</v>
      </c>
      <c r="C48" s="66"/>
      <c r="D48" s="66"/>
    </row>
    <row r="49" spans="1:4" x14ac:dyDescent="0.25">
      <c r="A49" s="40">
        <v>23</v>
      </c>
      <c r="B49" s="41">
        <f t="shared" si="0"/>
        <v>460.27499999999998</v>
      </c>
      <c r="C49" s="66"/>
      <c r="D49" s="66"/>
    </row>
    <row r="50" spans="1:4" x14ac:dyDescent="0.25">
      <c r="A50" s="40">
        <v>24</v>
      </c>
      <c r="B50" s="41">
        <f t="shared" si="0"/>
        <v>460.28750000000002</v>
      </c>
      <c r="C50" s="66"/>
      <c r="D50" s="66"/>
    </row>
    <row r="51" spans="1:4" x14ac:dyDescent="0.25">
      <c r="A51" s="40">
        <v>25</v>
      </c>
      <c r="B51" s="41">
        <f t="shared" si="0"/>
        <v>460.3</v>
      </c>
      <c r="C51" s="66"/>
      <c r="D51" s="66"/>
    </row>
    <row r="52" spans="1:4" x14ac:dyDescent="0.25">
      <c r="A52" s="40">
        <v>26</v>
      </c>
      <c r="B52" s="41">
        <f t="shared" si="0"/>
        <v>460.3125</v>
      </c>
      <c r="C52" s="66"/>
      <c r="D52" s="66"/>
    </row>
    <row r="53" spans="1:4" x14ac:dyDescent="0.25">
      <c r="A53" s="40">
        <v>27</v>
      </c>
      <c r="B53" s="41">
        <f t="shared" si="0"/>
        <v>460.32499999999999</v>
      </c>
      <c r="C53" s="66"/>
      <c r="D53" s="66"/>
    </row>
    <row r="54" spans="1:4" x14ac:dyDescent="0.25">
      <c r="A54" s="40">
        <v>28</v>
      </c>
      <c r="B54" s="41">
        <f t="shared" si="0"/>
        <v>460.33749999999998</v>
      </c>
      <c r="C54" s="66"/>
      <c r="D54" s="66"/>
    </row>
    <row r="55" spans="1:4" x14ac:dyDescent="0.25">
      <c r="A55" s="40">
        <v>29</v>
      </c>
      <c r="B55" s="41">
        <f t="shared" si="0"/>
        <v>460.35</v>
      </c>
      <c r="C55" s="66"/>
      <c r="D55" s="66"/>
    </row>
    <row r="56" spans="1:4" x14ac:dyDescent="0.25">
      <c r="A56" s="40">
        <v>30</v>
      </c>
      <c r="B56" s="41">
        <f t="shared" si="0"/>
        <v>460.36250000000001</v>
      </c>
      <c r="C56" s="66"/>
      <c r="D56" s="66"/>
    </row>
    <row r="57" spans="1:4" x14ac:dyDescent="0.25">
      <c r="A57" s="40">
        <v>31</v>
      </c>
      <c r="B57" s="41">
        <f t="shared" si="0"/>
        <v>460.375</v>
      </c>
      <c r="C57" s="66"/>
      <c r="D57" s="66"/>
    </row>
    <row r="58" spans="1:4" x14ac:dyDescent="0.25">
      <c r="A58" s="40">
        <v>32</v>
      </c>
      <c r="B58" s="41">
        <f t="shared" si="0"/>
        <v>460.38749999999999</v>
      </c>
      <c r="C58" s="66"/>
      <c r="D58" s="66"/>
    </row>
    <row r="59" spans="1:4" x14ac:dyDescent="0.25">
      <c r="A59" s="40">
        <v>33</v>
      </c>
      <c r="B59" s="41">
        <f t="shared" ref="B59:B90" si="1">460+(A59-1)*0.0125</f>
        <v>460.4</v>
      </c>
      <c r="C59" s="66"/>
      <c r="D59" s="66"/>
    </row>
    <row r="60" spans="1:4" x14ac:dyDescent="0.25">
      <c r="A60" s="40">
        <v>34</v>
      </c>
      <c r="B60" s="41">
        <f t="shared" si="1"/>
        <v>460.41250000000002</v>
      </c>
      <c r="C60" s="66"/>
      <c r="D60" s="66"/>
    </row>
    <row r="61" spans="1:4" x14ac:dyDescent="0.25">
      <c r="A61" s="40">
        <v>35</v>
      </c>
      <c r="B61" s="41">
        <f t="shared" si="1"/>
        <v>460.42500000000001</v>
      </c>
      <c r="C61" s="66"/>
      <c r="D61" s="66"/>
    </row>
    <row r="62" spans="1:4" x14ac:dyDescent="0.25">
      <c r="A62" s="40">
        <v>36</v>
      </c>
      <c r="B62" s="41">
        <f t="shared" si="1"/>
        <v>460.4375</v>
      </c>
      <c r="C62" s="66"/>
      <c r="D62" s="66"/>
    </row>
    <row r="63" spans="1:4" x14ac:dyDescent="0.25">
      <c r="A63" s="40">
        <v>37</v>
      </c>
      <c r="B63" s="41">
        <f t="shared" si="1"/>
        <v>460.45</v>
      </c>
      <c r="C63" s="66"/>
      <c r="D63" s="66"/>
    </row>
    <row r="64" spans="1:4" x14ac:dyDescent="0.25">
      <c r="A64" s="40">
        <v>38</v>
      </c>
      <c r="B64" s="41">
        <f t="shared" si="1"/>
        <v>460.46249999999998</v>
      </c>
      <c r="C64" s="66"/>
      <c r="D64" s="66"/>
    </row>
    <row r="65" spans="1:4" x14ac:dyDescent="0.25">
      <c r="A65" s="40">
        <v>39</v>
      </c>
      <c r="B65" s="41">
        <f t="shared" si="1"/>
        <v>460.47500000000002</v>
      </c>
      <c r="C65" s="66"/>
      <c r="D65" s="66"/>
    </row>
    <row r="66" spans="1:4" x14ac:dyDescent="0.25">
      <c r="A66" s="40">
        <v>40</v>
      </c>
      <c r="B66" s="41">
        <f t="shared" si="1"/>
        <v>460.48750000000001</v>
      </c>
      <c r="C66" s="66"/>
      <c r="D66" s="66"/>
    </row>
    <row r="67" spans="1:4" x14ac:dyDescent="0.25">
      <c r="A67" s="40">
        <v>41</v>
      </c>
      <c r="B67" s="41">
        <f t="shared" si="1"/>
        <v>460.5</v>
      </c>
      <c r="C67" s="66"/>
      <c r="D67" s="66"/>
    </row>
    <row r="68" spans="1:4" x14ac:dyDescent="0.25">
      <c r="A68" s="40">
        <v>42</v>
      </c>
      <c r="B68" s="41">
        <f t="shared" si="1"/>
        <v>460.51249999999999</v>
      </c>
      <c r="C68" s="66"/>
      <c r="D68" s="66"/>
    </row>
    <row r="69" spans="1:4" x14ac:dyDescent="0.25">
      <c r="A69" s="40">
        <v>43</v>
      </c>
      <c r="B69" s="41">
        <f t="shared" si="1"/>
        <v>460.52499999999998</v>
      </c>
      <c r="C69" s="66"/>
      <c r="D69" s="66"/>
    </row>
    <row r="70" spans="1:4" x14ac:dyDescent="0.25">
      <c r="A70" s="40">
        <v>44</v>
      </c>
      <c r="B70" s="41">
        <f t="shared" si="1"/>
        <v>460.53750000000002</v>
      </c>
      <c r="C70" s="66"/>
      <c r="D70" s="66"/>
    </row>
    <row r="71" spans="1:4" x14ac:dyDescent="0.25">
      <c r="A71" s="40">
        <v>45</v>
      </c>
      <c r="B71" s="41">
        <f t="shared" si="1"/>
        <v>460.55</v>
      </c>
      <c r="C71" s="66"/>
      <c r="D71" s="66"/>
    </row>
    <row r="72" spans="1:4" x14ac:dyDescent="0.25">
      <c r="A72" s="40">
        <v>46</v>
      </c>
      <c r="B72" s="41">
        <f t="shared" si="1"/>
        <v>460.5625</v>
      </c>
      <c r="C72" s="66"/>
      <c r="D72" s="66"/>
    </row>
    <row r="73" spans="1:4" x14ac:dyDescent="0.25">
      <c r="A73" s="40">
        <v>47</v>
      </c>
      <c r="B73" s="41">
        <f t="shared" si="1"/>
        <v>460.57499999999999</v>
      </c>
      <c r="C73" s="66"/>
      <c r="D73" s="66"/>
    </row>
    <row r="74" spans="1:4" x14ac:dyDescent="0.25">
      <c r="A74" s="40">
        <v>48</v>
      </c>
      <c r="B74" s="41">
        <f t="shared" si="1"/>
        <v>460.58749999999998</v>
      </c>
      <c r="C74" s="66"/>
      <c r="D74" s="66"/>
    </row>
    <row r="75" spans="1:4" x14ac:dyDescent="0.25">
      <c r="A75" s="40">
        <v>49</v>
      </c>
      <c r="B75" s="41">
        <f t="shared" si="1"/>
        <v>460.6</v>
      </c>
      <c r="C75" s="66"/>
      <c r="D75" s="66"/>
    </row>
    <row r="76" spans="1:4" x14ac:dyDescent="0.25">
      <c r="A76" s="40">
        <v>50</v>
      </c>
      <c r="B76" s="41">
        <f t="shared" si="1"/>
        <v>460.61250000000001</v>
      </c>
      <c r="C76" s="66"/>
      <c r="D76" s="66"/>
    </row>
    <row r="77" spans="1:4" x14ac:dyDescent="0.25">
      <c r="A77" s="40">
        <v>51</v>
      </c>
      <c r="B77" s="41">
        <f t="shared" si="1"/>
        <v>460.625</v>
      </c>
      <c r="C77" s="66"/>
      <c r="D77" s="66"/>
    </row>
    <row r="78" spans="1:4" x14ac:dyDescent="0.25">
      <c r="A78" s="40">
        <v>52</v>
      </c>
      <c r="B78" s="41">
        <f t="shared" si="1"/>
        <v>460.63749999999999</v>
      </c>
      <c r="C78" s="66"/>
      <c r="D78" s="66"/>
    </row>
    <row r="79" spans="1:4" x14ac:dyDescent="0.25">
      <c r="A79" s="40">
        <v>53</v>
      </c>
      <c r="B79" s="41">
        <f t="shared" si="1"/>
        <v>460.65</v>
      </c>
      <c r="C79" s="66"/>
      <c r="D79" s="66"/>
    </row>
    <row r="80" spans="1:4" x14ac:dyDescent="0.25">
      <c r="A80" s="40">
        <v>54</v>
      </c>
      <c r="B80" s="41">
        <f t="shared" si="1"/>
        <v>460.66250000000002</v>
      </c>
      <c r="C80" s="66"/>
      <c r="D80" s="66"/>
    </row>
    <row r="81" spans="1:4" x14ac:dyDescent="0.25">
      <c r="A81" s="40">
        <v>55</v>
      </c>
      <c r="B81" s="41">
        <f t="shared" si="1"/>
        <v>460.67500000000001</v>
      </c>
      <c r="C81" s="66"/>
      <c r="D81" s="66"/>
    </row>
    <row r="82" spans="1:4" x14ac:dyDescent="0.25">
      <c r="A82" s="40">
        <v>56</v>
      </c>
      <c r="B82" s="41">
        <f t="shared" si="1"/>
        <v>460.6875</v>
      </c>
      <c r="C82" s="66"/>
      <c r="D82" s="66"/>
    </row>
    <row r="83" spans="1:4" x14ac:dyDescent="0.25">
      <c r="A83" s="40">
        <v>57</v>
      </c>
      <c r="B83" s="41">
        <f t="shared" si="1"/>
        <v>460.7</v>
      </c>
      <c r="C83" s="66"/>
      <c r="D83" s="66"/>
    </row>
    <row r="84" spans="1:4" x14ac:dyDescent="0.25">
      <c r="A84" s="40">
        <v>58</v>
      </c>
      <c r="B84" s="41">
        <f t="shared" si="1"/>
        <v>460.71249999999998</v>
      </c>
      <c r="C84" s="66"/>
      <c r="D84" s="66"/>
    </row>
    <row r="85" spans="1:4" x14ac:dyDescent="0.25">
      <c r="A85" s="40">
        <v>59</v>
      </c>
      <c r="B85" s="41">
        <f t="shared" si="1"/>
        <v>460.72500000000002</v>
      </c>
      <c r="C85" s="66"/>
      <c r="D85" s="66"/>
    </row>
    <row r="86" spans="1:4" x14ac:dyDescent="0.25">
      <c r="A86" s="40">
        <v>60</v>
      </c>
      <c r="B86" s="41">
        <f t="shared" si="1"/>
        <v>460.73750000000001</v>
      </c>
      <c r="C86" s="66"/>
      <c r="D86" s="66"/>
    </row>
    <row r="87" spans="1:4" x14ac:dyDescent="0.25">
      <c r="A87" s="40">
        <v>61</v>
      </c>
      <c r="B87" s="41">
        <f t="shared" si="1"/>
        <v>460.75</v>
      </c>
      <c r="C87" s="66"/>
      <c r="D87" s="66"/>
    </row>
    <row r="88" spans="1:4" x14ac:dyDescent="0.25">
      <c r="A88" s="40">
        <v>62</v>
      </c>
      <c r="B88" s="41">
        <f t="shared" si="1"/>
        <v>460.76249999999999</v>
      </c>
      <c r="C88" s="66"/>
      <c r="D88" s="66"/>
    </row>
    <row r="89" spans="1:4" x14ac:dyDescent="0.25">
      <c r="A89" s="40">
        <v>63</v>
      </c>
      <c r="B89" s="41">
        <f t="shared" si="1"/>
        <v>460.77499999999998</v>
      </c>
      <c r="C89" s="66"/>
      <c r="D89" s="66"/>
    </row>
    <row r="90" spans="1:4" x14ac:dyDescent="0.25">
      <c r="A90" s="40">
        <v>64</v>
      </c>
      <c r="B90" s="41">
        <f t="shared" si="1"/>
        <v>460.78750000000002</v>
      </c>
      <c r="C90" s="66"/>
      <c r="D90" s="66"/>
    </row>
    <row r="91" spans="1:4" x14ac:dyDescent="0.25">
      <c r="A91" s="40">
        <v>65</v>
      </c>
      <c r="B91" s="41">
        <f t="shared" ref="B91:B95" si="2">460+(A91-1)*0.0125</f>
        <v>460.8</v>
      </c>
      <c r="C91" s="66"/>
      <c r="D91" s="66"/>
    </row>
    <row r="92" spans="1:4" x14ac:dyDescent="0.25">
      <c r="A92" s="40">
        <v>66</v>
      </c>
      <c r="B92" s="41">
        <f t="shared" si="2"/>
        <v>460.8125</v>
      </c>
      <c r="C92" s="66"/>
      <c r="D92" s="66"/>
    </row>
    <row r="93" spans="1:4" x14ac:dyDescent="0.25">
      <c r="A93" s="40">
        <v>67</v>
      </c>
      <c r="B93" s="41">
        <f t="shared" si="2"/>
        <v>460.82499999999999</v>
      </c>
      <c r="C93" s="66"/>
      <c r="D93" s="66"/>
    </row>
    <row r="94" spans="1:4" x14ac:dyDescent="0.25">
      <c r="A94" s="40">
        <v>68</v>
      </c>
      <c r="B94" s="41">
        <f t="shared" si="2"/>
        <v>460.83749999999998</v>
      </c>
      <c r="C94" s="66"/>
      <c r="D94" s="66"/>
    </row>
    <row r="95" spans="1:4" x14ac:dyDescent="0.25">
      <c r="A95" s="40">
        <v>69</v>
      </c>
      <c r="B95" s="41">
        <f t="shared" si="2"/>
        <v>460.85</v>
      </c>
      <c r="C95" s="66"/>
      <c r="D95" s="66"/>
    </row>
    <row r="96" spans="1:4" x14ac:dyDescent="0.25">
      <c r="A96" s="66"/>
      <c r="B96" s="66"/>
      <c r="C96" s="66"/>
      <c r="D96" s="66"/>
    </row>
    <row r="97" spans="1:4" x14ac:dyDescent="0.25">
      <c r="A97" s="66"/>
      <c r="B97" s="66"/>
      <c r="C97" s="66"/>
      <c r="D97" s="66"/>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382</v>
      </c>
      <c r="C3" s="6" t="s">
        <v>501</v>
      </c>
      <c r="D3" s="20"/>
      <c r="E3" s="4"/>
    </row>
    <row r="4" spans="1:5" ht="17.25" customHeight="1" x14ac:dyDescent="0.25">
      <c r="A4" s="15"/>
      <c r="B4" s="310"/>
      <c r="C4" s="6" t="s">
        <v>2018</v>
      </c>
      <c r="D4" s="15"/>
      <c r="E4" s="4"/>
    </row>
    <row r="5" spans="1:5" ht="21.75" customHeight="1" x14ac:dyDescent="0.25">
      <c r="A5" s="4"/>
      <c r="B5" s="307" t="s">
        <v>1549</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31.5" x14ac:dyDescent="0.25">
      <c r="A8" s="186" t="s">
        <v>508</v>
      </c>
      <c r="B8" s="76" t="s">
        <v>2</v>
      </c>
      <c r="C8" s="53" t="s">
        <v>1488</v>
      </c>
      <c r="D8" s="76" t="s">
        <v>381</v>
      </c>
      <c r="E8" s="4"/>
    </row>
    <row r="9" spans="1:5" ht="15.75" x14ac:dyDescent="0.25">
      <c r="A9" s="186" t="s">
        <v>511</v>
      </c>
      <c r="B9" s="76" t="s">
        <v>3</v>
      </c>
      <c r="C9" s="53" t="s">
        <v>1550</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15.75" x14ac:dyDescent="0.25">
      <c r="A13" s="186" t="s">
        <v>522</v>
      </c>
      <c r="B13" s="76" t="s">
        <v>523</v>
      </c>
      <c r="C13" s="191" t="s">
        <v>1551</v>
      </c>
      <c r="D13" s="218" t="s">
        <v>527</v>
      </c>
      <c r="E13" s="4"/>
    </row>
    <row r="14" spans="1:5" ht="141.75" x14ac:dyDescent="0.25">
      <c r="A14" s="186" t="s">
        <v>525</v>
      </c>
      <c r="B14" s="76" t="s">
        <v>558</v>
      </c>
      <c r="C14" s="76" t="s">
        <v>1552</v>
      </c>
      <c r="D14" s="76" t="s">
        <v>1532</v>
      </c>
      <c r="E14" s="4"/>
    </row>
    <row r="15" spans="1:5" ht="108.75" customHeight="1" x14ac:dyDescent="0.25">
      <c r="A15" s="186" t="s">
        <v>529</v>
      </c>
      <c r="B15" s="76" t="s">
        <v>530</v>
      </c>
      <c r="C15" s="11" t="s">
        <v>643</v>
      </c>
      <c r="D15" s="13" t="s">
        <v>1144</v>
      </c>
      <c r="E15" s="4"/>
    </row>
    <row r="16" spans="1:5" ht="47.25" x14ac:dyDescent="0.25">
      <c r="A16" s="186" t="s">
        <v>531</v>
      </c>
      <c r="B16" s="61" t="s">
        <v>532</v>
      </c>
      <c r="C16" s="60" t="s">
        <v>1527</v>
      </c>
      <c r="D16" s="218" t="s">
        <v>527</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47.25" x14ac:dyDescent="0.25">
      <c r="A19" s="186" t="s">
        <v>538</v>
      </c>
      <c r="B19" s="61" t="s">
        <v>562</v>
      </c>
      <c r="C19" s="60" t="s">
        <v>1533</v>
      </c>
      <c r="D19" s="61" t="s">
        <v>1553</v>
      </c>
      <c r="E19" s="4"/>
    </row>
    <row r="20" spans="1:5" ht="129.75" customHeight="1" x14ac:dyDescent="0.25">
      <c r="A20" s="323" t="s">
        <v>1728</v>
      </c>
      <c r="B20" s="357"/>
      <c r="C20" s="357"/>
      <c r="D20" s="357"/>
      <c r="E20" s="4"/>
    </row>
    <row r="21" spans="1:5" ht="35.25" customHeight="1" x14ac:dyDescent="0.25">
      <c r="A21" s="325" t="s">
        <v>542</v>
      </c>
      <c r="B21" s="325"/>
      <c r="C21" s="325"/>
      <c r="D21" s="325"/>
      <c r="E21" s="4"/>
    </row>
    <row r="22" spans="1:5" ht="79.5" customHeight="1" x14ac:dyDescent="0.25">
      <c r="A22" s="305" t="s">
        <v>1535</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387</v>
      </c>
      <c r="C3" s="6" t="s">
        <v>501</v>
      </c>
      <c r="D3" s="20"/>
      <c r="E3" s="4"/>
    </row>
    <row r="4" spans="1:5" ht="17.25" customHeight="1" x14ac:dyDescent="0.25">
      <c r="A4" s="15"/>
      <c r="B4" s="310"/>
      <c r="C4" s="6" t="s">
        <v>2018</v>
      </c>
      <c r="D4" s="15"/>
      <c r="E4" s="4"/>
    </row>
    <row r="5" spans="1:5" ht="21.75" customHeight="1" x14ac:dyDescent="0.25">
      <c r="A5" s="4"/>
      <c r="B5" s="307" t="s">
        <v>1554</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31.5" x14ac:dyDescent="0.25">
      <c r="A8" s="186" t="s">
        <v>508</v>
      </c>
      <c r="B8" s="76" t="s">
        <v>2</v>
      </c>
      <c r="C8" s="53" t="s">
        <v>1488</v>
      </c>
      <c r="D8" s="76" t="s">
        <v>381</v>
      </c>
      <c r="E8" s="4"/>
    </row>
    <row r="9" spans="1:5" ht="15.75" x14ac:dyDescent="0.25">
      <c r="A9" s="186" t="s">
        <v>511</v>
      </c>
      <c r="B9" s="76" t="s">
        <v>3</v>
      </c>
      <c r="C9" s="53" t="s">
        <v>389</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15.75" x14ac:dyDescent="0.25">
      <c r="A13" s="186" t="s">
        <v>522</v>
      </c>
      <c r="B13" s="76" t="s">
        <v>523</v>
      </c>
      <c r="C13" s="188" t="s">
        <v>1555</v>
      </c>
      <c r="D13" s="218" t="s">
        <v>527</v>
      </c>
      <c r="E13" s="4"/>
    </row>
    <row r="14" spans="1:5" ht="141.75" x14ac:dyDescent="0.25">
      <c r="A14" s="186" t="s">
        <v>525</v>
      </c>
      <c r="B14" s="76" t="s">
        <v>558</v>
      </c>
      <c r="C14" s="76" t="s">
        <v>1556</v>
      </c>
      <c r="D14" s="76" t="s">
        <v>1935</v>
      </c>
      <c r="E14" s="4"/>
    </row>
    <row r="15" spans="1:5" ht="108.75" customHeight="1" x14ac:dyDescent="0.25">
      <c r="A15" s="186" t="s">
        <v>529</v>
      </c>
      <c r="B15" s="76" t="s">
        <v>530</v>
      </c>
      <c r="C15" s="11" t="s">
        <v>632</v>
      </c>
      <c r="D15" s="13" t="s">
        <v>1144</v>
      </c>
      <c r="E15" s="4"/>
    </row>
    <row r="16" spans="1:5" ht="47.25" x14ac:dyDescent="0.25">
      <c r="A16" s="186" t="s">
        <v>531</v>
      </c>
      <c r="B16" s="61" t="s">
        <v>532</v>
      </c>
      <c r="C16" s="60" t="s">
        <v>1527</v>
      </c>
      <c r="D16" s="218" t="s">
        <v>527</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47.25" x14ac:dyDescent="0.25">
      <c r="A19" s="186" t="s">
        <v>538</v>
      </c>
      <c r="B19" s="61" t="s">
        <v>562</v>
      </c>
      <c r="C19" s="60" t="s">
        <v>1533</v>
      </c>
      <c r="D19" s="61" t="s">
        <v>1557</v>
      </c>
      <c r="E19" s="4"/>
    </row>
    <row r="20" spans="1:5" ht="120.75" customHeight="1" x14ac:dyDescent="0.25">
      <c r="A20" s="323" t="s">
        <v>1728</v>
      </c>
      <c r="B20" s="357"/>
      <c r="C20" s="357"/>
      <c r="D20" s="357"/>
      <c r="E20" s="4"/>
    </row>
    <row r="21" spans="1:5" ht="35.25" customHeight="1" x14ac:dyDescent="0.25">
      <c r="A21" s="325" t="s">
        <v>542</v>
      </c>
      <c r="B21" s="325"/>
      <c r="C21" s="325"/>
      <c r="D21" s="325"/>
      <c r="E21" s="4"/>
    </row>
    <row r="22" spans="1:5" ht="78" customHeight="1" x14ac:dyDescent="0.25">
      <c r="A22" s="305" t="s">
        <v>1535</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384</v>
      </c>
      <c r="C3" s="6" t="s">
        <v>501</v>
      </c>
      <c r="D3" s="20"/>
      <c r="E3" s="4"/>
    </row>
    <row r="4" spans="1:5" ht="17.25" customHeight="1" x14ac:dyDescent="0.25">
      <c r="A4" s="15"/>
      <c r="B4" s="310"/>
      <c r="C4" s="6" t="s">
        <v>2018</v>
      </c>
      <c r="D4" s="15"/>
      <c r="E4" s="4"/>
    </row>
    <row r="5" spans="1:5" ht="21.75" customHeight="1" x14ac:dyDescent="0.25">
      <c r="A5" s="4"/>
      <c r="B5" s="307" t="s">
        <v>1558</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31.5" x14ac:dyDescent="0.25">
      <c r="A8" s="186" t="s">
        <v>508</v>
      </c>
      <c r="B8" s="76" t="s">
        <v>2</v>
      </c>
      <c r="C8" s="53" t="s">
        <v>1488</v>
      </c>
      <c r="D8" s="76" t="s">
        <v>381</v>
      </c>
      <c r="E8" s="4"/>
    </row>
    <row r="9" spans="1:5" ht="15.75" x14ac:dyDescent="0.25">
      <c r="A9" s="186" t="s">
        <v>511</v>
      </c>
      <c r="B9" s="76" t="s">
        <v>3</v>
      </c>
      <c r="C9" s="53" t="s">
        <v>1559</v>
      </c>
      <c r="D9" s="218" t="s">
        <v>527</v>
      </c>
      <c r="E9" s="4"/>
    </row>
    <row r="10" spans="1:5" ht="15.75" x14ac:dyDescent="0.25">
      <c r="A10" s="186" t="s">
        <v>513</v>
      </c>
      <c r="B10" s="76" t="s">
        <v>514</v>
      </c>
      <c r="C10" s="53" t="s">
        <v>527</v>
      </c>
      <c r="D10" s="218" t="s">
        <v>527</v>
      </c>
      <c r="E10" s="4"/>
    </row>
    <row r="11" spans="1:5" ht="73.5" customHeight="1"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26.25" customHeight="1" x14ac:dyDescent="0.25">
      <c r="A13" s="380" t="s">
        <v>522</v>
      </c>
      <c r="B13" s="381" t="s">
        <v>523</v>
      </c>
      <c r="C13" s="164" t="s">
        <v>1396</v>
      </c>
      <c r="D13" s="182" t="s">
        <v>1985</v>
      </c>
      <c r="E13" s="4"/>
    </row>
    <row r="14" spans="1:5" ht="24.75" customHeight="1" x14ac:dyDescent="0.25">
      <c r="A14" s="380"/>
      <c r="B14" s="381"/>
      <c r="C14" s="53" t="s">
        <v>1560</v>
      </c>
      <c r="D14" s="75" t="s">
        <v>1561</v>
      </c>
      <c r="E14" s="4"/>
    </row>
    <row r="15" spans="1:5" ht="204.75" x14ac:dyDescent="0.25">
      <c r="A15" s="186" t="s">
        <v>525</v>
      </c>
      <c r="B15" s="76" t="s">
        <v>558</v>
      </c>
      <c r="C15" s="76" t="s">
        <v>1562</v>
      </c>
      <c r="D15" s="76" t="s">
        <v>1935</v>
      </c>
      <c r="E15" s="4"/>
    </row>
    <row r="16" spans="1:5" ht="108.75" customHeight="1" x14ac:dyDescent="0.25">
      <c r="A16" s="186" t="s">
        <v>529</v>
      </c>
      <c r="B16" s="61" t="s">
        <v>530</v>
      </c>
      <c r="C16" s="11" t="s">
        <v>632</v>
      </c>
      <c r="D16" s="27" t="s">
        <v>1144</v>
      </c>
      <c r="E16" s="4"/>
    </row>
    <row r="17" spans="1:5" ht="47.25" x14ac:dyDescent="0.25">
      <c r="A17" s="186" t="s">
        <v>531</v>
      </c>
      <c r="B17" s="61" t="s">
        <v>532</v>
      </c>
      <c r="C17" s="60" t="s">
        <v>1527</v>
      </c>
      <c r="D17" s="218" t="s">
        <v>527</v>
      </c>
      <c r="E17" s="4"/>
    </row>
    <row r="18" spans="1:5" ht="15.75" customHeight="1" x14ac:dyDescent="0.25">
      <c r="A18" s="186" t="s">
        <v>533</v>
      </c>
      <c r="B18" s="61" t="s">
        <v>534</v>
      </c>
      <c r="C18" s="60" t="s">
        <v>527</v>
      </c>
      <c r="D18" s="218" t="s">
        <v>527</v>
      </c>
      <c r="E18" s="4"/>
    </row>
    <row r="19" spans="1:5" ht="15.75" x14ac:dyDescent="0.25">
      <c r="A19" s="186" t="s">
        <v>536</v>
      </c>
      <c r="B19" s="61" t="s">
        <v>537</v>
      </c>
      <c r="C19" s="60" t="s">
        <v>527</v>
      </c>
      <c r="D19" s="218" t="s">
        <v>527</v>
      </c>
      <c r="E19" s="4"/>
    </row>
    <row r="20" spans="1:5" ht="47.25" x14ac:dyDescent="0.25">
      <c r="A20" s="186" t="s">
        <v>538</v>
      </c>
      <c r="B20" s="61" t="s">
        <v>562</v>
      </c>
      <c r="C20" s="60" t="s">
        <v>1533</v>
      </c>
      <c r="D20" s="61" t="s">
        <v>1563</v>
      </c>
      <c r="E20" s="4"/>
    </row>
    <row r="21" spans="1:5" ht="136.5" customHeight="1" x14ac:dyDescent="0.25">
      <c r="A21" s="323" t="s">
        <v>1728</v>
      </c>
      <c r="B21" s="357"/>
      <c r="C21" s="357"/>
      <c r="D21" s="357"/>
      <c r="E21" s="4"/>
    </row>
    <row r="22" spans="1:5" ht="35.25" customHeight="1" x14ac:dyDescent="0.25">
      <c r="A22" s="325" t="s">
        <v>542</v>
      </c>
      <c r="B22" s="325"/>
      <c r="C22" s="325"/>
      <c r="D22" s="325"/>
      <c r="E22" s="4"/>
    </row>
    <row r="23" spans="1:5" ht="75" customHeight="1" x14ac:dyDescent="0.25">
      <c r="A23" s="305" t="s">
        <v>1535</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8">
    <mergeCell ref="A22:D22"/>
    <mergeCell ref="A23:D23"/>
    <mergeCell ref="A2:D2"/>
    <mergeCell ref="B3:B4"/>
    <mergeCell ref="B5:D5"/>
    <mergeCell ref="A13:A14"/>
    <mergeCell ref="B13:B14"/>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390</v>
      </c>
      <c r="C3" s="6" t="s">
        <v>501</v>
      </c>
      <c r="D3" s="20"/>
      <c r="E3" s="4"/>
    </row>
    <row r="4" spans="1:5" ht="17.25" customHeight="1" x14ac:dyDescent="0.25">
      <c r="A4" s="15"/>
      <c r="B4" s="310"/>
      <c r="C4" s="6" t="s">
        <v>2018</v>
      </c>
      <c r="D4" s="15"/>
      <c r="E4" s="4"/>
    </row>
    <row r="5" spans="1:5" ht="21.75" customHeight="1" x14ac:dyDescent="0.25">
      <c r="A5" s="4"/>
      <c r="B5" s="307" t="s">
        <v>1564</v>
      </c>
      <c r="C5" s="307"/>
      <c r="D5" s="307"/>
      <c r="E5" s="22"/>
    </row>
    <row r="6" spans="1:5" ht="15.75" x14ac:dyDescent="0.25">
      <c r="A6" s="23" t="s">
        <v>502</v>
      </c>
      <c r="B6" s="187" t="s">
        <v>503</v>
      </c>
      <c r="C6" s="187" t="s">
        <v>504</v>
      </c>
      <c r="D6" s="187" t="s">
        <v>4</v>
      </c>
    </row>
    <row r="7" spans="1:5" ht="94.5" x14ac:dyDescent="0.25">
      <c r="A7" s="186" t="s">
        <v>505</v>
      </c>
      <c r="B7" s="76" t="s">
        <v>506</v>
      </c>
      <c r="C7" s="53" t="s">
        <v>674</v>
      </c>
      <c r="D7" s="86" t="s">
        <v>1242</v>
      </c>
      <c r="E7" s="4"/>
    </row>
    <row r="8" spans="1:5" ht="47.25" x14ac:dyDescent="0.25">
      <c r="A8" s="186" t="s">
        <v>508</v>
      </c>
      <c r="B8" s="76" t="s">
        <v>2</v>
      </c>
      <c r="C8" s="53" t="s">
        <v>1488</v>
      </c>
      <c r="D8" s="76" t="s">
        <v>393</v>
      </c>
      <c r="E8" s="4"/>
    </row>
    <row r="9" spans="1:5" ht="15.75" x14ac:dyDescent="0.25">
      <c r="A9" s="186" t="s">
        <v>511</v>
      </c>
      <c r="B9" s="76" t="s">
        <v>3</v>
      </c>
      <c r="C9" s="53" t="s">
        <v>392</v>
      </c>
      <c r="D9" s="218" t="s">
        <v>527</v>
      </c>
      <c r="E9" s="4"/>
    </row>
    <row r="10" spans="1:5" ht="15.75" x14ac:dyDescent="0.25">
      <c r="A10" s="186" t="s">
        <v>513</v>
      </c>
      <c r="B10" s="76" t="s">
        <v>514</v>
      </c>
      <c r="C10" s="53" t="s">
        <v>527</v>
      </c>
      <c r="D10" s="218" t="s">
        <v>527</v>
      </c>
      <c r="E10" s="4"/>
    </row>
    <row r="11" spans="1:5" ht="47.25" x14ac:dyDescent="0.25">
      <c r="A11" s="186" t="s">
        <v>516</v>
      </c>
      <c r="B11" s="12" t="s">
        <v>553</v>
      </c>
      <c r="C11" s="53" t="s">
        <v>527</v>
      </c>
      <c r="D11" s="218" t="s">
        <v>1934</v>
      </c>
      <c r="E11" s="4"/>
    </row>
    <row r="12" spans="1:5" ht="15.75" x14ac:dyDescent="0.25">
      <c r="A12" s="186" t="s">
        <v>519</v>
      </c>
      <c r="B12" s="76" t="s">
        <v>936</v>
      </c>
      <c r="C12" s="53" t="s">
        <v>527</v>
      </c>
      <c r="D12" s="218" t="s">
        <v>527</v>
      </c>
      <c r="E12" s="4"/>
    </row>
    <row r="13" spans="1:5" ht="15.75" x14ac:dyDescent="0.25">
      <c r="A13" s="186" t="s">
        <v>522</v>
      </c>
      <c r="B13" s="76" t="s">
        <v>523</v>
      </c>
      <c r="C13" s="84" t="s">
        <v>1565</v>
      </c>
      <c r="D13" s="218" t="s">
        <v>527</v>
      </c>
      <c r="E13" s="4"/>
    </row>
    <row r="14" spans="1:5" ht="153.6" customHeight="1" x14ac:dyDescent="0.25">
      <c r="A14" s="186" t="s">
        <v>525</v>
      </c>
      <c r="B14" s="76" t="s">
        <v>558</v>
      </c>
      <c r="C14" s="76" t="s">
        <v>1566</v>
      </c>
      <c r="D14" s="76" t="s">
        <v>1567</v>
      </c>
      <c r="E14" s="4"/>
    </row>
    <row r="15" spans="1:5" ht="108.75" customHeight="1" x14ac:dyDescent="0.25">
      <c r="A15" s="186" t="s">
        <v>529</v>
      </c>
      <c r="B15" s="76" t="s">
        <v>530</v>
      </c>
      <c r="C15" s="11" t="s">
        <v>632</v>
      </c>
      <c r="D15" s="13" t="s">
        <v>1144</v>
      </c>
      <c r="E15" s="4"/>
    </row>
    <row r="16" spans="1:5" ht="106.5" customHeight="1" x14ac:dyDescent="0.25">
      <c r="A16" s="186" t="s">
        <v>531</v>
      </c>
      <c r="B16" s="61" t="s">
        <v>532</v>
      </c>
      <c r="C16" s="60" t="s">
        <v>1445</v>
      </c>
      <c r="D16" s="229" t="s">
        <v>2008</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63" x14ac:dyDescent="0.25">
      <c r="A19" s="186" t="s">
        <v>538</v>
      </c>
      <c r="B19" s="61" t="s">
        <v>562</v>
      </c>
      <c r="C19" s="60" t="s">
        <v>1568</v>
      </c>
      <c r="D19" s="61" t="s">
        <v>1569</v>
      </c>
      <c r="E19" s="4"/>
    </row>
    <row r="20" spans="1:5" ht="167.25" customHeight="1" x14ac:dyDescent="0.25">
      <c r="A20" s="313" t="s">
        <v>2009</v>
      </c>
      <c r="B20" s="379"/>
      <c r="C20" s="379"/>
      <c r="D20" s="379"/>
      <c r="E20" s="4"/>
    </row>
    <row r="21" spans="1:5" ht="35.25" customHeight="1" x14ac:dyDescent="0.25">
      <c r="A21" s="325" t="s">
        <v>542</v>
      </c>
      <c r="B21" s="325"/>
      <c r="C21" s="325"/>
      <c r="D21" s="325"/>
      <c r="E21" s="4"/>
    </row>
    <row r="22" spans="1:5" ht="78" customHeight="1" x14ac:dyDescent="0.25">
      <c r="A22" s="305" t="s">
        <v>1570</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10" zoomScaleNormal="11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394</v>
      </c>
      <c r="C3" s="6" t="s">
        <v>501</v>
      </c>
      <c r="D3" s="20"/>
      <c r="E3" s="4"/>
    </row>
    <row r="4" spans="1:5" ht="17.25" customHeight="1" x14ac:dyDescent="0.25">
      <c r="A4" s="15"/>
      <c r="B4" s="310"/>
      <c r="C4" s="6" t="s">
        <v>2018</v>
      </c>
      <c r="D4" s="15"/>
      <c r="E4" s="4"/>
    </row>
    <row r="5" spans="1:5" ht="21.75" customHeight="1" x14ac:dyDescent="0.25">
      <c r="A5" s="4"/>
      <c r="B5" s="307" t="s">
        <v>1571</v>
      </c>
      <c r="C5" s="307"/>
      <c r="D5" s="307"/>
      <c r="E5" s="22"/>
    </row>
    <row r="6" spans="1:5" ht="15.75" x14ac:dyDescent="0.25">
      <c r="A6" s="23" t="s">
        <v>502</v>
      </c>
      <c r="B6" s="187" t="s">
        <v>503</v>
      </c>
      <c r="C6" s="187" t="s">
        <v>504</v>
      </c>
      <c r="D6" s="187" t="s">
        <v>4</v>
      </c>
    </row>
    <row r="7" spans="1:5" ht="102" customHeight="1" x14ac:dyDescent="0.25">
      <c r="A7" s="186" t="s">
        <v>505</v>
      </c>
      <c r="B7" s="76" t="s">
        <v>506</v>
      </c>
      <c r="C7" s="53" t="s">
        <v>674</v>
      </c>
      <c r="D7" s="86" t="s">
        <v>1242</v>
      </c>
      <c r="E7" s="4"/>
    </row>
    <row r="8" spans="1:5" ht="47.25" x14ac:dyDescent="0.25">
      <c r="A8" s="186" t="s">
        <v>508</v>
      </c>
      <c r="B8" s="76" t="s">
        <v>2</v>
      </c>
      <c r="C8" s="53" t="s">
        <v>1488</v>
      </c>
      <c r="D8" s="76" t="s">
        <v>396</v>
      </c>
      <c r="E8" s="4"/>
    </row>
    <row r="9" spans="1:5" ht="15.75" x14ac:dyDescent="0.25">
      <c r="A9" s="186" t="s">
        <v>511</v>
      </c>
      <c r="B9" s="76" t="s">
        <v>3</v>
      </c>
      <c r="C9" s="53" t="s">
        <v>395</v>
      </c>
      <c r="D9" s="218" t="s">
        <v>527</v>
      </c>
      <c r="E9" s="4"/>
    </row>
    <row r="10" spans="1:5" ht="15.75" x14ac:dyDescent="0.25">
      <c r="A10" s="186" t="s">
        <v>513</v>
      </c>
      <c r="B10" s="76" t="s">
        <v>514</v>
      </c>
      <c r="C10" s="53" t="s">
        <v>527</v>
      </c>
      <c r="D10" s="218" t="s">
        <v>527</v>
      </c>
      <c r="E10" s="4"/>
    </row>
    <row r="11" spans="1:5" ht="111.75" customHeight="1" x14ac:dyDescent="0.25">
      <c r="A11" s="186" t="s">
        <v>516</v>
      </c>
      <c r="B11" s="12" t="s">
        <v>553</v>
      </c>
      <c r="C11" s="53" t="s">
        <v>527</v>
      </c>
      <c r="D11" s="218" t="s">
        <v>1489</v>
      </c>
      <c r="E11" s="4"/>
    </row>
    <row r="12" spans="1:5" ht="15.75" x14ac:dyDescent="0.25">
      <c r="A12" s="186" t="s">
        <v>519</v>
      </c>
      <c r="B12" s="76" t="s">
        <v>936</v>
      </c>
      <c r="C12" s="53" t="s">
        <v>527</v>
      </c>
      <c r="D12" s="218" t="s">
        <v>527</v>
      </c>
      <c r="E12" s="4"/>
    </row>
    <row r="13" spans="1:5" ht="47.25" customHeight="1" x14ac:dyDescent="0.25">
      <c r="A13" s="380" t="s">
        <v>522</v>
      </c>
      <c r="B13" s="381" t="s">
        <v>523</v>
      </c>
      <c r="C13" s="76" t="s">
        <v>1572</v>
      </c>
      <c r="D13" s="76" t="s">
        <v>1573</v>
      </c>
      <c r="E13" s="4"/>
    </row>
    <row r="14" spans="1:5" ht="36" customHeight="1" x14ac:dyDescent="0.25">
      <c r="A14" s="380"/>
      <c r="B14" s="381"/>
      <c r="C14" s="76" t="s">
        <v>1574</v>
      </c>
      <c r="D14" s="76" t="s">
        <v>1575</v>
      </c>
      <c r="E14" s="4"/>
    </row>
    <row r="15" spans="1:5" ht="110.25" x14ac:dyDescent="0.25">
      <c r="A15" s="186" t="s">
        <v>525</v>
      </c>
      <c r="B15" s="76" t="s">
        <v>558</v>
      </c>
      <c r="C15" s="76" t="s">
        <v>1576</v>
      </c>
      <c r="D15" s="76" t="s">
        <v>1532</v>
      </c>
      <c r="E15" s="4"/>
    </row>
    <row r="16" spans="1:5" ht="108.75" customHeight="1" x14ac:dyDescent="0.25">
      <c r="A16" s="186" t="s">
        <v>529</v>
      </c>
      <c r="B16" s="61" t="s">
        <v>530</v>
      </c>
      <c r="C16" s="11" t="s">
        <v>632</v>
      </c>
      <c r="D16" s="27" t="s">
        <v>1144</v>
      </c>
      <c r="E16" s="4"/>
    </row>
    <row r="17" spans="1:5" ht="47.25" x14ac:dyDescent="0.25">
      <c r="A17" s="186" t="s">
        <v>531</v>
      </c>
      <c r="B17" s="61" t="s">
        <v>532</v>
      </c>
      <c r="C17" s="60" t="s">
        <v>1577</v>
      </c>
      <c r="D17" s="218" t="s">
        <v>527</v>
      </c>
      <c r="E17" s="4"/>
    </row>
    <row r="18" spans="1:5" ht="15.75" customHeight="1" x14ac:dyDescent="0.25">
      <c r="A18" s="186" t="s">
        <v>533</v>
      </c>
      <c r="B18" s="61" t="s">
        <v>534</v>
      </c>
      <c r="C18" s="60" t="s">
        <v>527</v>
      </c>
      <c r="D18" s="218" t="s">
        <v>527</v>
      </c>
      <c r="E18" s="4"/>
    </row>
    <row r="19" spans="1:5" ht="15.75" x14ac:dyDescent="0.25">
      <c r="A19" s="186" t="s">
        <v>536</v>
      </c>
      <c r="B19" s="61" t="s">
        <v>537</v>
      </c>
      <c r="C19" s="60" t="s">
        <v>527</v>
      </c>
      <c r="D19" s="218" t="s">
        <v>527</v>
      </c>
      <c r="E19" s="4"/>
    </row>
    <row r="20" spans="1:5" ht="63" x14ac:dyDescent="0.25">
      <c r="A20" s="186" t="s">
        <v>538</v>
      </c>
      <c r="B20" s="61" t="s">
        <v>562</v>
      </c>
      <c r="C20" s="60" t="s">
        <v>1578</v>
      </c>
      <c r="D20" s="61" t="s">
        <v>1579</v>
      </c>
      <c r="E20" s="4"/>
    </row>
    <row r="21" spans="1:5" ht="114.75" customHeight="1" x14ac:dyDescent="0.25">
      <c r="A21" s="323" t="s">
        <v>1728</v>
      </c>
      <c r="B21" s="357"/>
      <c r="C21" s="357"/>
      <c r="D21" s="357"/>
      <c r="E21" s="4"/>
    </row>
    <row r="22" spans="1:5" ht="35.25" customHeight="1" x14ac:dyDescent="0.25">
      <c r="A22" s="325" t="s">
        <v>542</v>
      </c>
      <c r="B22" s="325"/>
      <c r="C22" s="325"/>
      <c r="D22" s="325"/>
      <c r="E22" s="4"/>
    </row>
    <row r="23" spans="1:5" ht="184.5" customHeight="1" x14ac:dyDescent="0.25">
      <c r="A23" s="305" t="s">
        <v>1580</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8">
    <mergeCell ref="A22:D22"/>
    <mergeCell ref="A23:D23"/>
    <mergeCell ref="A2:D2"/>
    <mergeCell ref="B3:B4"/>
    <mergeCell ref="B5:D5"/>
    <mergeCell ref="A13:A14"/>
    <mergeCell ref="B13:B14"/>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1729</v>
      </c>
      <c r="B2" s="306"/>
      <c r="C2" s="306"/>
      <c r="D2" s="306"/>
      <c r="E2" s="4"/>
    </row>
    <row r="3" spans="1:5" ht="15.75" customHeight="1" x14ac:dyDescent="0.25">
      <c r="A3" s="20"/>
      <c r="B3" s="310" t="s">
        <v>397</v>
      </c>
      <c r="C3" s="6" t="s">
        <v>501</v>
      </c>
      <c r="D3" s="20"/>
      <c r="E3" s="4"/>
    </row>
    <row r="4" spans="1:5" ht="17.25" customHeight="1" x14ac:dyDescent="0.25">
      <c r="A4" s="15"/>
      <c r="B4" s="310"/>
      <c r="C4" s="6" t="s">
        <v>2018</v>
      </c>
      <c r="D4" s="15"/>
      <c r="E4" s="4"/>
    </row>
    <row r="5" spans="1:5" ht="21.75" customHeight="1" x14ac:dyDescent="0.25">
      <c r="A5" s="4"/>
      <c r="B5" s="307" t="s">
        <v>1581</v>
      </c>
      <c r="C5" s="307"/>
      <c r="D5" s="307"/>
      <c r="E5" s="22"/>
    </row>
    <row r="6" spans="1:5" ht="15.75" x14ac:dyDescent="0.25">
      <c r="A6" s="23" t="s">
        <v>502</v>
      </c>
      <c r="B6" s="187" t="s">
        <v>503</v>
      </c>
      <c r="C6" s="187" t="s">
        <v>504</v>
      </c>
      <c r="D6" s="187" t="s">
        <v>4</v>
      </c>
    </row>
    <row r="7" spans="1:5" ht="93.75" customHeight="1" x14ac:dyDescent="0.25">
      <c r="A7" s="186" t="s">
        <v>505</v>
      </c>
      <c r="B7" s="76" t="s">
        <v>506</v>
      </c>
      <c r="C7" s="53" t="s">
        <v>674</v>
      </c>
      <c r="D7" s="86" t="s">
        <v>1242</v>
      </c>
      <c r="E7" s="4"/>
    </row>
    <row r="8" spans="1:5" ht="31.5" x14ac:dyDescent="0.25">
      <c r="A8" s="186" t="s">
        <v>508</v>
      </c>
      <c r="B8" s="76" t="s">
        <v>2</v>
      </c>
      <c r="C8" s="53" t="s">
        <v>1488</v>
      </c>
      <c r="D8" s="76" t="s">
        <v>381</v>
      </c>
      <c r="E8" s="4"/>
    </row>
    <row r="9" spans="1:5" ht="15.75" x14ac:dyDescent="0.25">
      <c r="A9" s="186" t="s">
        <v>511</v>
      </c>
      <c r="B9" s="76" t="s">
        <v>3</v>
      </c>
      <c r="C9" s="53" t="s">
        <v>399</v>
      </c>
      <c r="D9" s="218" t="s">
        <v>527</v>
      </c>
      <c r="E9" s="4"/>
    </row>
    <row r="10" spans="1:5" ht="15.75" x14ac:dyDescent="0.25">
      <c r="A10" s="186" t="s">
        <v>513</v>
      </c>
      <c r="B10" s="76" t="s">
        <v>514</v>
      </c>
      <c r="C10" s="53" t="s">
        <v>527</v>
      </c>
      <c r="D10" s="218" t="s">
        <v>527</v>
      </c>
      <c r="E10" s="4"/>
    </row>
    <row r="11" spans="1:5" ht="78.75" x14ac:dyDescent="0.25">
      <c r="A11" s="186" t="s">
        <v>516</v>
      </c>
      <c r="B11" s="12" t="s">
        <v>553</v>
      </c>
      <c r="C11" s="76" t="s">
        <v>1621</v>
      </c>
      <c r="D11" s="76" t="s">
        <v>1637</v>
      </c>
      <c r="E11" s="4"/>
    </row>
    <row r="12" spans="1:5" ht="15.75" x14ac:dyDescent="0.25">
      <c r="A12" s="186" t="s">
        <v>519</v>
      </c>
      <c r="B12" s="76" t="s">
        <v>936</v>
      </c>
      <c r="C12" s="53" t="s">
        <v>527</v>
      </c>
      <c r="D12" s="218" t="s">
        <v>527</v>
      </c>
      <c r="E12" s="4"/>
    </row>
    <row r="13" spans="1:5" ht="31.5" x14ac:dyDescent="0.25">
      <c r="A13" s="186" t="s">
        <v>522</v>
      </c>
      <c r="B13" s="76" t="s">
        <v>523</v>
      </c>
      <c r="C13" s="76" t="s">
        <v>1582</v>
      </c>
      <c r="D13" s="76" t="s">
        <v>1583</v>
      </c>
      <c r="E13" s="4"/>
    </row>
    <row r="14" spans="1:5" ht="110.25" x14ac:dyDescent="0.25">
      <c r="A14" s="186" t="s">
        <v>525</v>
      </c>
      <c r="B14" s="76" t="s">
        <v>558</v>
      </c>
      <c r="C14" s="76" t="s">
        <v>1525</v>
      </c>
      <c r="D14" s="76" t="s">
        <v>1532</v>
      </c>
      <c r="E14" s="4"/>
    </row>
    <row r="15" spans="1:5" ht="108.75" customHeight="1" x14ac:dyDescent="0.25">
      <c r="A15" s="186" t="s">
        <v>529</v>
      </c>
      <c r="B15" s="76" t="s">
        <v>530</v>
      </c>
      <c r="C15" s="11" t="s">
        <v>632</v>
      </c>
      <c r="D15" s="13" t="s">
        <v>1144</v>
      </c>
      <c r="E15" s="4"/>
    </row>
    <row r="16" spans="1:5" ht="47.25" x14ac:dyDescent="0.25">
      <c r="A16" s="186" t="s">
        <v>531</v>
      </c>
      <c r="B16" s="61" t="s">
        <v>532</v>
      </c>
      <c r="C16" s="60" t="s">
        <v>1584</v>
      </c>
      <c r="D16" s="218" t="s">
        <v>527</v>
      </c>
      <c r="E16" s="4"/>
    </row>
    <row r="17" spans="1:5" ht="15.75" customHeight="1" x14ac:dyDescent="0.25">
      <c r="A17" s="186" t="s">
        <v>533</v>
      </c>
      <c r="B17" s="61" t="s">
        <v>534</v>
      </c>
      <c r="C17" s="60" t="s">
        <v>527</v>
      </c>
      <c r="D17" s="218" t="s">
        <v>527</v>
      </c>
      <c r="E17" s="4"/>
    </row>
    <row r="18" spans="1:5" ht="15.75" x14ac:dyDescent="0.25">
      <c r="A18" s="186" t="s">
        <v>536</v>
      </c>
      <c r="B18" s="61" t="s">
        <v>537</v>
      </c>
      <c r="C18" s="60" t="s">
        <v>527</v>
      </c>
      <c r="D18" s="218" t="s">
        <v>527</v>
      </c>
      <c r="E18" s="4"/>
    </row>
    <row r="19" spans="1:5" ht="47.25" x14ac:dyDescent="0.25">
      <c r="A19" s="186" t="s">
        <v>538</v>
      </c>
      <c r="B19" s="61" t="s">
        <v>562</v>
      </c>
      <c r="C19" s="60" t="s">
        <v>1986</v>
      </c>
      <c r="D19" s="61" t="s">
        <v>1585</v>
      </c>
      <c r="E19" s="4"/>
    </row>
    <row r="20" spans="1:5" ht="136.5" customHeight="1" x14ac:dyDescent="0.25">
      <c r="A20" s="323" t="s">
        <v>1728</v>
      </c>
      <c r="B20" s="357"/>
      <c r="C20" s="357"/>
      <c r="D20" s="357"/>
      <c r="E20" s="4"/>
    </row>
    <row r="21" spans="1:5" ht="35.25" customHeight="1" x14ac:dyDescent="0.25">
      <c r="A21" s="325" t="s">
        <v>542</v>
      </c>
      <c r="B21" s="325"/>
      <c r="C21" s="325"/>
      <c r="D21" s="325"/>
      <c r="E21" s="4"/>
    </row>
    <row r="22" spans="1:5" ht="78" customHeight="1" x14ac:dyDescent="0.25">
      <c r="A22" s="305" t="s">
        <v>1586</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D2"/>
    <mergeCell ref="B3:B4"/>
    <mergeCell ref="B5:D5"/>
    <mergeCell ref="A21:D21"/>
    <mergeCell ref="A22:D22"/>
    <mergeCell ref="A20:D20"/>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828"/>
  <sheetViews>
    <sheetView zoomScaleNormal="100" workbookViewId="0">
      <selection activeCell="D15" sqref="D15"/>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299" t="s">
        <v>635</v>
      </c>
      <c r="B2" s="299"/>
      <c r="C2" s="299"/>
      <c r="D2" s="299"/>
    </row>
    <row r="3" spans="1:5" ht="15.75" customHeight="1" x14ac:dyDescent="0.25">
      <c r="A3" s="5"/>
      <c r="B3" s="300" t="s">
        <v>62</v>
      </c>
      <c r="C3" s="6" t="s">
        <v>501</v>
      </c>
      <c r="D3" s="5"/>
      <c r="E3" s="4"/>
    </row>
    <row r="4" spans="1:5" ht="15.75" x14ac:dyDescent="0.25">
      <c r="A4" s="2"/>
      <c r="B4" s="301"/>
      <c r="C4" s="6" t="s">
        <v>2018</v>
      </c>
      <c r="D4" s="2"/>
      <c r="E4" s="4"/>
    </row>
    <row r="5" spans="1:5" ht="15.75" customHeight="1" x14ac:dyDescent="0.25">
      <c r="A5" s="62"/>
      <c r="B5" s="302" t="s">
        <v>2035</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c r="E7" s="4"/>
    </row>
    <row r="8" spans="1:5" ht="112.5" customHeight="1" x14ac:dyDescent="0.25">
      <c r="A8" s="11" t="s">
        <v>508</v>
      </c>
      <c r="B8" s="13" t="s">
        <v>2</v>
      </c>
      <c r="C8" s="11" t="s">
        <v>616</v>
      </c>
      <c r="D8" s="13" t="s">
        <v>61</v>
      </c>
      <c r="E8" s="4"/>
    </row>
    <row r="9" spans="1:5" ht="63" x14ac:dyDescent="0.25">
      <c r="A9" s="11" t="s">
        <v>511</v>
      </c>
      <c r="B9" s="13" t="s">
        <v>3</v>
      </c>
      <c r="C9" s="11" t="s">
        <v>2048</v>
      </c>
      <c r="D9" s="13" t="s">
        <v>527</v>
      </c>
      <c r="E9" s="4"/>
    </row>
    <row r="10" spans="1:5" ht="63" x14ac:dyDescent="0.25">
      <c r="A10" s="11" t="s">
        <v>513</v>
      </c>
      <c r="B10" s="12" t="s">
        <v>596</v>
      </c>
      <c r="C10" s="24" t="s">
        <v>572</v>
      </c>
      <c r="D10" s="13" t="s">
        <v>644</v>
      </c>
      <c r="E10" s="4"/>
    </row>
    <row r="11" spans="1:5" ht="63" x14ac:dyDescent="0.25">
      <c r="A11" s="11" t="s">
        <v>516</v>
      </c>
      <c r="B11" s="12" t="s">
        <v>611</v>
      </c>
      <c r="C11" s="11" t="s">
        <v>618</v>
      </c>
      <c r="D11" s="13" t="s">
        <v>619</v>
      </c>
      <c r="E11" s="4"/>
    </row>
    <row r="12" spans="1:5" ht="31.5" x14ac:dyDescent="0.25">
      <c r="A12" s="11" t="s">
        <v>519</v>
      </c>
      <c r="B12" s="12" t="s">
        <v>520</v>
      </c>
      <c r="C12" s="13" t="s">
        <v>2049</v>
      </c>
      <c r="D12" s="270" t="s">
        <v>527</v>
      </c>
      <c r="E12" s="4"/>
    </row>
    <row r="13" spans="1:5" ht="76.5" customHeight="1" x14ac:dyDescent="0.25">
      <c r="A13" s="11" t="s">
        <v>522</v>
      </c>
      <c r="B13" s="63" t="s">
        <v>621</v>
      </c>
      <c r="C13" s="13" t="s">
        <v>622</v>
      </c>
      <c r="D13" s="13" t="s">
        <v>527</v>
      </c>
      <c r="E13" s="4"/>
    </row>
    <row r="14" spans="1:5" ht="31.5" x14ac:dyDescent="0.25">
      <c r="A14" s="11" t="s">
        <v>525</v>
      </c>
      <c r="B14" s="13" t="s">
        <v>526</v>
      </c>
      <c r="C14" s="11" t="s">
        <v>527</v>
      </c>
      <c r="D14" s="13" t="s">
        <v>527</v>
      </c>
      <c r="E14" s="4"/>
    </row>
    <row r="15" spans="1:5" ht="78" customHeight="1" x14ac:dyDescent="0.25">
      <c r="A15" s="11" t="s">
        <v>529</v>
      </c>
      <c r="B15" s="13" t="s">
        <v>530</v>
      </c>
      <c r="C15" s="11" t="s">
        <v>882</v>
      </c>
      <c r="D15" s="13" t="s">
        <v>2038</v>
      </c>
      <c r="E15" s="4"/>
    </row>
    <row r="16" spans="1:5" ht="47.25" x14ac:dyDescent="0.25">
      <c r="A16" s="11" t="s">
        <v>531</v>
      </c>
      <c r="B16" s="12" t="s">
        <v>532</v>
      </c>
      <c r="C16" s="11" t="s">
        <v>623</v>
      </c>
      <c r="D16" s="13" t="s">
        <v>527</v>
      </c>
      <c r="E16" s="4"/>
    </row>
    <row r="17" spans="1:5" ht="15.75" customHeight="1" x14ac:dyDescent="0.25">
      <c r="A17" s="11" t="s">
        <v>533</v>
      </c>
      <c r="B17" s="12" t="s">
        <v>534</v>
      </c>
      <c r="C17" s="11" t="s">
        <v>527</v>
      </c>
      <c r="D17" s="13" t="s">
        <v>527</v>
      </c>
      <c r="E17" s="4"/>
    </row>
    <row r="18" spans="1:5" ht="15.75" x14ac:dyDescent="0.25">
      <c r="A18" s="11" t="s">
        <v>536</v>
      </c>
      <c r="B18" s="12" t="s">
        <v>537</v>
      </c>
      <c r="C18" s="196" t="s">
        <v>604</v>
      </c>
      <c r="D18" s="13" t="s">
        <v>527</v>
      </c>
      <c r="E18" s="4"/>
    </row>
    <row r="19" spans="1:5" ht="47.25" x14ac:dyDescent="0.25">
      <c r="A19" s="11" t="s">
        <v>538</v>
      </c>
      <c r="B19" s="12" t="s">
        <v>539</v>
      </c>
      <c r="C19" s="11" t="s">
        <v>625</v>
      </c>
      <c r="D19" s="13" t="s">
        <v>541</v>
      </c>
      <c r="E19" s="4"/>
    </row>
    <row r="20" spans="1:5" ht="8.25" customHeight="1" x14ac:dyDescent="0.25">
      <c r="A20" s="65"/>
      <c r="B20" s="2"/>
      <c r="C20" s="2"/>
      <c r="D20" s="2"/>
      <c r="E20" s="4"/>
    </row>
    <row r="21" spans="1:5" ht="4.5" customHeight="1" x14ac:dyDescent="0.25">
      <c r="A21" s="304"/>
      <c r="B21" s="304"/>
      <c r="C21" s="304"/>
      <c r="D21" s="304"/>
    </row>
    <row r="22" spans="1:5" s="29" customFormat="1" ht="24.75" customHeight="1" x14ac:dyDescent="0.25">
      <c r="A22" s="320" t="s">
        <v>564</v>
      </c>
      <c r="B22" s="320"/>
      <c r="C22" s="320"/>
      <c r="D22" s="320"/>
    </row>
    <row r="23" spans="1:5" ht="39" customHeight="1" x14ac:dyDescent="0.25">
      <c r="A23" s="317" t="s">
        <v>626</v>
      </c>
      <c r="B23" s="317"/>
      <c r="C23" s="317"/>
      <c r="D23" s="317"/>
    </row>
    <row r="24" spans="1:5" ht="13.5" customHeight="1" x14ac:dyDescent="0.25">
      <c r="A24" s="71"/>
      <c r="B24" s="71"/>
      <c r="C24" s="71"/>
      <c r="D24" s="71"/>
    </row>
    <row r="25" spans="1:5" ht="32.450000000000003" customHeight="1" x14ac:dyDescent="0.25">
      <c r="A25" s="321" t="s">
        <v>646</v>
      </c>
      <c r="B25" s="321"/>
      <c r="C25" s="321"/>
      <c r="D25" s="321"/>
    </row>
    <row r="26" spans="1:5" ht="45.75" x14ac:dyDescent="0.25">
      <c r="A26" s="31" t="s">
        <v>567</v>
      </c>
      <c r="B26" s="32" t="s">
        <v>568</v>
      </c>
      <c r="C26" s="67" t="s">
        <v>569</v>
      </c>
      <c r="D26" s="66"/>
    </row>
    <row r="27" spans="1:5" x14ac:dyDescent="0.25">
      <c r="A27" s="40">
        <v>1</v>
      </c>
      <c r="B27" s="41">
        <f t="shared" ref="B27:B90" si="0">440+(A27-1)*0.0125</f>
        <v>440</v>
      </c>
      <c r="C27" s="66"/>
      <c r="D27" s="66"/>
    </row>
    <row r="28" spans="1:5" x14ac:dyDescent="0.25">
      <c r="A28" s="40">
        <v>2</v>
      </c>
      <c r="B28" s="41">
        <f t="shared" si="0"/>
        <v>440.01249999999999</v>
      </c>
      <c r="C28" s="66"/>
      <c r="D28" s="66"/>
    </row>
    <row r="29" spans="1:5" x14ac:dyDescent="0.25">
      <c r="A29" s="40">
        <v>3</v>
      </c>
      <c r="B29" s="41">
        <f t="shared" si="0"/>
        <v>440.02499999999998</v>
      </c>
      <c r="C29" s="66"/>
      <c r="D29" s="66"/>
    </row>
    <row r="30" spans="1:5" x14ac:dyDescent="0.25">
      <c r="A30" s="40">
        <v>4</v>
      </c>
      <c r="B30" s="41">
        <f t="shared" si="0"/>
        <v>440.03750000000002</v>
      </c>
      <c r="C30" s="66"/>
      <c r="D30" s="66"/>
    </row>
    <row r="31" spans="1:5" x14ac:dyDescent="0.25">
      <c r="A31" s="40">
        <v>5</v>
      </c>
      <c r="B31" s="41">
        <f t="shared" si="0"/>
        <v>440.05</v>
      </c>
      <c r="C31" s="66"/>
      <c r="D31" s="66"/>
    </row>
    <row r="32" spans="1:5" x14ac:dyDescent="0.25">
      <c r="A32" s="40">
        <v>6</v>
      </c>
      <c r="B32" s="41">
        <f t="shared" si="0"/>
        <v>440.0625</v>
      </c>
      <c r="C32" s="66"/>
      <c r="D32" s="66"/>
    </row>
    <row r="33" spans="1:4" x14ac:dyDescent="0.25">
      <c r="A33" s="40">
        <v>7</v>
      </c>
      <c r="B33" s="41">
        <f t="shared" si="0"/>
        <v>440.07499999999999</v>
      </c>
      <c r="C33" s="66"/>
      <c r="D33" s="66"/>
    </row>
    <row r="34" spans="1:4" x14ac:dyDescent="0.25">
      <c r="A34" s="40">
        <v>8</v>
      </c>
      <c r="B34" s="41">
        <f t="shared" si="0"/>
        <v>440.08749999999998</v>
      </c>
      <c r="C34" s="66"/>
      <c r="D34" s="66"/>
    </row>
    <row r="35" spans="1:4" x14ac:dyDescent="0.25">
      <c r="A35" s="40">
        <v>9</v>
      </c>
      <c r="B35" s="41">
        <f t="shared" si="0"/>
        <v>440.1</v>
      </c>
      <c r="C35" s="66"/>
      <c r="D35" s="66"/>
    </row>
    <row r="36" spans="1:4" x14ac:dyDescent="0.25">
      <c r="A36" s="40">
        <v>10</v>
      </c>
      <c r="B36" s="41">
        <f t="shared" si="0"/>
        <v>440.11250000000001</v>
      </c>
      <c r="C36" s="66"/>
      <c r="D36" s="66"/>
    </row>
    <row r="37" spans="1:4" x14ac:dyDescent="0.25">
      <c r="A37" s="40">
        <v>11</v>
      </c>
      <c r="B37" s="41">
        <f t="shared" si="0"/>
        <v>440.125</v>
      </c>
      <c r="C37" s="66"/>
      <c r="D37" s="66"/>
    </row>
    <row r="38" spans="1:4" x14ac:dyDescent="0.25">
      <c r="A38" s="40">
        <v>12</v>
      </c>
      <c r="B38" s="41">
        <f t="shared" si="0"/>
        <v>440.13749999999999</v>
      </c>
      <c r="C38" s="66"/>
      <c r="D38" s="66"/>
    </row>
    <row r="39" spans="1:4" x14ac:dyDescent="0.25">
      <c r="A39" s="40">
        <v>13</v>
      </c>
      <c r="B39" s="41">
        <f t="shared" si="0"/>
        <v>440.15</v>
      </c>
      <c r="C39" s="66"/>
      <c r="D39" s="66"/>
    </row>
    <row r="40" spans="1:4" x14ac:dyDescent="0.25">
      <c r="A40" s="40">
        <v>14</v>
      </c>
      <c r="B40" s="41">
        <f t="shared" si="0"/>
        <v>440.16250000000002</v>
      </c>
      <c r="C40" s="66"/>
      <c r="D40" s="66"/>
    </row>
    <row r="41" spans="1:4" x14ac:dyDescent="0.25">
      <c r="A41" s="40">
        <v>15</v>
      </c>
      <c r="B41" s="41">
        <f t="shared" si="0"/>
        <v>440.17500000000001</v>
      </c>
      <c r="C41" s="66"/>
      <c r="D41" s="66"/>
    </row>
    <row r="42" spans="1:4" x14ac:dyDescent="0.25">
      <c r="A42" s="40">
        <v>16</v>
      </c>
      <c r="B42" s="41">
        <f t="shared" si="0"/>
        <v>440.1875</v>
      </c>
      <c r="C42" s="66"/>
      <c r="D42" s="66"/>
    </row>
    <row r="43" spans="1:4" x14ac:dyDescent="0.25">
      <c r="A43" s="40">
        <v>17</v>
      </c>
      <c r="B43" s="41">
        <f t="shared" si="0"/>
        <v>440.2</v>
      </c>
      <c r="C43" s="66"/>
      <c r="D43" s="66"/>
    </row>
    <row r="44" spans="1:4" x14ac:dyDescent="0.25">
      <c r="A44" s="40">
        <v>18</v>
      </c>
      <c r="B44" s="41">
        <f t="shared" si="0"/>
        <v>440.21249999999998</v>
      </c>
      <c r="C44" s="66"/>
      <c r="D44" s="66"/>
    </row>
    <row r="45" spans="1:4" x14ac:dyDescent="0.25">
      <c r="A45" s="40">
        <v>19</v>
      </c>
      <c r="B45" s="41">
        <f t="shared" si="0"/>
        <v>440.22500000000002</v>
      </c>
      <c r="C45" s="66"/>
      <c r="D45" s="66"/>
    </row>
    <row r="46" spans="1:4" x14ac:dyDescent="0.25">
      <c r="A46" s="40">
        <v>20</v>
      </c>
      <c r="B46" s="41">
        <f t="shared" si="0"/>
        <v>440.23750000000001</v>
      </c>
      <c r="C46" s="66"/>
      <c r="D46" s="66"/>
    </row>
    <row r="47" spans="1:4" x14ac:dyDescent="0.25">
      <c r="A47" s="40">
        <v>21</v>
      </c>
      <c r="B47" s="41">
        <f t="shared" si="0"/>
        <v>440.25</v>
      </c>
      <c r="C47" s="66"/>
      <c r="D47" s="66"/>
    </row>
    <row r="48" spans="1:4" x14ac:dyDescent="0.25">
      <c r="A48" s="40">
        <v>22</v>
      </c>
      <c r="B48" s="41">
        <f t="shared" si="0"/>
        <v>440.26249999999999</v>
      </c>
      <c r="C48" s="66"/>
      <c r="D48" s="66"/>
    </row>
    <row r="49" spans="1:4" x14ac:dyDescent="0.25">
      <c r="A49" s="40">
        <v>23</v>
      </c>
      <c r="B49" s="41">
        <f t="shared" si="0"/>
        <v>440.27499999999998</v>
      </c>
      <c r="C49" s="66"/>
      <c r="D49" s="66"/>
    </row>
    <row r="50" spans="1:4" x14ac:dyDescent="0.25">
      <c r="A50" s="40">
        <v>24</v>
      </c>
      <c r="B50" s="41">
        <f t="shared" si="0"/>
        <v>440.28750000000002</v>
      </c>
      <c r="C50" s="66"/>
      <c r="D50" s="66"/>
    </row>
    <row r="51" spans="1:4" x14ac:dyDescent="0.25">
      <c r="A51" s="40">
        <v>25</v>
      </c>
      <c r="B51" s="41">
        <f t="shared" si="0"/>
        <v>440.3</v>
      </c>
      <c r="C51" s="66"/>
      <c r="D51" s="66"/>
    </row>
    <row r="52" spans="1:4" x14ac:dyDescent="0.25">
      <c r="A52" s="40">
        <v>26</v>
      </c>
      <c r="B52" s="41">
        <f t="shared" si="0"/>
        <v>440.3125</v>
      </c>
      <c r="C52" s="66"/>
      <c r="D52" s="66"/>
    </row>
    <row r="53" spans="1:4" x14ac:dyDescent="0.25">
      <c r="A53" s="40">
        <v>27</v>
      </c>
      <c r="B53" s="41">
        <f t="shared" si="0"/>
        <v>440.32499999999999</v>
      </c>
      <c r="C53" s="66"/>
      <c r="D53" s="66"/>
    </row>
    <row r="54" spans="1:4" x14ac:dyDescent="0.25">
      <c r="A54" s="40">
        <v>28</v>
      </c>
      <c r="B54" s="41">
        <f t="shared" si="0"/>
        <v>440.33749999999998</v>
      </c>
      <c r="C54" s="66"/>
      <c r="D54" s="66"/>
    </row>
    <row r="55" spans="1:4" x14ac:dyDescent="0.25">
      <c r="A55" s="40">
        <v>29</v>
      </c>
      <c r="B55" s="41">
        <f t="shared" si="0"/>
        <v>440.35</v>
      </c>
      <c r="C55" s="66"/>
      <c r="D55" s="66"/>
    </row>
    <row r="56" spans="1:4" x14ac:dyDescent="0.25">
      <c r="A56" s="40">
        <v>30</v>
      </c>
      <c r="B56" s="41">
        <f t="shared" si="0"/>
        <v>440.36250000000001</v>
      </c>
      <c r="C56" s="66"/>
      <c r="D56" s="66"/>
    </row>
    <row r="57" spans="1:4" x14ac:dyDescent="0.25">
      <c r="A57" s="40">
        <v>31</v>
      </c>
      <c r="B57" s="41">
        <f t="shared" si="0"/>
        <v>440.375</v>
      </c>
      <c r="C57" s="66"/>
      <c r="D57" s="66"/>
    </row>
    <row r="58" spans="1:4" x14ac:dyDescent="0.25">
      <c r="A58" s="40">
        <v>32</v>
      </c>
      <c r="B58" s="41">
        <f t="shared" si="0"/>
        <v>440.38749999999999</v>
      </c>
      <c r="C58" s="66"/>
      <c r="D58" s="66"/>
    </row>
    <row r="59" spans="1:4" x14ac:dyDescent="0.25">
      <c r="A59" s="40">
        <v>33</v>
      </c>
      <c r="B59" s="41">
        <f t="shared" si="0"/>
        <v>440.4</v>
      </c>
      <c r="C59" s="66"/>
      <c r="D59" s="66"/>
    </row>
    <row r="60" spans="1:4" x14ac:dyDescent="0.25">
      <c r="A60" s="40">
        <v>34</v>
      </c>
      <c r="B60" s="41">
        <f t="shared" si="0"/>
        <v>440.41250000000002</v>
      </c>
      <c r="C60" s="66"/>
      <c r="D60" s="66"/>
    </row>
    <row r="61" spans="1:4" x14ac:dyDescent="0.25">
      <c r="A61" s="40">
        <v>35</v>
      </c>
      <c r="B61" s="41">
        <f t="shared" si="0"/>
        <v>440.42500000000001</v>
      </c>
      <c r="C61" s="66"/>
      <c r="D61" s="66"/>
    </row>
    <row r="62" spans="1:4" x14ac:dyDescent="0.25">
      <c r="A62" s="40">
        <v>36</v>
      </c>
      <c r="B62" s="41">
        <f t="shared" si="0"/>
        <v>440.4375</v>
      </c>
      <c r="C62" s="66"/>
      <c r="D62" s="66"/>
    </row>
    <row r="63" spans="1:4" x14ac:dyDescent="0.25">
      <c r="A63" s="40">
        <v>37</v>
      </c>
      <c r="B63" s="41">
        <f t="shared" si="0"/>
        <v>440.45</v>
      </c>
      <c r="C63" s="66"/>
      <c r="D63" s="66"/>
    </row>
    <row r="64" spans="1:4" x14ac:dyDescent="0.25">
      <c r="A64" s="40">
        <v>38</v>
      </c>
      <c r="B64" s="41">
        <f t="shared" si="0"/>
        <v>440.46249999999998</v>
      </c>
      <c r="C64" s="66"/>
      <c r="D64" s="66"/>
    </row>
    <row r="65" spans="1:4" x14ac:dyDescent="0.25">
      <c r="A65" s="40">
        <v>39</v>
      </c>
      <c r="B65" s="41">
        <f t="shared" si="0"/>
        <v>440.47500000000002</v>
      </c>
      <c r="C65" s="66"/>
      <c r="D65" s="66"/>
    </row>
    <row r="66" spans="1:4" x14ac:dyDescent="0.25">
      <c r="A66" s="40">
        <v>40</v>
      </c>
      <c r="B66" s="41">
        <f t="shared" si="0"/>
        <v>440.48750000000001</v>
      </c>
      <c r="C66" s="66"/>
      <c r="D66" s="66"/>
    </row>
    <row r="67" spans="1:4" x14ac:dyDescent="0.25">
      <c r="A67" s="40">
        <v>41</v>
      </c>
      <c r="B67" s="41">
        <f t="shared" si="0"/>
        <v>440.5</v>
      </c>
      <c r="C67" s="66"/>
      <c r="D67" s="66"/>
    </row>
    <row r="68" spans="1:4" x14ac:dyDescent="0.25">
      <c r="A68" s="40">
        <v>42</v>
      </c>
      <c r="B68" s="41">
        <f t="shared" si="0"/>
        <v>440.51249999999999</v>
      </c>
      <c r="C68" s="66"/>
      <c r="D68" s="66"/>
    </row>
    <row r="69" spans="1:4" x14ac:dyDescent="0.25">
      <c r="A69" s="40">
        <v>43</v>
      </c>
      <c r="B69" s="41">
        <f t="shared" si="0"/>
        <v>440.52499999999998</v>
      </c>
      <c r="C69" s="66"/>
      <c r="D69" s="66"/>
    </row>
    <row r="70" spans="1:4" x14ac:dyDescent="0.25">
      <c r="A70" s="40">
        <v>44</v>
      </c>
      <c r="B70" s="41">
        <f t="shared" si="0"/>
        <v>440.53750000000002</v>
      </c>
      <c r="C70" s="66"/>
      <c r="D70" s="66"/>
    </row>
    <row r="71" spans="1:4" x14ac:dyDescent="0.25">
      <c r="A71" s="40">
        <v>45</v>
      </c>
      <c r="B71" s="41">
        <f t="shared" si="0"/>
        <v>440.55</v>
      </c>
      <c r="C71" s="66"/>
      <c r="D71" s="66"/>
    </row>
    <row r="72" spans="1:4" x14ac:dyDescent="0.25">
      <c r="A72" s="40">
        <v>46</v>
      </c>
      <c r="B72" s="41">
        <f t="shared" si="0"/>
        <v>440.5625</v>
      </c>
      <c r="C72" s="66"/>
      <c r="D72" s="66"/>
    </row>
    <row r="73" spans="1:4" x14ac:dyDescent="0.25">
      <c r="A73" s="40">
        <v>47</v>
      </c>
      <c r="B73" s="41">
        <f t="shared" si="0"/>
        <v>440.57499999999999</v>
      </c>
      <c r="C73" s="66"/>
      <c r="D73" s="66"/>
    </row>
    <row r="74" spans="1:4" x14ac:dyDescent="0.25">
      <c r="A74" s="40">
        <v>48</v>
      </c>
      <c r="B74" s="41">
        <f t="shared" si="0"/>
        <v>440.58749999999998</v>
      </c>
      <c r="C74" s="66"/>
      <c r="D74" s="66"/>
    </row>
    <row r="75" spans="1:4" x14ac:dyDescent="0.25">
      <c r="A75" s="40">
        <v>49</v>
      </c>
      <c r="B75" s="41">
        <f t="shared" si="0"/>
        <v>440.6</v>
      </c>
      <c r="C75" s="66"/>
      <c r="D75" s="66"/>
    </row>
    <row r="76" spans="1:4" x14ac:dyDescent="0.25">
      <c r="A76" s="40">
        <v>50</v>
      </c>
      <c r="B76" s="41">
        <f t="shared" si="0"/>
        <v>440.61250000000001</v>
      </c>
      <c r="C76" s="66"/>
      <c r="D76" s="66"/>
    </row>
    <row r="77" spans="1:4" x14ac:dyDescent="0.25">
      <c r="A77" s="40">
        <v>51</v>
      </c>
      <c r="B77" s="41">
        <f t="shared" si="0"/>
        <v>440.625</v>
      </c>
      <c r="C77" s="66"/>
      <c r="D77" s="66"/>
    </row>
    <row r="78" spans="1:4" x14ac:dyDescent="0.25">
      <c r="A78" s="40">
        <v>52</v>
      </c>
      <c r="B78" s="41">
        <f t="shared" si="0"/>
        <v>440.63749999999999</v>
      </c>
      <c r="C78" s="66"/>
      <c r="D78" s="66"/>
    </row>
    <row r="79" spans="1:4" x14ac:dyDescent="0.25">
      <c r="A79" s="40">
        <v>53</v>
      </c>
      <c r="B79" s="41">
        <f t="shared" si="0"/>
        <v>440.65</v>
      </c>
      <c r="C79" s="66"/>
      <c r="D79" s="66"/>
    </row>
    <row r="80" spans="1:4" x14ac:dyDescent="0.25">
      <c r="A80" s="40">
        <v>54</v>
      </c>
      <c r="B80" s="41">
        <f t="shared" si="0"/>
        <v>440.66250000000002</v>
      </c>
      <c r="C80" s="66"/>
      <c r="D80" s="66"/>
    </row>
    <row r="81" spans="1:4" x14ac:dyDescent="0.25">
      <c r="A81" s="40">
        <v>55</v>
      </c>
      <c r="B81" s="41">
        <f t="shared" si="0"/>
        <v>440.67500000000001</v>
      </c>
      <c r="C81" s="66"/>
      <c r="D81" s="66"/>
    </row>
    <row r="82" spans="1:4" x14ac:dyDescent="0.25">
      <c r="A82" s="40">
        <v>56</v>
      </c>
      <c r="B82" s="41">
        <f t="shared" si="0"/>
        <v>440.6875</v>
      </c>
      <c r="C82" s="66"/>
      <c r="D82" s="66"/>
    </row>
    <row r="83" spans="1:4" x14ac:dyDescent="0.25">
      <c r="A83" s="40">
        <v>57</v>
      </c>
      <c r="B83" s="41">
        <f t="shared" si="0"/>
        <v>440.7</v>
      </c>
      <c r="C83" s="66"/>
      <c r="D83" s="66"/>
    </row>
    <row r="84" spans="1:4" x14ac:dyDescent="0.25">
      <c r="A84" s="40">
        <v>58</v>
      </c>
      <c r="B84" s="41">
        <f t="shared" si="0"/>
        <v>440.71249999999998</v>
      </c>
      <c r="C84" s="66"/>
      <c r="D84" s="66"/>
    </row>
    <row r="85" spans="1:4" x14ac:dyDescent="0.25">
      <c r="A85" s="40">
        <v>59</v>
      </c>
      <c r="B85" s="41">
        <f t="shared" si="0"/>
        <v>440.72500000000002</v>
      </c>
      <c r="C85" s="66"/>
      <c r="D85" s="66"/>
    </row>
    <row r="86" spans="1:4" x14ac:dyDescent="0.25">
      <c r="A86" s="40">
        <v>60</v>
      </c>
      <c r="B86" s="41">
        <f t="shared" si="0"/>
        <v>440.73750000000001</v>
      </c>
      <c r="C86" s="66"/>
      <c r="D86" s="66"/>
    </row>
    <row r="87" spans="1:4" x14ac:dyDescent="0.25">
      <c r="A87" s="40">
        <v>61</v>
      </c>
      <c r="B87" s="41">
        <f t="shared" si="0"/>
        <v>440.75</v>
      </c>
      <c r="C87" s="66"/>
      <c r="D87" s="66"/>
    </row>
    <row r="88" spans="1:4" x14ac:dyDescent="0.25">
      <c r="A88" s="40">
        <v>62</v>
      </c>
      <c r="B88" s="41">
        <f t="shared" si="0"/>
        <v>440.76249999999999</v>
      </c>
      <c r="C88" s="66"/>
      <c r="D88" s="66"/>
    </row>
    <row r="89" spans="1:4" x14ac:dyDescent="0.25">
      <c r="A89" s="40">
        <v>63</v>
      </c>
      <c r="B89" s="41">
        <f t="shared" si="0"/>
        <v>440.77499999999998</v>
      </c>
      <c r="C89" s="66"/>
      <c r="D89" s="66"/>
    </row>
    <row r="90" spans="1:4" x14ac:dyDescent="0.25">
      <c r="A90" s="40">
        <v>64</v>
      </c>
      <c r="B90" s="41">
        <f t="shared" si="0"/>
        <v>440.78750000000002</v>
      </c>
      <c r="C90" s="66"/>
      <c r="D90" s="66"/>
    </row>
    <row r="91" spans="1:4" x14ac:dyDescent="0.25">
      <c r="A91" s="40">
        <v>65</v>
      </c>
      <c r="B91" s="41">
        <f t="shared" ref="B91:B154" si="1">440+(A91-1)*0.0125</f>
        <v>440.8</v>
      </c>
      <c r="C91" s="66"/>
      <c r="D91" s="66"/>
    </row>
    <row r="92" spans="1:4" x14ac:dyDescent="0.25">
      <c r="A92" s="40">
        <v>66</v>
      </c>
      <c r="B92" s="41">
        <f t="shared" si="1"/>
        <v>440.8125</v>
      </c>
      <c r="C92" s="66"/>
      <c r="D92" s="66"/>
    </row>
    <row r="93" spans="1:4" x14ac:dyDescent="0.25">
      <c r="A93" s="40">
        <v>67</v>
      </c>
      <c r="B93" s="41">
        <f t="shared" si="1"/>
        <v>440.82499999999999</v>
      </c>
      <c r="C93" s="66"/>
      <c r="D93" s="66"/>
    </row>
    <row r="94" spans="1:4" x14ac:dyDescent="0.25">
      <c r="A94" s="40">
        <v>68</v>
      </c>
      <c r="B94" s="41">
        <f t="shared" si="1"/>
        <v>440.83749999999998</v>
      </c>
      <c r="C94" s="66"/>
      <c r="D94" s="66"/>
    </row>
    <row r="95" spans="1:4" x14ac:dyDescent="0.25">
      <c r="A95" s="40">
        <v>69</v>
      </c>
      <c r="B95" s="41">
        <f t="shared" si="1"/>
        <v>440.85</v>
      </c>
      <c r="C95" s="66"/>
      <c r="D95" s="66"/>
    </row>
    <row r="96" spans="1:4" x14ac:dyDescent="0.25">
      <c r="A96" s="40">
        <v>70</v>
      </c>
      <c r="B96" s="41">
        <f t="shared" si="1"/>
        <v>440.86250000000001</v>
      </c>
      <c r="C96" s="66"/>
      <c r="D96" s="66"/>
    </row>
    <row r="97" spans="1:4" x14ac:dyDescent="0.25">
      <c r="A97" s="40">
        <v>71</v>
      </c>
      <c r="B97" s="41">
        <f t="shared" si="1"/>
        <v>440.875</v>
      </c>
      <c r="C97" s="66"/>
      <c r="D97" s="66"/>
    </row>
    <row r="98" spans="1:4" x14ac:dyDescent="0.25">
      <c r="A98" s="40">
        <v>72</v>
      </c>
      <c r="B98" s="41">
        <f t="shared" si="1"/>
        <v>440.88749999999999</v>
      </c>
      <c r="C98" s="66"/>
      <c r="D98" s="66"/>
    </row>
    <row r="99" spans="1:4" x14ac:dyDescent="0.25">
      <c r="A99" s="40">
        <v>73</v>
      </c>
      <c r="B99" s="41">
        <f t="shared" si="1"/>
        <v>440.9</v>
      </c>
      <c r="C99" s="66"/>
      <c r="D99" s="66"/>
    </row>
    <row r="100" spans="1:4" x14ac:dyDescent="0.25">
      <c r="A100" s="40">
        <v>74</v>
      </c>
      <c r="B100" s="41">
        <f t="shared" si="1"/>
        <v>440.91250000000002</v>
      </c>
      <c r="C100" s="66"/>
      <c r="D100" s="66"/>
    </row>
    <row r="101" spans="1:4" x14ac:dyDescent="0.25">
      <c r="A101" s="40">
        <v>75</v>
      </c>
      <c r="B101" s="41">
        <f t="shared" si="1"/>
        <v>440.92500000000001</v>
      </c>
      <c r="C101" s="66"/>
      <c r="D101" s="66"/>
    </row>
    <row r="102" spans="1:4" x14ac:dyDescent="0.25">
      <c r="A102" s="40">
        <v>76</v>
      </c>
      <c r="B102" s="41">
        <f t="shared" si="1"/>
        <v>440.9375</v>
      </c>
      <c r="C102" s="66"/>
      <c r="D102" s="66"/>
    </row>
    <row r="103" spans="1:4" x14ac:dyDescent="0.25">
      <c r="A103" s="40">
        <v>77</v>
      </c>
      <c r="B103" s="41">
        <f t="shared" si="1"/>
        <v>440.95</v>
      </c>
      <c r="C103" s="66"/>
      <c r="D103" s="66"/>
    </row>
    <row r="104" spans="1:4" x14ac:dyDescent="0.25">
      <c r="A104" s="40">
        <v>78</v>
      </c>
      <c r="B104" s="41">
        <f t="shared" si="1"/>
        <v>440.96249999999998</v>
      </c>
      <c r="C104" s="66"/>
      <c r="D104" s="66"/>
    </row>
    <row r="105" spans="1:4" x14ac:dyDescent="0.25">
      <c r="A105" s="40">
        <v>79</v>
      </c>
      <c r="B105" s="41">
        <f t="shared" si="1"/>
        <v>440.97500000000002</v>
      </c>
      <c r="C105" s="66"/>
      <c r="D105" s="66"/>
    </row>
    <row r="106" spans="1:4" x14ac:dyDescent="0.25">
      <c r="A106" s="40">
        <v>80</v>
      </c>
      <c r="B106" s="41">
        <f t="shared" si="1"/>
        <v>440.98750000000001</v>
      </c>
      <c r="C106" s="66"/>
      <c r="D106" s="66"/>
    </row>
    <row r="107" spans="1:4" x14ac:dyDescent="0.25">
      <c r="A107" s="40">
        <v>81</v>
      </c>
      <c r="B107" s="41">
        <f t="shared" si="1"/>
        <v>441</v>
      </c>
      <c r="C107" s="66"/>
      <c r="D107" s="66"/>
    </row>
    <row r="108" spans="1:4" x14ac:dyDescent="0.25">
      <c r="A108" s="40">
        <v>82</v>
      </c>
      <c r="B108" s="41">
        <f t="shared" si="1"/>
        <v>441.01249999999999</v>
      </c>
      <c r="C108" s="66"/>
      <c r="D108" s="66"/>
    </row>
    <row r="109" spans="1:4" x14ac:dyDescent="0.25">
      <c r="A109" s="40">
        <v>83</v>
      </c>
      <c r="B109" s="41">
        <f t="shared" si="1"/>
        <v>441.02499999999998</v>
      </c>
      <c r="C109" s="66"/>
      <c r="D109" s="66"/>
    </row>
    <row r="110" spans="1:4" x14ac:dyDescent="0.25">
      <c r="A110" s="40">
        <v>84</v>
      </c>
      <c r="B110" s="41">
        <f t="shared" si="1"/>
        <v>441.03750000000002</v>
      </c>
      <c r="C110" s="66"/>
      <c r="D110" s="66"/>
    </row>
    <row r="111" spans="1:4" x14ac:dyDescent="0.25">
      <c r="A111" s="40">
        <v>85</v>
      </c>
      <c r="B111" s="41">
        <f t="shared" si="1"/>
        <v>441.05</v>
      </c>
      <c r="C111" s="66"/>
      <c r="D111" s="66"/>
    </row>
    <row r="112" spans="1:4" x14ac:dyDescent="0.25">
      <c r="A112" s="40">
        <v>86</v>
      </c>
      <c r="B112" s="41">
        <f t="shared" si="1"/>
        <v>441.0625</v>
      </c>
      <c r="C112" s="66"/>
      <c r="D112" s="66"/>
    </row>
    <row r="113" spans="1:4" x14ac:dyDescent="0.25">
      <c r="A113" s="40">
        <v>87</v>
      </c>
      <c r="B113" s="41">
        <f t="shared" si="1"/>
        <v>441.07499999999999</v>
      </c>
      <c r="C113" s="66"/>
      <c r="D113" s="66"/>
    </row>
    <row r="114" spans="1:4" x14ac:dyDescent="0.25">
      <c r="A114" s="40">
        <v>88</v>
      </c>
      <c r="B114" s="41">
        <f t="shared" si="1"/>
        <v>441.08749999999998</v>
      </c>
      <c r="C114" s="66"/>
      <c r="D114" s="66"/>
    </row>
    <row r="115" spans="1:4" x14ac:dyDescent="0.25">
      <c r="A115" s="40">
        <v>89</v>
      </c>
      <c r="B115" s="41">
        <f t="shared" si="1"/>
        <v>441.1</v>
      </c>
      <c r="C115" s="66"/>
      <c r="D115" s="66"/>
    </row>
    <row r="116" spans="1:4" x14ac:dyDescent="0.25">
      <c r="A116" s="40">
        <v>90</v>
      </c>
      <c r="B116" s="41">
        <f t="shared" si="1"/>
        <v>441.11250000000001</v>
      </c>
      <c r="C116" s="66"/>
      <c r="D116" s="66"/>
    </row>
    <row r="117" spans="1:4" x14ac:dyDescent="0.25">
      <c r="A117" s="40">
        <v>91</v>
      </c>
      <c r="B117" s="41">
        <f t="shared" si="1"/>
        <v>441.125</v>
      </c>
      <c r="C117" s="66"/>
      <c r="D117" s="66"/>
    </row>
    <row r="118" spans="1:4" x14ac:dyDescent="0.25">
      <c r="A118" s="40">
        <v>92</v>
      </c>
      <c r="B118" s="41">
        <f t="shared" si="1"/>
        <v>441.13749999999999</v>
      </c>
      <c r="C118" s="66"/>
      <c r="D118" s="66"/>
    </row>
    <row r="119" spans="1:4" x14ac:dyDescent="0.25">
      <c r="A119" s="40">
        <v>93</v>
      </c>
      <c r="B119" s="41">
        <f t="shared" si="1"/>
        <v>441.15</v>
      </c>
      <c r="C119" s="66"/>
      <c r="D119" s="66"/>
    </row>
    <row r="120" spans="1:4" x14ac:dyDescent="0.25">
      <c r="A120" s="40">
        <v>94</v>
      </c>
      <c r="B120" s="41">
        <f t="shared" si="1"/>
        <v>441.16250000000002</v>
      </c>
      <c r="C120" s="66"/>
      <c r="D120" s="66"/>
    </row>
    <row r="121" spans="1:4" x14ac:dyDescent="0.25">
      <c r="A121" s="40">
        <v>95</v>
      </c>
      <c r="B121" s="41">
        <f t="shared" si="1"/>
        <v>441.17500000000001</v>
      </c>
      <c r="C121" s="66"/>
      <c r="D121" s="66"/>
    </row>
    <row r="122" spans="1:4" x14ac:dyDescent="0.25">
      <c r="A122" s="40">
        <v>96</v>
      </c>
      <c r="B122" s="41">
        <f t="shared" si="1"/>
        <v>441.1875</v>
      </c>
      <c r="C122" s="66"/>
      <c r="D122" s="66"/>
    </row>
    <row r="123" spans="1:4" x14ac:dyDescent="0.25">
      <c r="A123" s="40">
        <v>97</v>
      </c>
      <c r="B123" s="41">
        <f t="shared" si="1"/>
        <v>441.2</v>
      </c>
      <c r="C123" s="66"/>
      <c r="D123" s="66"/>
    </row>
    <row r="124" spans="1:4" x14ac:dyDescent="0.25">
      <c r="A124" s="40">
        <v>98</v>
      </c>
      <c r="B124" s="41">
        <f t="shared" si="1"/>
        <v>441.21249999999998</v>
      </c>
      <c r="C124" s="66"/>
      <c r="D124" s="66"/>
    </row>
    <row r="125" spans="1:4" x14ac:dyDescent="0.25">
      <c r="A125" s="40">
        <v>99</v>
      </c>
      <c r="B125" s="41">
        <f t="shared" si="1"/>
        <v>441.22500000000002</v>
      </c>
      <c r="C125" s="66"/>
      <c r="D125" s="66"/>
    </row>
    <row r="126" spans="1:4" x14ac:dyDescent="0.25">
      <c r="A126" s="40">
        <v>100</v>
      </c>
      <c r="B126" s="41">
        <f t="shared" si="1"/>
        <v>441.23750000000001</v>
      </c>
      <c r="C126" s="66"/>
      <c r="D126" s="66"/>
    </row>
    <row r="127" spans="1:4" x14ac:dyDescent="0.25">
      <c r="A127" s="40">
        <v>101</v>
      </c>
      <c r="B127" s="41">
        <f t="shared" si="1"/>
        <v>441.25</v>
      </c>
      <c r="C127" s="66"/>
      <c r="D127" s="66"/>
    </row>
    <row r="128" spans="1:4" x14ac:dyDescent="0.25">
      <c r="A128" s="40">
        <v>102</v>
      </c>
      <c r="B128" s="41">
        <f t="shared" si="1"/>
        <v>441.26249999999999</v>
      </c>
      <c r="C128" s="66"/>
      <c r="D128" s="66"/>
    </row>
    <row r="129" spans="1:4" x14ac:dyDescent="0.25">
      <c r="A129" s="40">
        <v>103</v>
      </c>
      <c r="B129" s="41">
        <f t="shared" si="1"/>
        <v>441.27499999999998</v>
      </c>
      <c r="C129" s="66"/>
      <c r="D129" s="66"/>
    </row>
    <row r="130" spans="1:4" x14ac:dyDescent="0.25">
      <c r="A130" s="40">
        <v>104</v>
      </c>
      <c r="B130" s="41">
        <f t="shared" si="1"/>
        <v>441.28750000000002</v>
      </c>
      <c r="C130" s="66"/>
      <c r="D130" s="66"/>
    </row>
    <row r="131" spans="1:4" x14ac:dyDescent="0.25">
      <c r="A131" s="40">
        <v>105</v>
      </c>
      <c r="B131" s="41">
        <f t="shared" si="1"/>
        <v>441.3</v>
      </c>
      <c r="C131" s="66"/>
      <c r="D131" s="66"/>
    </row>
    <row r="132" spans="1:4" x14ac:dyDescent="0.25">
      <c r="A132" s="40">
        <v>106</v>
      </c>
      <c r="B132" s="41">
        <f t="shared" si="1"/>
        <v>441.3125</v>
      </c>
      <c r="C132" s="66"/>
      <c r="D132" s="66"/>
    </row>
    <row r="133" spans="1:4" x14ac:dyDescent="0.25">
      <c r="A133" s="40">
        <v>107</v>
      </c>
      <c r="B133" s="41">
        <f t="shared" si="1"/>
        <v>441.32499999999999</v>
      </c>
      <c r="C133" s="66"/>
      <c r="D133" s="66"/>
    </row>
    <row r="134" spans="1:4" x14ac:dyDescent="0.25">
      <c r="A134" s="40">
        <v>108</v>
      </c>
      <c r="B134" s="41">
        <f t="shared" si="1"/>
        <v>441.33749999999998</v>
      </c>
      <c r="C134" s="66"/>
      <c r="D134" s="66"/>
    </row>
    <row r="135" spans="1:4" x14ac:dyDescent="0.25">
      <c r="A135" s="40">
        <v>109</v>
      </c>
      <c r="B135" s="41">
        <f t="shared" si="1"/>
        <v>441.35</v>
      </c>
      <c r="C135" s="66"/>
      <c r="D135" s="66"/>
    </row>
    <row r="136" spans="1:4" x14ac:dyDescent="0.25">
      <c r="A136" s="40">
        <v>110</v>
      </c>
      <c r="B136" s="41">
        <f t="shared" si="1"/>
        <v>441.36250000000001</v>
      </c>
      <c r="C136" s="66"/>
      <c r="D136" s="66"/>
    </row>
    <row r="137" spans="1:4" x14ac:dyDescent="0.25">
      <c r="A137" s="40">
        <v>111</v>
      </c>
      <c r="B137" s="41">
        <f t="shared" si="1"/>
        <v>441.375</v>
      </c>
      <c r="C137" s="66"/>
      <c r="D137" s="66"/>
    </row>
    <row r="138" spans="1:4" x14ac:dyDescent="0.25">
      <c r="A138" s="40">
        <v>112</v>
      </c>
      <c r="B138" s="41">
        <f t="shared" si="1"/>
        <v>441.38749999999999</v>
      </c>
      <c r="C138" s="66"/>
      <c r="D138" s="66"/>
    </row>
    <row r="139" spans="1:4" x14ac:dyDescent="0.25">
      <c r="A139" s="40">
        <v>113</v>
      </c>
      <c r="B139" s="41">
        <f t="shared" si="1"/>
        <v>441.4</v>
      </c>
      <c r="C139" s="66"/>
      <c r="D139" s="66"/>
    </row>
    <row r="140" spans="1:4" x14ac:dyDescent="0.25">
      <c r="A140" s="40">
        <v>114</v>
      </c>
      <c r="B140" s="41">
        <f t="shared" si="1"/>
        <v>441.41250000000002</v>
      </c>
      <c r="C140" s="66"/>
      <c r="D140" s="66"/>
    </row>
    <row r="141" spans="1:4" x14ac:dyDescent="0.25">
      <c r="A141" s="40">
        <v>115</v>
      </c>
      <c r="B141" s="41">
        <f t="shared" si="1"/>
        <v>441.42500000000001</v>
      </c>
      <c r="C141" s="66"/>
      <c r="D141" s="66"/>
    </row>
    <row r="142" spans="1:4" x14ac:dyDescent="0.25">
      <c r="A142" s="40">
        <v>116</v>
      </c>
      <c r="B142" s="41">
        <f t="shared" si="1"/>
        <v>441.4375</v>
      </c>
      <c r="C142" s="66"/>
      <c r="D142" s="66"/>
    </row>
    <row r="143" spans="1:4" x14ac:dyDescent="0.25">
      <c r="A143" s="40">
        <v>117</v>
      </c>
      <c r="B143" s="41">
        <f t="shared" si="1"/>
        <v>441.45</v>
      </c>
      <c r="C143" s="66"/>
      <c r="D143" s="66"/>
    </row>
    <row r="144" spans="1:4" x14ac:dyDescent="0.25">
      <c r="A144" s="40">
        <v>118</v>
      </c>
      <c r="B144" s="41">
        <f t="shared" si="1"/>
        <v>441.46249999999998</v>
      </c>
      <c r="C144" s="66"/>
      <c r="D144" s="66"/>
    </row>
    <row r="145" spans="1:4" x14ac:dyDescent="0.25">
      <c r="A145" s="40">
        <v>119</v>
      </c>
      <c r="B145" s="41">
        <f t="shared" si="1"/>
        <v>441.47500000000002</v>
      </c>
      <c r="C145" s="66"/>
      <c r="D145" s="66"/>
    </row>
    <row r="146" spans="1:4" x14ac:dyDescent="0.25">
      <c r="A146" s="40">
        <v>120</v>
      </c>
      <c r="B146" s="41">
        <f t="shared" si="1"/>
        <v>441.48750000000001</v>
      </c>
      <c r="C146" s="66"/>
      <c r="D146" s="66"/>
    </row>
    <row r="147" spans="1:4" x14ac:dyDescent="0.25">
      <c r="A147" s="40">
        <v>121</v>
      </c>
      <c r="B147" s="41">
        <f t="shared" si="1"/>
        <v>441.5</v>
      </c>
      <c r="C147" s="66"/>
      <c r="D147" s="66"/>
    </row>
    <row r="148" spans="1:4" x14ac:dyDescent="0.25">
      <c r="A148" s="40">
        <v>122</v>
      </c>
      <c r="B148" s="41">
        <f t="shared" si="1"/>
        <v>441.51249999999999</v>
      </c>
      <c r="C148" s="66"/>
      <c r="D148" s="66"/>
    </row>
    <row r="149" spans="1:4" x14ac:dyDescent="0.25">
      <c r="A149" s="40">
        <v>123</v>
      </c>
      <c r="B149" s="41">
        <f t="shared" si="1"/>
        <v>441.52499999999998</v>
      </c>
      <c r="C149" s="66"/>
      <c r="D149" s="66"/>
    </row>
    <row r="150" spans="1:4" x14ac:dyDescent="0.25">
      <c r="A150" s="40">
        <v>124</v>
      </c>
      <c r="B150" s="41">
        <f t="shared" si="1"/>
        <v>441.53750000000002</v>
      </c>
      <c r="C150" s="66"/>
      <c r="D150" s="66"/>
    </row>
    <row r="151" spans="1:4" x14ac:dyDescent="0.25">
      <c r="A151" s="40">
        <v>125</v>
      </c>
      <c r="B151" s="41">
        <f t="shared" si="1"/>
        <v>441.55</v>
      </c>
      <c r="C151" s="66"/>
      <c r="D151" s="66"/>
    </row>
    <row r="152" spans="1:4" x14ac:dyDescent="0.25">
      <c r="A152" s="40">
        <v>126</v>
      </c>
      <c r="B152" s="41">
        <f t="shared" si="1"/>
        <v>441.5625</v>
      </c>
      <c r="C152" s="66"/>
      <c r="D152" s="66"/>
    </row>
    <row r="153" spans="1:4" x14ac:dyDescent="0.25">
      <c r="A153" s="40">
        <v>127</v>
      </c>
      <c r="B153" s="41">
        <f t="shared" si="1"/>
        <v>441.57499999999999</v>
      </c>
      <c r="C153" s="66"/>
      <c r="D153" s="66"/>
    </row>
    <row r="154" spans="1:4" x14ac:dyDescent="0.25">
      <c r="A154" s="40">
        <v>128</v>
      </c>
      <c r="B154" s="41">
        <f t="shared" si="1"/>
        <v>441.58749999999998</v>
      </c>
      <c r="C154" s="66"/>
      <c r="D154" s="66"/>
    </row>
    <row r="155" spans="1:4" x14ac:dyDescent="0.25">
      <c r="A155" s="40">
        <v>129</v>
      </c>
      <c r="B155" s="41">
        <f t="shared" ref="B155:B218" si="2">440+(A155-1)*0.0125</f>
        <v>441.6</v>
      </c>
      <c r="C155" s="66"/>
      <c r="D155" s="66"/>
    </row>
    <row r="156" spans="1:4" x14ac:dyDescent="0.25">
      <c r="A156" s="40">
        <v>130</v>
      </c>
      <c r="B156" s="41">
        <f t="shared" si="2"/>
        <v>441.61250000000001</v>
      </c>
      <c r="C156" s="66"/>
      <c r="D156" s="66"/>
    </row>
    <row r="157" spans="1:4" x14ac:dyDescent="0.25">
      <c r="A157" s="40">
        <v>131</v>
      </c>
      <c r="B157" s="41">
        <f t="shared" si="2"/>
        <v>441.625</v>
      </c>
      <c r="C157" s="66"/>
      <c r="D157" s="66"/>
    </row>
    <row r="158" spans="1:4" x14ac:dyDescent="0.25">
      <c r="A158" s="40">
        <v>132</v>
      </c>
      <c r="B158" s="41">
        <f t="shared" si="2"/>
        <v>441.63749999999999</v>
      </c>
      <c r="C158" s="66"/>
      <c r="D158" s="66"/>
    </row>
    <row r="159" spans="1:4" x14ac:dyDescent="0.25">
      <c r="A159" s="40">
        <v>133</v>
      </c>
      <c r="B159" s="41">
        <f t="shared" si="2"/>
        <v>441.65</v>
      </c>
      <c r="C159" s="66"/>
      <c r="D159" s="66"/>
    </row>
    <row r="160" spans="1:4" x14ac:dyDescent="0.25">
      <c r="A160" s="40">
        <v>134</v>
      </c>
      <c r="B160" s="41">
        <f t="shared" si="2"/>
        <v>441.66250000000002</v>
      </c>
      <c r="C160" s="66"/>
      <c r="D160" s="66"/>
    </row>
    <row r="161" spans="1:4" x14ac:dyDescent="0.25">
      <c r="A161" s="40">
        <v>135</v>
      </c>
      <c r="B161" s="41">
        <f t="shared" si="2"/>
        <v>441.67500000000001</v>
      </c>
      <c r="C161" s="66"/>
      <c r="D161" s="66"/>
    </row>
    <row r="162" spans="1:4" x14ac:dyDescent="0.25">
      <c r="A162" s="40">
        <v>136</v>
      </c>
      <c r="B162" s="41">
        <f t="shared" si="2"/>
        <v>441.6875</v>
      </c>
      <c r="C162" s="66"/>
      <c r="D162" s="66"/>
    </row>
    <row r="163" spans="1:4" x14ac:dyDescent="0.25">
      <c r="A163" s="40">
        <v>137</v>
      </c>
      <c r="B163" s="41">
        <f t="shared" si="2"/>
        <v>441.7</v>
      </c>
      <c r="C163" s="66"/>
      <c r="D163" s="66"/>
    </row>
    <row r="164" spans="1:4" x14ac:dyDescent="0.25">
      <c r="A164" s="40">
        <v>138</v>
      </c>
      <c r="B164" s="41">
        <f t="shared" si="2"/>
        <v>441.71249999999998</v>
      </c>
      <c r="C164" s="66"/>
      <c r="D164" s="66"/>
    </row>
    <row r="165" spans="1:4" x14ac:dyDescent="0.25">
      <c r="A165" s="40">
        <v>139</v>
      </c>
      <c r="B165" s="41">
        <f t="shared" si="2"/>
        <v>441.72500000000002</v>
      </c>
      <c r="C165" s="66"/>
      <c r="D165" s="66"/>
    </row>
    <row r="166" spans="1:4" x14ac:dyDescent="0.25">
      <c r="A166" s="40">
        <v>140</v>
      </c>
      <c r="B166" s="41">
        <f t="shared" si="2"/>
        <v>441.73750000000001</v>
      </c>
      <c r="C166" s="66"/>
      <c r="D166" s="66"/>
    </row>
    <row r="167" spans="1:4" x14ac:dyDescent="0.25">
      <c r="A167" s="40">
        <v>141</v>
      </c>
      <c r="B167" s="41">
        <f t="shared" si="2"/>
        <v>441.75</v>
      </c>
      <c r="C167" s="66"/>
      <c r="D167" s="66"/>
    </row>
    <row r="168" spans="1:4" x14ac:dyDescent="0.25">
      <c r="A168" s="40">
        <v>142</v>
      </c>
      <c r="B168" s="41">
        <f t="shared" si="2"/>
        <v>441.76249999999999</v>
      </c>
      <c r="C168" s="66"/>
      <c r="D168" s="66"/>
    </row>
    <row r="169" spans="1:4" x14ac:dyDescent="0.25">
      <c r="A169" s="40">
        <v>143</v>
      </c>
      <c r="B169" s="41">
        <f t="shared" si="2"/>
        <v>441.77499999999998</v>
      </c>
      <c r="C169" s="66"/>
      <c r="D169" s="66"/>
    </row>
    <row r="170" spans="1:4" x14ac:dyDescent="0.25">
      <c r="A170" s="40">
        <v>144</v>
      </c>
      <c r="B170" s="41">
        <f t="shared" si="2"/>
        <v>441.78750000000002</v>
      </c>
      <c r="C170" s="66"/>
      <c r="D170" s="66"/>
    </row>
    <row r="171" spans="1:4" x14ac:dyDescent="0.25">
      <c r="A171" s="40">
        <v>145</v>
      </c>
      <c r="B171" s="41">
        <f t="shared" si="2"/>
        <v>441.8</v>
      </c>
      <c r="C171" s="66"/>
      <c r="D171" s="66"/>
    </row>
    <row r="172" spans="1:4" x14ac:dyDescent="0.25">
      <c r="A172" s="40">
        <v>146</v>
      </c>
      <c r="B172" s="41">
        <f t="shared" si="2"/>
        <v>441.8125</v>
      </c>
      <c r="C172" s="66"/>
      <c r="D172" s="66"/>
    </row>
    <row r="173" spans="1:4" x14ac:dyDescent="0.25">
      <c r="A173" s="40">
        <v>147</v>
      </c>
      <c r="B173" s="41">
        <f t="shared" si="2"/>
        <v>441.82499999999999</v>
      </c>
      <c r="C173" s="66"/>
      <c r="D173" s="66"/>
    </row>
    <row r="174" spans="1:4" x14ac:dyDescent="0.25">
      <c r="A174" s="40">
        <v>148</v>
      </c>
      <c r="B174" s="41">
        <f t="shared" si="2"/>
        <v>441.83749999999998</v>
      </c>
      <c r="C174" s="66"/>
      <c r="D174" s="66"/>
    </row>
    <row r="175" spans="1:4" x14ac:dyDescent="0.25">
      <c r="A175" s="40">
        <v>149</v>
      </c>
      <c r="B175" s="41">
        <f t="shared" si="2"/>
        <v>441.85</v>
      </c>
      <c r="C175" s="66"/>
      <c r="D175" s="66"/>
    </row>
    <row r="176" spans="1:4" x14ac:dyDescent="0.25">
      <c r="A176" s="40">
        <v>150</v>
      </c>
      <c r="B176" s="41">
        <f t="shared" si="2"/>
        <v>441.86250000000001</v>
      </c>
      <c r="C176" s="66"/>
      <c r="D176" s="66"/>
    </row>
    <row r="177" spans="1:4" x14ac:dyDescent="0.25">
      <c r="A177" s="40">
        <v>151</v>
      </c>
      <c r="B177" s="41">
        <f t="shared" si="2"/>
        <v>441.875</v>
      </c>
      <c r="C177" s="66"/>
      <c r="D177" s="66"/>
    </row>
    <row r="178" spans="1:4" x14ac:dyDescent="0.25">
      <c r="A178" s="40">
        <v>152</v>
      </c>
      <c r="B178" s="41">
        <f t="shared" si="2"/>
        <v>441.88749999999999</v>
      </c>
      <c r="C178" s="66"/>
      <c r="D178" s="66"/>
    </row>
    <row r="179" spans="1:4" x14ac:dyDescent="0.25">
      <c r="A179" s="40">
        <v>153</v>
      </c>
      <c r="B179" s="41">
        <f t="shared" si="2"/>
        <v>441.9</v>
      </c>
      <c r="C179" s="66"/>
      <c r="D179" s="66"/>
    </row>
    <row r="180" spans="1:4" x14ac:dyDescent="0.25">
      <c r="A180" s="40">
        <v>154</v>
      </c>
      <c r="B180" s="41">
        <f t="shared" si="2"/>
        <v>441.91250000000002</v>
      </c>
      <c r="C180" s="66"/>
      <c r="D180" s="66"/>
    </row>
    <row r="181" spans="1:4" x14ac:dyDescent="0.25">
      <c r="A181" s="40">
        <v>155</v>
      </c>
      <c r="B181" s="41">
        <f t="shared" si="2"/>
        <v>441.92500000000001</v>
      </c>
      <c r="C181" s="66"/>
      <c r="D181" s="66"/>
    </row>
    <row r="182" spans="1:4" x14ac:dyDescent="0.25">
      <c r="A182" s="40">
        <v>156</v>
      </c>
      <c r="B182" s="41">
        <f t="shared" si="2"/>
        <v>441.9375</v>
      </c>
      <c r="C182" s="66"/>
      <c r="D182" s="66"/>
    </row>
    <row r="183" spans="1:4" x14ac:dyDescent="0.25">
      <c r="A183" s="40">
        <v>157</v>
      </c>
      <c r="B183" s="41">
        <f t="shared" si="2"/>
        <v>441.95</v>
      </c>
      <c r="C183" s="66"/>
      <c r="D183" s="66"/>
    </row>
    <row r="184" spans="1:4" x14ac:dyDescent="0.25">
      <c r="A184" s="40">
        <v>158</v>
      </c>
      <c r="B184" s="41">
        <f t="shared" si="2"/>
        <v>441.96249999999998</v>
      </c>
      <c r="C184" s="66"/>
      <c r="D184" s="66"/>
    </row>
    <row r="185" spans="1:4" x14ac:dyDescent="0.25">
      <c r="A185" s="40">
        <v>159</v>
      </c>
      <c r="B185" s="41">
        <f t="shared" si="2"/>
        <v>441.97500000000002</v>
      </c>
      <c r="C185" s="66"/>
      <c r="D185" s="66"/>
    </row>
    <row r="186" spans="1:4" x14ac:dyDescent="0.25">
      <c r="A186" s="40">
        <v>160</v>
      </c>
      <c r="B186" s="41">
        <f t="shared" si="2"/>
        <v>441.98750000000001</v>
      </c>
      <c r="C186" s="66"/>
      <c r="D186" s="66"/>
    </row>
    <row r="187" spans="1:4" x14ac:dyDescent="0.25">
      <c r="A187" s="40">
        <v>161</v>
      </c>
      <c r="B187" s="41">
        <f t="shared" si="2"/>
        <v>442</v>
      </c>
      <c r="C187" s="66"/>
      <c r="D187" s="66"/>
    </row>
    <row r="188" spans="1:4" x14ac:dyDescent="0.25">
      <c r="A188" s="40">
        <v>162</v>
      </c>
      <c r="B188" s="41">
        <f t="shared" si="2"/>
        <v>442.01249999999999</v>
      </c>
      <c r="C188" s="66"/>
      <c r="D188" s="66"/>
    </row>
    <row r="189" spans="1:4" x14ac:dyDescent="0.25">
      <c r="A189" s="40">
        <v>163</v>
      </c>
      <c r="B189" s="41">
        <f t="shared" si="2"/>
        <v>442.02499999999998</v>
      </c>
      <c r="C189" s="66"/>
      <c r="D189" s="66"/>
    </row>
    <row r="190" spans="1:4" x14ac:dyDescent="0.25">
      <c r="A190" s="40">
        <v>164</v>
      </c>
      <c r="B190" s="41">
        <f t="shared" si="2"/>
        <v>442.03750000000002</v>
      </c>
      <c r="C190" s="66"/>
      <c r="D190" s="66"/>
    </row>
    <row r="191" spans="1:4" x14ac:dyDescent="0.25">
      <c r="A191" s="40">
        <v>165</v>
      </c>
      <c r="B191" s="41">
        <f t="shared" si="2"/>
        <v>442.05</v>
      </c>
      <c r="C191" s="66"/>
      <c r="D191" s="66"/>
    </row>
    <row r="192" spans="1:4" x14ac:dyDescent="0.25">
      <c r="A192" s="40">
        <v>166</v>
      </c>
      <c r="B192" s="41">
        <f t="shared" si="2"/>
        <v>442.0625</v>
      </c>
      <c r="C192" s="66"/>
      <c r="D192" s="66"/>
    </row>
    <row r="193" spans="1:4" x14ac:dyDescent="0.25">
      <c r="A193" s="40">
        <v>167</v>
      </c>
      <c r="B193" s="41">
        <f t="shared" si="2"/>
        <v>442.07499999999999</v>
      </c>
      <c r="C193" s="66"/>
      <c r="D193" s="66"/>
    </row>
    <row r="194" spans="1:4" x14ac:dyDescent="0.25">
      <c r="A194" s="40">
        <v>168</v>
      </c>
      <c r="B194" s="41">
        <f t="shared" si="2"/>
        <v>442.08749999999998</v>
      </c>
      <c r="C194" s="66"/>
      <c r="D194" s="66"/>
    </row>
    <row r="195" spans="1:4" x14ac:dyDescent="0.25">
      <c r="A195" s="40">
        <v>169</v>
      </c>
      <c r="B195" s="41">
        <f t="shared" si="2"/>
        <v>442.1</v>
      </c>
      <c r="C195" s="66"/>
      <c r="D195" s="66"/>
    </row>
    <row r="196" spans="1:4" x14ac:dyDescent="0.25">
      <c r="A196" s="40">
        <v>170</v>
      </c>
      <c r="B196" s="41">
        <f t="shared" si="2"/>
        <v>442.11250000000001</v>
      </c>
      <c r="C196" s="66"/>
      <c r="D196" s="66"/>
    </row>
    <row r="197" spans="1:4" x14ac:dyDescent="0.25">
      <c r="A197" s="43">
        <v>171</v>
      </c>
      <c r="B197" s="47">
        <f t="shared" si="2"/>
        <v>442.125</v>
      </c>
      <c r="C197" s="66"/>
      <c r="D197" s="66"/>
    </row>
    <row r="198" spans="1:4" x14ac:dyDescent="0.25">
      <c r="A198" s="43">
        <v>172</v>
      </c>
      <c r="B198" s="47">
        <f t="shared" si="2"/>
        <v>442.13749999999999</v>
      </c>
      <c r="C198" s="66"/>
      <c r="D198" s="66"/>
    </row>
    <row r="199" spans="1:4" x14ac:dyDescent="0.25">
      <c r="A199" s="43">
        <v>173</v>
      </c>
      <c r="B199" s="47">
        <f t="shared" si="2"/>
        <v>442.15</v>
      </c>
      <c r="C199" s="66"/>
      <c r="D199" s="66"/>
    </row>
    <row r="200" spans="1:4" x14ac:dyDescent="0.25">
      <c r="A200" s="43">
        <v>174</v>
      </c>
      <c r="B200" s="47">
        <f t="shared" si="2"/>
        <v>442.16250000000002</v>
      </c>
      <c r="C200" s="66"/>
      <c r="D200" s="66"/>
    </row>
    <row r="201" spans="1:4" x14ac:dyDescent="0.25">
      <c r="A201" s="43">
        <v>175</v>
      </c>
      <c r="B201" s="47">
        <f t="shared" si="2"/>
        <v>442.17500000000001</v>
      </c>
      <c r="C201" s="66"/>
      <c r="D201" s="66"/>
    </row>
    <row r="202" spans="1:4" x14ac:dyDescent="0.25">
      <c r="A202" s="43">
        <v>176</v>
      </c>
      <c r="B202" s="47">
        <f t="shared" si="2"/>
        <v>442.1875</v>
      </c>
      <c r="C202" s="66"/>
      <c r="D202" s="66"/>
    </row>
    <row r="203" spans="1:4" x14ac:dyDescent="0.25">
      <c r="A203" s="43">
        <v>177</v>
      </c>
      <c r="B203" s="47">
        <f t="shared" si="2"/>
        <v>442.2</v>
      </c>
      <c r="C203" s="66"/>
      <c r="D203" s="66"/>
    </row>
    <row r="204" spans="1:4" x14ac:dyDescent="0.25">
      <c r="A204" s="43">
        <v>178</v>
      </c>
      <c r="B204" s="47">
        <f t="shared" si="2"/>
        <v>442.21249999999998</v>
      </c>
      <c r="C204" s="66"/>
      <c r="D204" s="66"/>
    </row>
    <row r="205" spans="1:4" x14ac:dyDescent="0.25">
      <c r="A205" s="43">
        <v>179</v>
      </c>
      <c r="B205" s="47">
        <f t="shared" si="2"/>
        <v>442.22500000000002</v>
      </c>
      <c r="C205" s="66"/>
      <c r="D205" s="66"/>
    </row>
    <row r="206" spans="1:4" x14ac:dyDescent="0.25">
      <c r="A206" s="43">
        <v>180</v>
      </c>
      <c r="B206" s="47">
        <f t="shared" si="2"/>
        <v>442.23750000000001</v>
      </c>
      <c r="C206" s="66"/>
      <c r="D206" s="66"/>
    </row>
    <row r="207" spans="1:4" x14ac:dyDescent="0.25">
      <c r="A207" s="43">
        <v>181</v>
      </c>
      <c r="B207" s="47">
        <f t="shared" si="2"/>
        <v>442.25</v>
      </c>
      <c r="C207" s="66"/>
      <c r="D207" s="66"/>
    </row>
    <row r="208" spans="1:4" x14ac:dyDescent="0.25">
      <c r="A208" s="43">
        <v>182</v>
      </c>
      <c r="B208" s="47">
        <f t="shared" si="2"/>
        <v>442.26249999999999</v>
      </c>
      <c r="C208" s="66"/>
      <c r="D208" s="66"/>
    </row>
    <row r="209" spans="1:4" x14ac:dyDescent="0.25">
      <c r="A209" s="43">
        <v>183</v>
      </c>
      <c r="B209" s="47">
        <f t="shared" si="2"/>
        <v>442.27499999999998</v>
      </c>
      <c r="C209" s="66"/>
      <c r="D209" s="66"/>
    </row>
    <row r="210" spans="1:4" x14ac:dyDescent="0.25">
      <c r="A210" s="43">
        <v>184</v>
      </c>
      <c r="B210" s="47">
        <f t="shared" si="2"/>
        <v>442.28750000000002</v>
      </c>
      <c r="C210" s="66"/>
      <c r="D210" s="66"/>
    </row>
    <row r="211" spans="1:4" x14ac:dyDescent="0.25">
      <c r="A211" s="43">
        <v>185</v>
      </c>
      <c r="B211" s="47">
        <f t="shared" si="2"/>
        <v>442.3</v>
      </c>
      <c r="C211" s="66"/>
      <c r="D211" s="66"/>
    </row>
    <row r="212" spans="1:4" x14ac:dyDescent="0.25">
      <c r="A212" s="43">
        <v>186</v>
      </c>
      <c r="B212" s="47">
        <f t="shared" si="2"/>
        <v>442.3125</v>
      </c>
      <c r="C212" s="66"/>
      <c r="D212" s="66"/>
    </row>
    <row r="213" spans="1:4" x14ac:dyDescent="0.25">
      <c r="A213" s="43">
        <v>187</v>
      </c>
      <c r="B213" s="47">
        <f t="shared" si="2"/>
        <v>442.32499999999999</v>
      </c>
      <c r="C213" s="66"/>
      <c r="D213" s="66"/>
    </row>
    <row r="214" spans="1:4" x14ac:dyDescent="0.25">
      <c r="A214" s="43">
        <v>188</v>
      </c>
      <c r="B214" s="47">
        <f t="shared" si="2"/>
        <v>442.33749999999998</v>
      </c>
      <c r="C214" s="66"/>
      <c r="D214" s="66"/>
    </row>
    <row r="215" spans="1:4" x14ac:dyDescent="0.25">
      <c r="A215" s="43">
        <v>189</v>
      </c>
      <c r="B215" s="47">
        <f t="shared" si="2"/>
        <v>442.35</v>
      </c>
      <c r="C215" s="66"/>
      <c r="D215" s="66"/>
    </row>
    <row r="216" spans="1:4" x14ac:dyDescent="0.25">
      <c r="A216" s="43">
        <v>190</v>
      </c>
      <c r="B216" s="47">
        <f t="shared" si="2"/>
        <v>442.36250000000001</v>
      </c>
      <c r="C216" s="66"/>
      <c r="D216" s="66"/>
    </row>
    <row r="217" spans="1:4" x14ac:dyDescent="0.25">
      <c r="A217" s="43">
        <v>191</v>
      </c>
      <c r="B217" s="47">
        <f t="shared" si="2"/>
        <v>442.375</v>
      </c>
      <c r="C217" s="66"/>
      <c r="D217" s="66"/>
    </row>
    <row r="218" spans="1:4" x14ac:dyDescent="0.25">
      <c r="A218" s="43">
        <v>192</v>
      </c>
      <c r="B218" s="47">
        <f t="shared" si="2"/>
        <v>442.38749999999999</v>
      </c>
      <c r="C218" s="66"/>
      <c r="D218" s="66"/>
    </row>
    <row r="219" spans="1:4" x14ac:dyDescent="0.25">
      <c r="A219" s="43">
        <v>193</v>
      </c>
      <c r="B219" s="47">
        <f t="shared" ref="B219:B282" si="3">440+(A219-1)*0.0125</f>
        <v>442.4</v>
      </c>
      <c r="C219" s="66"/>
      <c r="D219" s="66"/>
    </row>
    <row r="220" spans="1:4" x14ac:dyDescent="0.25">
      <c r="A220" s="43">
        <v>194</v>
      </c>
      <c r="B220" s="47">
        <f t="shared" si="3"/>
        <v>442.41250000000002</v>
      </c>
      <c r="C220" s="66"/>
      <c r="D220" s="66"/>
    </row>
    <row r="221" spans="1:4" x14ac:dyDescent="0.25">
      <c r="A221" s="43">
        <v>195</v>
      </c>
      <c r="B221" s="47">
        <f t="shared" si="3"/>
        <v>442.42500000000001</v>
      </c>
      <c r="C221" s="66"/>
      <c r="D221" s="66"/>
    </row>
    <row r="222" spans="1:4" x14ac:dyDescent="0.25">
      <c r="A222" s="43">
        <v>196</v>
      </c>
      <c r="B222" s="47">
        <f t="shared" si="3"/>
        <v>442.4375</v>
      </c>
      <c r="C222" s="66"/>
      <c r="D222" s="66"/>
    </row>
    <row r="223" spans="1:4" x14ac:dyDescent="0.25">
      <c r="A223" s="43">
        <v>197</v>
      </c>
      <c r="B223" s="47">
        <f t="shared" si="3"/>
        <v>442.45</v>
      </c>
      <c r="C223" s="66"/>
      <c r="D223" s="66"/>
    </row>
    <row r="224" spans="1:4" x14ac:dyDescent="0.25">
      <c r="A224" s="43">
        <v>198</v>
      </c>
      <c r="B224" s="47">
        <f t="shared" si="3"/>
        <v>442.46249999999998</v>
      </c>
      <c r="C224" s="66"/>
      <c r="D224" s="66"/>
    </row>
    <row r="225" spans="1:4" x14ac:dyDescent="0.25">
      <c r="A225" s="43">
        <v>199</v>
      </c>
      <c r="B225" s="47">
        <f t="shared" si="3"/>
        <v>442.47500000000002</v>
      </c>
      <c r="C225" s="66"/>
      <c r="D225" s="66"/>
    </row>
    <row r="226" spans="1:4" x14ac:dyDescent="0.25">
      <c r="A226" s="43">
        <v>200</v>
      </c>
      <c r="B226" s="47">
        <f t="shared" si="3"/>
        <v>442.48750000000001</v>
      </c>
      <c r="C226" s="66"/>
      <c r="D226" s="66"/>
    </row>
    <row r="227" spans="1:4" x14ac:dyDescent="0.25">
      <c r="A227" s="43">
        <v>201</v>
      </c>
      <c r="B227" s="47">
        <f t="shared" si="3"/>
        <v>442.5</v>
      </c>
      <c r="C227" s="66"/>
      <c r="D227" s="66"/>
    </row>
    <row r="228" spans="1:4" x14ac:dyDescent="0.25">
      <c r="A228" s="43">
        <v>202</v>
      </c>
      <c r="B228" s="47">
        <f t="shared" si="3"/>
        <v>442.51249999999999</v>
      </c>
      <c r="C228" s="66"/>
      <c r="D228" s="66"/>
    </row>
    <row r="229" spans="1:4" x14ac:dyDescent="0.25">
      <c r="A229" s="43">
        <v>203</v>
      </c>
      <c r="B229" s="47">
        <f t="shared" si="3"/>
        <v>442.52499999999998</v>
      </c>
      <c r="C229" s="66"/>
      <c r="D229" s="66"/>
    </row>
    <row r="230" spans="1:4" x14ac:dyDescent="0.25">
      <c r="A230" s="40">
        <v>204</v>
      </c>
      <c r="B230" s="41">
        <f t="shared" si="3"/>
        <v>442.53750000000002</v>
      </c>
      <c r="C230" s="66"/>
      <c r="D230" s="66"/>
    </row>
    <row r="231" spans="1:4" x14ac:dyDescent="0.25">
      <c r="A231" s="40">
        <v>205</v>
      </c>
      <c r="B231" s="41">
        <f t="shared" si="3"/>
        <v>442.55</v>
      </c>
      <c r="C231" s="66"/>
      <c r="D231" s="66"/>
    </row>
    <row r="232" spans="1:4" x14ac:dyDescent="0.25">
      <c r="A232" s="40">
        <v>206</v>
      </c>
      <c r="B232" s="41">
        <f t="shared" si="3"/>
        <v>442.5625</v>
      </c>
      <c r="C232" s="66"/>
      <c r="D232" s="66"/>
    </row>
    <row r="233" spans="1:4" x14ac:dyDescent="0.25">
      <c r="A233" s="40">
        <v>207</v>
      </c>
      <c r="B233" s="41">
        <f t="shared" si="3"/>
        <v>442.57499999999999</v>
      </c>
      <c r="C233" s="66"/>
      <c r="D233" s="66"/>
    </row>
    <row r="234" spans="1:4" x14ac:dyDescent="0.25">
      <c r="A234" s="40">
        <v>208</v>
      </c>
      <c r="B234" s="41">
        <f t="shared" si="3"/>
        <v>442.58749999999998</v>
      </c>
      <c r="C234" s="66"/>
      <c r="D234" s="66"/>
    </row>
    <row r="235" spans="1:4" x14ac:dyDescent="0.25">
      <c r="A235" s="40">
        <v>209</v>
      </c>
      <c r="B235" s="41">
        <f t="shared" si="3"/>
        <v>442.6</v>
      </c>
      <c r="C235" s="66"/>
      <c r="D235" s="66"/>
    </row>
    <row r="236" spans="1:4" x14ac:dyDescent="0.25">
      <c r="A236" s="40">
        <v>210</v>
      </c>
      <c r="B236" s="41">
        <f t="shared" si="3"/>
        <v>442.61250000000001</v>
      </c>
      <c r="C236" s="66"/>
      <c r="D236" s="66"/>
    </row>
    <row r="237" spans="1:4" x14ac:dyDescent="0.25">
      <c r="A237" s="40">
        <v>211</v>
      </c>
      <c r="B237" s="41">
        <f t="shared" si="3"/>
        <v>442.625</v>
      </c>
      <c r="C237" s="66"/>
      <c r="D237" s="66"/>
    </row>
    <row r="238" spans="1:4" x14ac:dyDescent="0.25">
      <c r="A238" s="40">
        <v>212</v>
      </c>
      <c r="B238" s="41">
        <f t="shared" si="3"/>
        <v>442.63749999999999</v>
      </c>
      <c r="C238" s="66"/>
      <c r="D238" s="66"/>
    </row>
    <row r="239" spans="1:4" x14ac:dyDescent="0.25">
      <c r="A239" s="40">
        <v>213</v>
      </c>
      <c r="B239" s="41">
        <f t="shared" si="3"/>
        <v>442.65</v>
      </c>
      <c r="C239" s="66"/>
      <c r="D239" s="66"/>
    </row>
    <row r="240" spans="1:4" x14ac:dyDescent="0.25">
      <c r="A240" s="40">
        <v>214</v>
      </c>
      <c r="B240" s="41">
        <f t="shared" si="3"/>
        <v>442.66250000000002</v>
      </c>
      <c r="C240" s="66"/>
      <c r="D240" s="66"/>
    </row>
    <row r="241" spans="1:4" x14ac:dyDescent="0.25">
      <c r="A241" s="40">
        <v>215</v>
      </c>
      <c r="B241" s="41">
        <f t="shared" si="3"/>
        <v>442.67500000000001</v>
      </c>
      <c r="C241" s="66"/>
      <c r="D241" s="66"/>
    </row>
    <row r="242" spans="1:4" x14ac:dyDescent="0.25">
      <c r="A242" s="40">
        <v>216</v>
      </c>
      <c r="B242" s="41">
        <f t="shared" si="3"/>
        <v>442.6875</v>
      </c>
      <c r="C242" s="66"/>
      <c r="D242" s="66"/>
    </row>
    <row r="243" spans="1:4" x14ac:dyDescent="0.25">
      <c r="A243" s="40">
        <v>217</v>
      </c>
      <c r="B243" s="41">
        <f t="shared" si="3"/>
        <v>442.7</v>
      </c>
      <c r="C243" s="66"/>
      <c r="D243" s="66"/>
    </row>
    <row r="244" spans="1:4" x14ac:dyDescent="0.25">
      <c r="A244" s="40">
        <v>218</v>
      </c>
      <c r="B244" s="41">
        <f t="shared" si="3"/>
        <v>442.71249999999998</v>
      </c>
      <c r="C244" s="66"/>
      <c r="D244" s="66"/>
    </row>
    <row r="245" spans="1:4" x14ac:dyDescent="0.25">
      <c r="A245" s="40">
        <v>219</v>
      </c>
      <c r="B245" s="41">
        <f t="shared" si="3"/>
        <v>442.72500000000002</v>
      </c>
      <c r="C245" s="66"/>
      <c r="D245" s="66"/>
    </row>
    <row r="246" spans="1:4" x14ac:dyDescent="0.25">
      <c r="A246" s="40">
        <v>220</v>
      </c>
      <c r="B246" s="41">
        <f t="shared" si="3"/>
        <v>442.73750000000001</v>
      </c>
      <c r="C246" s="66"/>
      <c r="D246" s="66"/>
    </row>
    <row r="247" spans="1:4" x14ac:dyDescent="0.25">
      <c r="A247" s="40">
        <v>221</v>
      </c>
      <c r="B247" s="41">
        <f t="shared" si="3"/>
        <v>442.75</v>
      </c>
      <c r="C247" s="66"/>
      <c r="D247" s="66"/>
    </row>
    <row r="248" spans="1:4" x14ac:dyDescent="0.25">
      <c r="A248" s="40">
        <v>222</v>
      </c>
      <c r="B248" s="41">
        <f t="shared" si="3"/>
        <v>442.76249999999999</v>
      </c>
      <c r="C248" s="66"/>
      <c r="D248" s="66"/>
    </row>
    <row r="249" spans="1:4" x14ac:dyDescent="0.25">
      <c r="A249" s="40">
        <v>223</v>
      </c>
      <c r="B249" s="41">
        <f t="shared" si="3"/>
        <v>442.77499999999998</v>
      </c>
      <c r="C249" s="66"/>
      <c r="D249" s="66"/>
    </row>
    <row r="250" spans="1:4" x14ac:dyDescent="0.25">
      <c r="A250" s="40">
        <v>224</v>
      </c>
      <c r="B250" s="41">
        <f t="shared" si="3"/>
        <v>442.78750000000002</v>
      </c>
      <c r="C250" s="66"/>
      <c r="D250" s="66"/>
    </row>
    <row r="251" spans="1:4" x14ac:dyDescent="0.25">
      <c r="A251" s="40">
        <v>225</v>
      </c>
      <c r="B251" s="41">
        <f t="shared" si="3"/>
        <v>442.8</v>
      </c>
      <c r="C251" s="66"/>
      <c r="D251" s="66"/>
    </row>
    <row r="252" spans="1:4" x14ac:dyDescent="0.25">
      <c r="A252" s="40">
        <v>226</v>
      </c>
      <c r="B252" s="41">
        <f t="shared" si="3"/>
        <v>442.8125</v>
      </c>
      <c r="C252" s="66"/>
      <c r="D252" s="66"/>
    </row>
    <row r="253" spans="1:4" x14ac:dyDescent="0.25">
      <c r="A253" s="40">
        <v>227</v>
      </c>
      <c r="B253" s="41">
        <f t="shared" si="3"/>
        <v>442.82499999999999</v>
      </c>
      <c r="C253" s="66"/>
      <c r="D253" s="66"/>
    </row>
    <row r="254" spans="1:4" x14ac:dyDescent="0.25">
      <c r="A254" s="40">
        <v>228</v>
      </c>
      <c r="B254" s="41">
        <f t="shared" si="3"/>
        <v>442.83749999999998</v>
      </c>
      <c r="C254" s="66"/>
      <c r="D254" s="66"/>
    </row>
    <row r="255" spans="1:4" x14ac:dyDescent="0.25">
      <c r="A255" s="40">
        <v>229</v>
      </c>
      <c r="B255" s="41">
        <f t="shared" si="3"/>
        <v>442.85</v>
      </c>
      <c r="C255" s="66"/>
      <c r="D255" s="66"/>
    </row>
    <row r="256" spans="1:4" x14ac:dyDescent="0.25">
      <c r="A256" s="40">
        <v>230</v>
      </c>
      <c r="B256" s="41">
        <f t="shared" si="3"/>
        <v>442.86250000000001</v>
      </c>
      <c r="C256" s="66"/>
      <c r="D256" s="66"/>
    </row>
    <row r="257" spans="1:4" x14ac:dyDescent="0.25">
      <c r="A257" s="40">
        <v>231</v>
      </c>
      <c r="B257" s="41">
        <f t="shared" si="3"/>
        <v>442.875</v>
      </c>
      <c r="C257" s="66"/>
      <c r="D257" s="66"/>
    </row>
    <row r="258" spans="1:4" x14ac:dyDescent="0.25">
      <c r="A258" s="40">
        <v>232</v>
      </c>
      <c r="B258" s="41">
        <f t="shared" si="3"/>
        <v>442.88749999999999</v>
      </c>
      <c r="C258" s="66"/>
      <c r="D258" s="66"/>
    </row>
    <row r="259" spans="1:4" x14ac:dyDescent="0.25">
      <c r="A259" s="40">
        <v>233</v>
      </c>
      <c r="B259" s="41">
        <f t="shared" si="3"/>
        <v>442.9</v>
      </c>
      <c r="C259" s="66"/>
      <c r="D259" s="66"/>
    </row>
    <row r="260" spans="1:4" x14ac:dyDescent="0.25">
      <c r="A260" s="40">
        <v>234</v>
      </c>
      <c r="B260" s="41">
        <f t="shared" si="3"/>
        <v>442.91250000000002</v>
      </c>
      <c r="C260" s="66"/>
      <c r="D260" s="66"/>
    </row>
    <row r="261" spans="1:4" x14ac:dyDescent="0.25">
      <c r="A261" s="40">
        <v>235</v>
      </c>
      <c r="B261" s="41">
        <f t="shared" si="3"/>
        <v>442.92500000000001</v>
      </c>
      <c r="C261" s="66"/>
      <c r="D261" s="66"/>
    </row>
    <row r="262" spans="1:4" x14ac:dyDescent="0.25">
      <c r="A262" s="40">
        <v>236</v>
      </c>
      <c r="B262" s="41">
        <f t="shared" si="3"/>
        <v>442.9375</v>
      </c>
      <c r="C262" s="66"/>
      <c r="D262" s="66"/>
    </row>
    <row r="263" spans="1:4" x14ac:dyDescent="0.25">
      <c r="A263" s="40">
        <v>237</v>
      </c>
      <c r="B263" s="41">
        <f t="shared" si="3"/>
        <v>442.95</v>
      </c>
      <c r="C263" s="66"/>
      <c r="D263" s="66"/>
    </row>
    <row r="264" spans="1:4" x14ac:dyDescent="0.25">
      <c r="A264" s="40">
        <v>238</v>
      </c>
      <c r="B264" s="41">
        <f t="shared" si="3"/>
        <v>442.96249999999998</v>
      </c>
      <c r="C264" s="66"/>
      <c r="D264" s="66"/>
    </row>
    <row r="265" spans="1:4" x14ac:dyDescent="0.25">
      <c r="A265" s="40">
        <v>239</v>
      </c>
      <c r="B265" s="41">
        <f t="shared" si="3"/>
        <v>442.97500000000002</v>
      </c>
      <c r="C265" s="66"/>
      <c r="D265" s="66"/>
    </row>
    <row r="266" spans="1:4" x14ac:dyDescent="0.25">
      <c r="A266" s="40">
        <v>240</v>
      </c>
      <c r="B266" s="41">
        <f t="shared" si="3"/>
        <v>442.98750000000001</v>
      </c>
      <c r="C266" s="66"/>
      <c r="D266" s="66"/>
    </row>
    <row r="267" spans="1:4" x14ac:dyDescent="0.25">
      <c r="A267" s="40">
        <v>241</v>
      </c>
      <c r="B267" s="41">
        <f t="shared" si="3"/>
        <v>443</v>
      </c>
      <c r="C267" s="66"/>
      <c r="D267" s="66"/>
    </row>
    <row r="268" spans="1:4" x14ac:dyDescent="0.25">
      <c r="A268" s="40">
        <v>242</v>
      </c>
      <c r="B268" s="41">
        <f t="shared" si="3"/>
        <v>443.01249999999999</v>
      </c>
      <c r="C268" s="66"/>
      <c r="D268" s="66"/>
    </row>
    <row r="269" spans="1:4" x14ac:dyDescent="0.25">
      <c r="A269" s="40">
        <v>243</v>
      </c>
      <c r="B269" s="41">
        <f t="shared" si="3"/>
        <v>443.02499999999998</v>
      </c>
      <c r="C269" s="66"/>
      <c r="D269" s="66"/>
    </row>
    <row r="270" spans="1:4" x14ac:dyDescent="0.25">
      <c r="A270" s="40">
        <v>244</v>
      </c>
      <c r="B270" s="41">
        <f t="shared" si="3"/>
        <v>443.03750000000002</v>
      </c>
      <c r="C270" s="66"/>
      <c r="D270" s="66"/>
    </row>
    <row r="271" spans="1:4" x14ac:dyDescent="0.25">
      <c r="A271" s="40">
        <v>245</v>
      </c>
      <c r="B271" s="41">
        <f t="shared" si="3"/>
        <v>443.05</v>
      </c>
      <c r="C271" s="66"/>
      <c r="D271" s="66"/>
    </row>
    <row r="272" spans="1:4" x14ac:dyDescent="0.25">
      <c r="A272" s="40">
        <v>246</v>
      </c>
      <c r="B272" s="41">
        <f t="shared" si="3"/>
        <v>443.0625</v>
      </c>
      <c r="C272" s="66"/>
      <c r="D272" s="66"/>
    </row>
    <row r="273" spans="1:4" x14ac:dyDescent="0.25">
      <c r="A273" s="40">
        <v>247</v>
      </c>
      <c r="B273" s="41">
        <f t="shared" si="3"/>
        <v>443.07499999999999</v>
      </c>
      <c r="C273" s="66"/>
      <c r="D273" s="66"/>
    </row>
    <row r="274" spans="1:4" x14ac:dyDescent="0.25">
      <c r="A274" s="40">
        <v>248</v>
      </c>
      <c r="B274" s="41">
        <f t="shared" si="3"/>
        <v>443.08749999999998</v>
      </c>
      <c r="C274" s="66"/>
      <c r="D274" s="66"/>
    </row>
    <row r="275" spans="1:4" x14ac:dyDescent="0.25">
      <c r="A275" s="40">
        <v>249</v>
      </c>
      <c r="B275" s="41">
        <f t="shared" si="3"/>
        <v>443.1</v>
      </c>
      <c r="C275" s="66"/>
      <c r="D275" s="66"/>
    </row>
    <row r="276" spans="1:4" x14ac:dyDescent="0.25">
      <c r="A276" s="40">
        <v>250</v>
      </c>
      <c r="B276" s="41">
        <f t="shared" si="3"/>
        <v>443.11250000000001</v>
      </c>
      <c r="C276" s="66"/>
      <c r="D276" s="66"/>
    </row>
    <row r="277" spans="1:4" x14ac:dyDescent="0.25">
      <c r="A277" s="40">
        <v>251</v>
      </c>
      <c r="B277" s="41">
        <f t="shared" si="3"/>
        <v>443.125</v>
      </c>
      <c r="C277" s="66"/>
      <c r="D277" s="66"/>
    </row>
    <row r="278" spans="1:4" x14ac:dyDescent="0.25">
      <c r="A278" s="40">
        <v>252</v>
      </c>
      <c r="B278" s="41">
        <f t="shared" si="3"/>
        <v>443.13749999999999</v>
      </c>
      <c r="C278" s="66"/>
      <c r="D278" s="66"/>
    </row>
    <row r="279" spans="1:4" x14ac:dyDescent="0.25">
      <c r="A279" s="40">
        <v>253</v>
      </c>
      <c r="B279" s="41">
        <f t="shared" si="3"/>
        <v>443.15</v>
      </c>
      <c r="C279" s="66"/>
      <c r="D279" s="66"/>
    </row>
    <row r="280" spans="1:4" x14ac:dyDescent="0.25">
      <c r="A280" s="40">
        <v>254</v>
      </c>
      <c r="B280" s="41">
        <f t="shared" si="3"/>
        <v>443.16250000000002</v>
      </c>
      <c r="C280" s="66"/>
      <c r="D280" s="66"/>
    </row>
    <row r="281" spans="1:4" x14ac:dyDescent="0.25">
      <c r="A281" s="40">
        <v>255</v>
      </c>
      <c r="B281" s="41">
        <f t="shared" si="3"/>
        <v>443.17500000000001</v>
      </c>
      <c r="C281" s="66"/>
      <c r="D281" s="66"/>
    </row>
    <row r="282" spans="1:4" x14ac:dyDescent="0.25">
      <c r="A282" s="40">
        <v>256</v>
      </c>
      <c r="B282" s="41">
        <f t="shared" si="3"/>
        <v>443.1875</v>
      </c>
      <c r="C282" s="66"/>
      <c r="D282" s="66"/>
    </row>
    <row r="283" spans="1:4" x14ac:dyDescent="0.25">
      <c r="A283" s="40">
        <v>257</v>
      </c>
      <c r="B283" s="41">
        <f t="shared" ref="B283:B346" si="4">440+(A283-1)*0.0125</f>
        <v>443.2</v>
      </c>
      <c r="C283" s="66"/>
      <c r="D283" s="66"/>
    </row>
    <row r="284" spans="1:4" x14ac:dyDescent="0.25">
      <c r="A284" s="40">
        <v>258</v>
      </c>
      <c r="B284" s="41">
        <f t="shared" si="4"/>
        <v>443.21249999999998</v>
      </c>
      <c r="C284" s="66"/>
      <c r="D284" s="66"/>
    </row>
    <row r="285" spans="1:4" x14ac:dyDescent="0.25">
      <c r="A285" s="40">
        <v>259</v>
      </c>
      <c r="B285" s="41">
        <f t="shared" si="4"/>
        <v>443.22500000000002</v>
      </c>
      <c r="C285" s="66"/>
      <c r="D285" s="66"/>
    </row>
    <row r="286" spans="1:4" x14ac:dyDescent="0.25">
      <c r="A286" s="40">
        <v>260</v>
      </c>
      <c r="B286" s="41">
        <f t="shared" si="4"/>
        <v>443.23750000000001</v>
      </c>
      <c r="C286" s="66"/>
      <c r="D286" s="66"/>
    </row>
    <row r="287" spans="1:4" x14ac:dyDescent="0.25">
      <c r="A287" s="40">
        <v>261</v>
      </c>
      <c r="B287" s="41">
        <f t="shared" si="4"/>
        <v>443.25</v>
      </c>
      <c r="C287" s="66"/>
      <c r="D287" s="66"/>
    </row>
    <row r="288" spans="1:4" x14ac:dyDescent="0.25">
      <c r="A288" s="40">
        <v>262</v>
      </c>
      <c r="B288" s="41">
        <f t="shared" si="4"/>
        <v>443.26249999999999</v>
      </c>
      <c r="C288" s="66"/>
      <c r="D288" s="66"/>
    </row>
    <row r="289" spans="1:4" x14ac:dyDescent="0.25">
      <c r="A289" s="40">
        <v>263</v>
      </c>
      <c r="B289" s="41">
        <f t="shared" si="4"/>
        <v>443.27499999999998</v>
      </c>
      <c r="C289" s="66"/>
      <c r="D289" s="66"/>
    </row>
    <row r="290" spans="1:4" x14ac:dyDescent="0.25">
      <c r="A290" s="40">
        <v>264</v>
      </c>
      <c r="B290" s="41">
        <f t="shared" si="4"/>
        <v>443.28750000000002</v>
      </c>
      <c r="C290" s="66"/>
      <c r="D290" s="66"/>
    </row>
    <row r="291" spans="1:4" x14ac:dyDescent="0.25">
      <c r="A291" s="40">
        <v>265</v>
      </c>
      <c r="B291" s="41">
        <f t="shared" si="4"/>
        <v>443.3</v>
      </c>
      <c r="C291" s="66"/>
      <c r="D291" s="66"/>
    </row>
    <row r="292" spans="1:4" x14ac:dyDescent="0.25">
      <c r="A292" s="40">
        <v>266</v>
      </c>
      <c r="B292" s="41">
        <f t="shared" si="4"/>
        <v>443.3125</v>
      </c>
      <c r="C292" s="66"/>
      <c r="D292" s="66"/>
    </row>
    <row r="293" spans="1:4" x14ac:dyDescent="0.25">
      <c r="A293" s="40">
        <v>267</v>
      </c>
      <c r="B293" s="41">
        <f t="shared" si="4"/>
        <v>443.32499999999999</v>
      </c>
      <c r="C293" s="66"/>
      <c r="D293" s="66"/>
    </row>
    <row r="294" spans="1:4" x14ac:dyDescent="0.25">
      <c r="A294" s="40">
        <v>268</v>
      </c>
      <c r="B294" s="41">
        <f t="shared" si="4"/>
        <v>443.33749999999998</v>
      </c>
      <c r="C294" s="66"/>
      <c r="D294" s="66"/>
    </row>
    <row r="295" spans="1:4" x14ac:dyDescent="0.25">
      <c r="A295" s="40">
        <v>269</v>
      </c>
      <c r="B295" s="41">
        <f t="shared" si="4"/>
        <v>443.35</v>
      </c>
      <c r="C295" s="66"/>
      <c r="D295" s="66"/>
    </row>
    <row r="296" spans="1:4" x14ac:dyDescent="0.25">
      <c r="A296" s="40">
        <v>270</v>
      </c>
      <c r="B296" s="41">
        <f t="shared" si="4"/>
        <v>443.36250000000001</v>
      </c>
      <c r="C296" s="66"/>
      <c r="D296" s="66"/>
    </row>
    <row r="297" spans="1:4" x14ac:dyDescent="0.25">
      <c r="A297" s="40">
        <v>271</v>
      </c>
      <c r="B297" s="41">
        <f t="shared" si="4"/>
        <v>443.375</v>
      </c>
      <c r="C297" s="66"/>
      <c r="D297" s="66"/>
    </row>
    <row r="298" spans="1:4" x14ac:dyDescent="0.25">
      <c r="A298" s="40">
        <v>272</v>
      </c>
      <c r="B298" s="41">
        <f t="shared" si="4"/>
        <v>443.38749999999999</v>
      </c>
      <c r="C298" s="66"/>
      <c r="D298" s="66"/>
    </row>
    <row r="299" spans="1:4" x14ac:dyDescent="0.25">
      <c r="A299" s="40">
        <v>273</v>
      </c>
      <c r="B299" s="41">
        <f t="shared" si="4"/>
        <v>443.4</v>
      </c>
      <c r="C299" s="66"/>
      <c r="D299" s="66"/>
    </row>
    <row r="300" spans="1:4" x14ac:dyDescent="0.25">
      <c r="A300" s="40">
        <v>274</v>
      </c>
      <c r="B300" s="41">
        <f t="shared" si="4"/>
        <v>443.41250000000002</v>
      </c>
      <c r="C300" s="66"/>
      <c r="D300" s="66"/>
    </row>
    <row r="301" spans="1:4" x14ac:dyDescent="0.25">
      <c r="A301" s="40">
        <v>275</v>
      </c>
      <c r="B301" s="41">
        <f t="shared" si="4"/>
        <v>443.42500000000001</v>
      </c>
      <c r="C301" s="66"/>
      <c r="D301" s="66"/>
    </row>
    <row r="302" spans="1:4" x14ac:dyDescent="0.25">
      <c r="A302" s="40">
        <v>276</v>
      </c>
      <c r="B302" s="41">
        <f t="shared" si="4"/>
        <v>443.4375</v>
      </c>
      <c r="C302" s="66"/>
      <c r="D302" s="66"/>
    </row>
    <row r="303" spans="1:4" x14ac:dyDescent="0.25">
      <c r="A303" s="40">
        <v>277</v>
      </c>
      <c r="B303" s="41">
        <f t="shared" si="4"/>
        <v>443.45</v>
      </c>
      <c r="C303" s="66"/>
      <c r="D303" s="66"/>
    </row>
    <row r="304" spans="1:4" x14ac:dyDescent="0.25">
      <c r="A304" s="40">
        <v>278</v>
      </c>
      <c r="B304" s="41">
        <f t="shared" si="4"/>
        <v>443.46249999999998</v>
      </c>
      <c r="C304" s="66"/>
      <c r="D304" s="66"/>
    </row>
    <row r="305" spans="1:4" x14ac:dyDescent="0.25">
      <c r="A305" s="40">
        <v>279</v>
      </c>
      <c r="B305" s="41">
        <f t="shared" si="4"/>
        <v>443.47500000000002</v>
      </c>
      <c r="C305" s="66"/>
      <c r="D305" s="66"/>
    </row>
    <row r="306" spans="1:4" x14ac:dyDescent="0.25">
      <c r="A306" s="40">
        <v>280</v>
      </c>
      <c r="B306" s="41">
        <f t="shared" si="4"/>
        <v>443.48750000000001</v>
      </c>
      <c r="C306" s="66"/>
      <c r="D306" s="66"/>
    </row>
    <row r="307" spans="1:4" x14ac:dyDescent="0.25">
      <c r="A307" s="40">
        <v>281</v>
      </c>
      <c r="B307" s="41">
        <f t="shared" si="4"/>
        <v>443.5</v>
      </c>
      <c r="C307" s="66"/>
      <c r="D307" s="66"/>
    </row>
    <row r="308" spans="1:4" x14ac:dyDescent="0.25">
      <c r="A308" s="40">
        <v>282</v>
      </c>
      <c r="B308" s="41">
        <f t="shared" si="4"/>
        <v>443.51249999999999</v>
      </c>
      <c r="C308" s="66"/>
      <c r="D308" s="66"/>
    </row>
    <row r="309" spans="1:4" x14ac:dyDescent="0.25">
      <c r="A309" s="40">
        <v>283</v>
      </c>
      <c r="B309" s="41">
        <f t="shared" si="4"/>
        <v>443.52499999999998</v>
      </c>
      <c r="C309" s="66"/>
      <c r="D309" s="66"/>
    </row>
    <row r="310" spans="1:4" x14ac:dyDescent="0.25">
      <c r="A310" s="40">
        <v>284</v>
      </c>
      <c r="B310" s="41">
        <f t="shared" si="4"/>
        <v>443.53750000000002</v>
      </c>
      <c r="C310" s="66"/>
      <c r="D310" s="66"/>
    </row>
    <row r="311" spans="1:4" x14ac:dyDescent="0.25">
      <c r="A311" s="40">
        <v>285</v>
      </c>
      <c r="B311" s="41">
        <f t="shared" si="4"/>
        <v>443.55</v>
      </c>
      <c r="C311" s="66"/>
      <c r="D311" s="66"/>
    </row>
    <row r="312" spans="1:4" x14ac:dyDescent="0.25">
      <c r="A312" s="40">
        <v>286</v>
      </c>
      <c r="B312" s="41">
        <f t="shared" si="4"/>
        <v>443.5625</v>
      </c>
      <c r="C312" s="66"/>
      <c r="D312" s="66"/>
    </row>
    <row r="313" spans="1:4" x14ac:dyDescent="0.25">
      <c r="A313" s="40">
        <v>287</v>
      </c>
      <c r="B313" s="41">
        <f t="shared" si="4"/>
        <v>443.57499999999999</v>
      </c>
      <c r="C313" s="66"/>
      <c r="D313" s="66"/>
    </row>
    <row r="314" spans="1:4" x14ac:dyDescent="0.25">
      <c r="A314" s="40">
        <v>288</v>
      </c>
      <c r="B314" s="41">
        <f t="shared" si="4"/>
        <v>443.58749999999998</v>
      </c>
      <c r="C314" s="66"/>
      <c r="D314" s="66"/>
    </row>
    <row r="315" spans="1:4" x14ac:dyDescent="0.25">
      <c r="A315" s="40">
        <v>289</v>
      </c>
      <c r="B315" s="41">
        <f t="shared" si="4"/>
        <v>443.6</v>
      </c>
      <c r="C315" s="66"/>
      <c r="D315" s="66"/>
    </row>
    <row r="316" spans="1:4" x14ac:dyDescent="0.25">
      <c r="A316" s="40">
        <v>290</v>
      </c>
      <c r="B316" s="41">
        <f t="shared" si="4"/>
        <v>443.61250000000001</v>
      </c>
      <c r="C316" s="66"/>
      <c r="D316" s="66"/>
    </row>
    <row r="317" spans="1:4" x14ac:dyDescent="0.25">
      <c r="A317" s="40">
        <v>291</v>
      </c>
      <c r="B317" s="41">
        <f t="shared" si="4"/>
        <v>443.625</v>
      </c>
      <c r="C317" s="66"/>
      <c r="D317" s="66"/>
    </row>
    <row r="318" spans="1:4" x14ac:dyDescent="0.25">
      <c r="A318" s="40">
        <v>292</v>
      </c>
      <c r="B318" s="41">
        <f t="shared" si="4"/>
        <v>443.63749999999999</v>
      </c>
      <c r="C318" s="66"/>
      <c r="D318" s="66"/>
    </row>
    <row r="319" spans="1:4" x14ac:dyDescent="0.25">
      <c r="A319" s="40">
        <v>293</v>
      </c>
      <c r="B319" s="41">
        <f t="shared" si="4"/>
        <v>443.65</v>
      </c>
      <c r="C319" s="66"/>
      <c r="D319" s="66"/>
    </row>
    <row r="320" spans="1:4" x14ac:dyDescent="0.25">
      <c r="A320" s="40">
        <v>294</v>
      </c>
      <c r="B320" s="41">
        <f t="shared" si="4"/>
        <v>443.66250000000002</v>
      </c>
      <c r="C320" s="66"/>
      <c r="D320" s="66"/>
    </row>
    <row r="321" spans="1:4" x14ac:dyDescent="0.25">
      <c r="A321" s="40">
        <v>295</v>
      </c>
      <c r="B321" s="41">
        <f t="shared" si="4"/>
        <v>443.67500000000001</v>
      </c>
      <c r="C321" s="66"/>
      <c r="D321" s="66"/>
    </row>
    <row r="322" spans="1:4" x14ac:dyDescent="0.25">
      <c r="A322" s="40">
        <v>296</v>
      </c>
      <c r="B322" s="41">
        <f t="shared" si="4"/>
        <v>443.6875</v>
      </c>
      <c r="C322" s="66"/>
      <c r="D322" s="66"/>
    </row>
    <row r="323" spans="1:4" x14ac:dyDescent="0.25">
      <c r="A323" s="40">
        <v>297</v>
      </c>
      <c r="B323" s="41">
        <f t="shared" si="4"/>
        <v>443.7</v>
      </c>
      <c r="C323" s="66"/>
      <c r="D323" s="66"/>
    </row>
    <row r="324" spans="1:4" x14ac:dyDescent="0.25">
      <c r="A324" s="40">
        <v>298</v>
      </c>
      <c r="B324" s="41">
        <f t="shared" si="4"/>
        <v>443.71249999999998</v>
      </c>
      <c r="C324" s="66"/>
      <c r="D324" s="66"/>
    </row>
    <row r="325" spans="1:4" x14ac:dyDescent="0.25">
      <c r="A325" s="40">
        <v>299</v>
      </c>
      <c r="B325" s="41">
        <f t="shared" si="4"/>
        <v>443.72500000000002</v>
      </c>
      <c r="C325" s="66"/>
      <c r="D325" s="66"/>
    </row>
    <row r="326" spans="1:4" x14ac:dyDescent="0.25">
      <c r="A326" s="40">
        <v>300</v>
      </c>
      <c r="B326" s="41">
        <f t="shared" si="4"/>
        <v>443.73750000000001</v>
      </c>
      <c r="C326" s="66"/>
      <c r="D326" s="66"/>
    </row>
    <row r="327" spans="1:4" x14ac:dyDescent="0.25">
      <c r="A327" s="40">
        <v>301</v>
      </c>
      <c r="B327" s="41">
        <f t="shared" si="4"/>
        <v>443.75</v>
      </c>
      <c r="C327" s="66"/>
      <c r="D327" s="66"/>
    </row>
    <row r="328" spans="1:4" x14ac:dyDescent="0.25">
      <c r="A328" s="40">
        <v>302</v>
      </c>
      <c r="B328" s="41">
        <f t="shared" si="4"/>
        <v>443.76249999999999</v>
      </c>
      <c r="C328" s="66"/>
      <c r="D328" s="66"/>
    </row>
    <row r="329" spans="1:4" x14ac:dyDescent="0.25">
      <c r="A329" s="40">
        <v>303</v>
      </c>
      <c r="B329" s="41">
        <f t="shared" si="4"/>
        <v>443.77499999999998</v>
      </c>
      <c r="C329" s="66"/>
      <c r="D329" s="66"/>
    </row>
    <row r="330" spans="1:4" x14ac:dyDescent="0.25">
      <c r="A330" s="40">
        <v>304</v>
      </c>
      <c r="B330" s="41">
        <f t="shared" si="4"/>
        <v>443.78750000000002</v>
      </c>
      <c r="C330" s="66"/>
      <c r="D330" s="66"/>
    </row>
    <row r="331" spans="1:4" x14ac:dyDescent="0.25">
      <c r="A331" s="40">
        <v>305</v>
      </c>
      <c r="B331" s="41">
        <f t="shared" si="4"/>
        <v>443.8</v>
      </c>
      <c r="C331" s="66"/>
      <c r="D331" s="66"/>
    </row>
    <row r="332" spans="1:4" x14ac:dyDescent="0.25">
      <c r="A332" s="40">
        <v>306</v>
      </c>
      <c r="B332" s="41">
        <f t="shared" si="4"/>
        <v>443.8125</v>
      </c>
      <c r="C332" s="66"/>
      <c r="D332" s="66"/>
    </row>
    <row r="333" spans="1:4" x14ac:dyDescent="0.25">
      <c r="A333" s="40">
        <v>307</v>
      </c>
      <c r="B333" s="41">
        <f t="shared" si="4"/>
        <v>443.82499999999999</v>
      </c>
      <c r="C333" s="66"/>
      <c r="D333" s="66"/>
    </row>
    <row r="334" spans="1:4" x14ac:dyDescent="0.25">
      <c r="A334" s="40">
        <v>308</v>
      </c>
      <c r="B334" s="41">
        <f t="shared" si="4"/>
        <v>443.83749999999998</v>
      </c>
      <c r="C334" s="66"/>
      <c r="D334" s="66"/>
    </row>
    <row r="335" spans="1:4" x14ac:dyDescent="0.25">
      <c r="A335" s="40">
        <v>309</v>
      </c>
      <c r="B335" s="41">
        <f t="shared" si="4"/>
        <v>443.85</v>
      </c>
      <c r="C335" s="66"/>
      <c r="D335" s="66"/>
    </row>
    <row r="336" spans="1:4" x14ac:dyDescent="0.25">
      <c r="A336" s="40">
        <v>310</v>
      </c>
      <c r="B336" s="41">
        <f t="shared" si="4"/>
        <v>443.86250000000001</v>
      </c>
      <c r="C336" s="66"/>
      <c r="D336" s="66"/>
    </row>
    <row r="337" spans="1:4" x14ac:dyDescent="0.25">
      <c r="A337" s="40">
        <v>311</v>
      </c>
      <c r="B337" s="41">
        <f t="shared" si="4"/>
        <v>443.875</v>
      </c>
      <c r="C337" s="66"/>
      <c r="D337" s="66"/>
    </row>
    <row r="338" spans="1:4" x14ac:dyDescent="0.25">
      <c r="A338" s="40">
        <v>312</v>
      </c>
      <c r="B338" s="41">
        <f t="shared" si="4"/>
        <v>443.88749999999999</v>
      </c>
      <c r="C338" s="66"/>
      <c r="D338" s="66"/>
    </row>
    <row r="339" spans="1:4" x14ac:dyDescent="0.25">
      <c r="A339" s="40">
        <v>313</v>
      </c>
      <c r="B339" s="41">
        <f t="shared" si="4"/>
        <v>443.9</v>
      </c>
      <c r="C339" s="66"/>
      <c r="D339" s="66"/>
    </row>
    <row r="340" spans="1:4" x14ac:dyDescent="0.25">
      <c r="A340" s="40">
        <v>314</v>
      </c>
      <c r="B340" s="41">
        <f t="shared" si="4"/>
        <v>443.91250000000002</v>
      </c>
      <c r="C340" s="66"/>
      <c r="D340" s="66"/>
    </row>
    <row r="341" spans="1:4" x14ac:dyDescent="0.25">
      <c r="A341" s="40">
        <v>315</v>
      </c>
      <c r="B341" s="41">
        <f t="shared" si="4"/>
        <v>443.92500000000001</v>
      </c>
      <c r="C341" s="66"/>
      <c r="D341" s="66"/>
    </row>
    <row r="342" spans="1:4" x14ac:dyDescent="0.25">
      <c r="A342" s="40">
        <v>316</v>
      </c>
      <c r="B342" s="41">
        <f t="shared" si="4"/>
        <v>443.9375</v>
      </c>
      <c r="C342" s="66"/>
      <c r="D342" s="66"/>
    </row>
    <row r="343" spans="1:4" x14ac:dyDescent="0.25">
      <c r="A343" s="40">
        <v>317</v>
      </c>
      <c r="B343" s="41">
        <f t="shared" si="4"/>
        <v>443.95</v>
      </c>
      <c r="C343" s="66"/>
      <c r="D343" s="66"/>
    </row>
    <row r="344" spans="1:4" x14ac:dyDescent="0.25">
      <c r="A344" s="40">
        <v>318</v>
      </c>
      <c r="B344" s="41">
        <f t="shared" si="4"/>
        <v>443.96249999999998</v>
      </c>
      <c r="C344" s="66"/>
      <c r="D344" s="66"/>
    </row>
    <row r="345" spans="1:4" x14ac:dyDescent="0.25">
      <c r="A345" s="40">
        <v>319</v>
      </c>
      <c r="B345" s="41">
        <f t="shared" si="4"/>
        <v>443.97500000000002</v>
      </c>
      <c r="C345" s="66"/>
      <c r="D345" s="66"/>
    </row>
    <row r="346" spans="1:4" x14ac:dyDescent="0.25">
      <c r="A346" s="40">
        <v>320</v>
      </c>
      <c r="B346" s="41">
        <f t="shared" si="4"/>
        <v>443.98750000000001</v>
      </c>
      <c r="C346" s="66"/>
      <c r="D346" s="66"/>
    </row>
    <row r="347" spans="1:4" x14ac:dyDescent="0.25">
      <c r="A347" s="40">
        <v>321</v>
      </c>
      <c r="B347" s="41">
        <f t="shared" ref="B347:B410" si="5">440+(A347-1)*0.0125</f>
        <v>444</v>
      </c>
      <c r="C347" s="66"/>
      <c r="D347" s="66"/>
    </row>
    <row r="348" spans="1:4" x14ac:dyDescent="0.25">
      <c r="A348" s="40">
        <v>322</v>
      </c>
      <c r="B348" s="41">
        <f t="shared" si="5"/>
        <v>444.01249999999999</v>
      </c>
      <c r="C348" s="66"/>
      <c r="D348" s="66"/>
    </row>
    <row r="349" spans="1:4" x14ac:dyDescent="0.25">
      <c r="A349" s="40">
        <v>323</v>
      </c>
      <c r="B349" s="41">
        <f t="shared" si="5"/>
        <v>444.02499999999998</v>
      </c>
      <c r="C349" s="66"/>
      <c r="D349" s="66"/>
    </row>
    <row r="350" spans="1:4" x14ac:dyDescent="0.25">
      <c r="A350" s="40">
        <v>324</v>
      </c>
      <c r="B350" s="41">
        <f t="shared" si="5"/>
        <v>444.03750000000002</v>
      </c>
      <c r="C350" s="66"/>
      <c r="D350" s="66"/>
    </row>
    <row r="351" spans="1:4" x14ac:dyDescent="0.25">
      <c r="A351" s="40">
        <v>325</v>
      </c>
      <c r="B351" s="41">
        <f t="shared" si="5"/>
        <v>444.05</v>
      </c>
      <c r="C351" s="66"/>
      <c r="D351" s="66"/>
    </row>
    <row r="352" spans="1:4" x14ac:dyDescent="0.25">
      <c r="A352" s="40">
        <v>326</v>
      </c>
      <c r="B352" s="41">
        <f t="shared" si="5"/>
        <v>444.0625</v>
      </c>
      <c r="C352" s="66"/>
      <c r="D352" s="66"/>
    </row>
    <row r="353" spans="1:4" x14ac:dyDescent="0.25">
      <c r="A353" s="40">
        <v>327</v>
      </c>
      <c r="B353" s="41">
        <f t="shared" si="5"/>
        <v>444.07499999999999</v>
      </c>
      <c r="C353" s="66"/>
      <c r="D353" s="66"/>
    </row>
    <row r="354" spans="1:4" x14ac:dyDescent="0.25">
      <c r="A354" s="40">
        <v>328</v>
      </c>
      <c r="B354" s="41">
        <f t="shared" si="5"/>
        <v>444.08749999999998</v>
      </c>
      <c r="C354" s="66"/>
      <c r="D354" s="66"/>
    </row>
    <row r="355" spans="1:4" x14ac:dyDescent="0.25">
      <c r="A355" s="40">
        <v>329</v>
      </c>
      <c r="B355" s="41">
        <f t="shared" si="5"/>
        <v>444.1</v>
      </c>
      <c r="C355" s="66"/>
      <c r="D355" s="66"/>
    </row>
    <row r="356" spans="1:4" x14ac:dyDescent="0.25">
      <c r="A356" s="40">
        <v>330</v>
      </c>
      <c r="B356" s="41">
        <f t="shared" si="5"/>
        <v>444.11250000000001</v>
      </c>
      <c r="C356" s="66"/>
      <c r="D356" s="66"/>
    </row>
    <row r="357" spans="1:4" x14ac:dyDescent="0.25">
      <c r="A357" s="40">
        <v>331</v>
      </c>
      <c r="B357" s="41">
        <f t="shared" si="5"/>
        <v>444.125</v>
      </c>
      <c r="C357" s="66"/>
      <c r="D357" s="66"/>
    </row>
    <row r="358" spans="1:4" x14ac:dyDescent="0.25">
      <c r="A358" s="40">
        <v>332</v>
      </c>
      <c r="B358" s="41">
        <f t="shared" si="5"/>
        <v>444.13749999999999</v>
      </c>
      <c r="C358" s="66"/>
      <c r="D358" s="66"/>
    </row>
    <row r="359" spans="1:4" x14ac:dyDescent="0.25">
      <c r="A359" s="40">
        <v>333</v>
      </c>
      <c r="B359" s="41">
        <f t="shared" si="5"/>
        <v>444.15</v>
      </c>
      <c r="C359" s="66"/>
      <c r="D359" s="66"/>
    </row>
    <row r="360" spans="1:4" x14ac:dyDescent="0.25">
      <c r="A360" s="40">
        <v>334</v>
      </c>
      <c r="B360" s="41">
        <f t="shared" si="5"/>
        <v>444.16250000000002</v>
      </c>
      <c r="C360" s="66"/>
      <c r="D360" s="66"/>
    </row>
    <row r="361" spans="1:4" x14ac:dyDescent="0.25">
      <c r="A361" s="40">
        <v>335</v>
      </c>
      <c r="B361" s="41">
        <f t="shared" si="5"/>
        <v>444.17500000000001</v>
      </c>
      <c r="C361" s="66"/>
      <c r="D361" s="66"/>
    </row>
    <row r="362" spans="1:4" x14ac:dyDescent="0.25">
      <c r="A362" s="40">
        <v>336</v>
      </c>
      <c r="B362" s="41">
        <f t="shared" si="5"/>
        <v>444.1875</v>
      </c>
      <c r="C362" s="66"/>
      <c r="D362" s="66"/>
    </row>
    <row r="363" spans="1:4" x14ac:dyDescent="0.25">
      <c r="A363" s="40">
        <v>337</v>
      </c>
      <c r="B363" s="41">
        <f t="shared" si="5"/>
        <v>444.2</v>
      </c>
      <c r="C363" s="66"/>
      <c r="D363" s="66"/>
    </row>
    <row r="364" spans="1:4" x14ac:dyDescent="0.25">
      <c r="A364" s="40">
        <v>338</v>
      </c>
      <c r="B364" s="41">
        <f t="shared" si="5"/>
        <v>444.21249999999998</v>
      </c>
      <c r="C364" s="66"/>
      <c r="D364" s="66"/>
    </row>
    <row r="365" spans="1:4" x14ac:dyDescent="0.25">
      <c r="A365" s="40">
        <v>339</v>
      </c>
      <c r="B365" s="41">
        <f t="shared" si="5"/>
        <v>444.22500000000002</v>
      </c>
      <c r="C365" s="66"/>
      <c r="D365" s="66"/>
    </row>
    <row r="366" spans="1:4" x14ac:dyDescent="0.25">
      <c r="A366" s="40">
        <v>340</v>
      </c>
      <c r="B366" s="41">
        <f t="shared" si="5"/>
        <v>444.23750000000001</v>
      </c>
      <c r="C366" s="66"/>
      <c r="D366" s="66"/>
    </row>
    <row r="367" spans="1:4" x14ac:dyDescent="0.25">
      <c r="A367" s="40">
        <v>341</v>
      </c>
      <c r="B367" s="41">
        <f t="shared" si="5"/>
        <v>444.25</v>
      </c>
      <c r="C367" s="66"/>
      <c r="D367" s="66"/>
    </row>
    <row r="368" spans="1:4" x14ac:dyDescent="0.25">
      <c r="A368" s="40">
        <v>342</v>
      </c>
      <c r="B368" s="41">
        <f t="shared" si="5"/>
        <v>444.26249999999999</v>
      </c>
      <c r="C368" s="66"/>
      <c r="D368" s="66"/>
    </row>
    <row r="369" spans="1:4" x14ac:dyDescent="0.25">
      <c r="A369" s="40">
        <v>343</v>
      </c>
      <c r="B369" s="41">
        <f t="shared" si="5"/>
        <v>444.27499999999998</v>
      </c>
      <c r="C369" s="66"/>
      <c r="D369" s="66"/>
    </row>
    <row r="370" spans="1:4" x14ac:dyDescent="0.25">
      <c r="A370" s="40">
        <v>344</v>
      </c>
      <c r="B370" s="41">
        <f t="shared" si="5"/>
        <v>444.28750000000002</v>
      </c>
      <c r="C370" s="66"/>
      <c r="D370" s="66"/>
    </row>
    <row r="371" spans="1:4" x14ac:dyDescent="0.25">
      <c r="A371" s="40">
        <v>345</v>
      </c>
      <c r="B371" s="41">
        <f t="shared" si="5"/>
        <v>444.3</v>
      </c>
      <c r="C371" s="66"/>
      <c r="D371" s="66"/>
    </row>
    <row r="372" spans="1:4" x14ac:dyDescent="0.25">
      <c r="A372" s="40">
        <v>346</v>
      </c>
      <c r="B372" s="41">
        <f t="shared" si="5"/>
        <v>444.3125</v>
      </c>
      <c r="C372" s="66"/>
      <c r="D372" s="66"/>
    </row>
    <row r="373" spans="1:4" x14ac:dyDescent="0.25">
      <c r="A373" s="40">
        <v>347</v>
      </c>
      <c r="B373" s="41">
        <f t="shared" si="5"/>
        <v>444.32499999999999</v>
      </c>
      <c r="C373" s="66"/>
      <c r="D373" s="66"/>
    </row>
    <row r="374" spans="1:4" x14ac:dyDescent="0.25">
      <c r="A374" s="40">
        <v>348</v>
      </c>
      <c r="B374" s="41">
        <f t="shared" si="5"/>
        <v>444.33749999999998</v>
      </c>
      <c r="C374" s="66"/>
      <c r="D374" s="66"/>
    </row>
    <row r="375" spans="1:4" x14ac:dyDescent="0.25">
      <c r="A375" s="40">
        <v>349</v>
      </c>
      <c r="B375" s="41">
        <f t="shared" si="5"/>
        <v>444.35</v>
      </c>
      <c r="C375" s="66"/>
      <c r="D375" s="66"/>
    </row>
    <row r="376" spans="1:4" x14ac:dyDescent="0.25">
      <c r="A376" s="40">
        <v>350</v>
      </c>
      <c r="B376" s="41">
        <f t="shared" si="5"/>
        <v>444.36250000000001</v>
      </c>
      <c r="C376" s="66"/>
      <c r="D376" s="66"/>
    </row>
    <row r="377" spans="1:4" x14ac:dyDescent="0.25">
      <c r="A377" s="40">
        <v>351</v>
      </c>
      <c r="B377" s="41">
        <f t="shared" si="5"/>
        <v>444.375</v>
      </c>
      <c r="C377" s="66"/>
      <c r="D377" s="66"/>
    </row>
    <row r="378" spans="1:4" x14ac:dyDescent="0.25">
      <c r="A378" s="40">
        <v>352</v>
      </c>
      <c r="B378" s="41">
        <f t="shared" si="5"/>
        <v>444.38749999999999</v>
      </c>
      <c r="C378" s="66"/>
      <c r="D378" s="66"/>
    </row>
    <row r="379" spans="1:4" x14ac:dyDescent="0.25">
      <c r="A379" s="40">
        <v>353</v>
      </c>
      <c r="B379" s="41">
        <f t="shared" si="5"/>
        <v>444.4</v>
      </c>
      <c r="C379" s="66"/>
      <c r="D379" s="66"/>
    </row>
    <row r="380" spans="1:4" x14ac:dyDescent="0.25">
      <c r="A380" s="40">
        <v>354</v>
      </c>
      <c r="B380" s="41">
        <f t="shared" si="5"/>
        <v>444.41250000000002</v>
      </c>
      <c r="C380" s="66"/>
      <c r="D380" s="66"/>
    </row>
    <row r="381" spans="1:4" x14ac:dyDescent="0.25">
      <c r="A381" s="40">
        <v>355</v>
      </c>
      <c r="B381" s="41">
        <f t="shared" si="5"/>
        <v>444.42500000000001</v>
      </c>
      <c r="C381" s="66"/>
      <c r="D381" s="66"/>
    </row>
    <row r="382" spans="1:4" x14ac:dyDescent="0.25">
      <c r="A382" s="40">
        <v>356</v>
      </c>
      <c r="B382" s="41">
        <f t="shared" si="5"/>
        <v>444.4375</v>
      </c>
      <c r="C382" s="66"/>
      <c r="D382" s="66"/>
    </row>
    <row r="383" spans="1:4" x14ac:dyDescent="0.25">
      <c r="A383" s="40">
        <v>357</v>
      </c>
      <c r="B383" s="41">
        <f t="shared" si="5"/>
        <v>444.45</v>
      </c>
      <c r="C383" s="66"/>
      <c r="D383" s="66"/>
    </row>
    <row r="384" spans="1:4" x14ac:dyDescent="0.25">
      <c r="A384" s="40">
        <v>358</v>
      </c>
      <c r="B384" s="41">
        <f t="shared" si="5"/>
        <v>444.46249999999998</v>
      </c>
      <c r="C384" s="66"/>
      <c r="D384" s="66"/>
    </row>
    <row r="385" spans="1:4" x14ac:dyDescent="0.25">
      <c r="A385" s="40">
        <v>359</v>
      </c>
      <c r="B385" s="41">
        <f t="shared" si="5"/>
        <v>444.47500000000002</v>
      </c>
      <c r="C385" s="66"/>
      <c r="D385" s="66"/>
    </row>
    <row r="386" spans="1:4" x14ac:dyDescent="0.25">
      <c r="A386" s="40">
        <v>360</v>
      </c>
      <c r="B386" s="41">
        <f t="shared" si="5"/>
        <v>444.48750000000001</v>
      </c>
      <c r="C386" s="66"/>
      <c r="D386" s="66"/>
    </row>
    <row r="387" spans="1:4" x14ac:dyDescent="0.25">
      <c r="A387" s="40">
        <v>361</v>
      </c>
      <c r="B387" s="41">
        <f t="shared" si="5"/>
        <v>444.5</v>
      </c>
      <c r="C387" s="66"/>
      <c r="D387" s="66"/>
    </row>
    <row r="388" spans="1:4" x14ac:dyDescent="0.25">
      <c r="A388" s="40">
        <v>362</v>
      </c>
      <c r="B388" s="41">
        <f t="shared" si="5"/>
        <v>444.51249999999999</v>
      </c>
      <c r="C388" s="66"/>
      <c r="D388" s="66"/>
    </row>
    <row r="389" spans="1:4" x14ac:dyDescent="0.25">
      <c r="A389" s="40">
        <v>363</v>
      </c>
      <c r="B389" s="41">
        <f t="shared" si="5"/>
        <v>444.52499999999998</v>
      </c>
      <c r="C389" s="66"/>
      <c r="D389" s="66"/>
    </row>
    <row r="390" spans="1:4" x14ac:dyDescent="0.25">
      <c r="A390" s="40">
        <v>364</v>
      </c>
      <c r="B390" s="41">
        <f t="shared" si="5"/>
        <v>444.53750000000002</v>
      </c>
      <c r="C390" s="66"/>
      <c r="D390" s="66"/>
    </row>
    <row r="391" spans="1:4" x14ac:dyDescent="0.25">
      <c r="A391" s="40">
        <v>365</v>
      </c>
      <c r="B391" s="41">
        <f t="shared" si="5"/>
        <v>444.55</v>
      </c>
      <c r="C391" s="66"/>
      <c r="D391" s="66"/>
    </row>
    <row r="392" spans="1:4" x14ac:dyDescent="0.25">
      <c r="A392" s="40">
        <v>366</v>
      </c>
      <c r="B392" s="41">
        <f t="shared" si="5"/>
        <v>444.5625</v>
      </c>
      <c r="C392" s="66"/>
      <c r="D392" s="66"/>
    </row>
    <row r="393" spans="1:4" x14ac:dyDescent="0.25">
      <c r="A393" s="40">
        <v>367</v>
      </c>
      <c r="B393" s="41">
        <f t="shared" si="5"/>
        <v>444.57499999999999</v>
      </c>
      <c r="C393" s="66"/>
      <c r="D393" s="66"/>
    </row>
    <row r="394" spans="1:4" x14ac:dyDescent="0.25">
      <c r="A394" s="40">
        <v>368</v>
      </c>
      <c r="B394" s="41">
        <f t="shared" si="5"/>
        <v>444.58749999999998</v>
      </c>
      <c r="C394" s="66"/>
      <c r="D394" s="66"/>
    </row>
    <row r="395" spans="1:4" x14ac:dyDescent="0.25">
      <c r="A395" s="40">
        <v>369</v>
      </c>
      <c r="B395" s="41">
        <f t="shared" si="5"/>
        <v>444.6</v>
      </c>
      <c r="C395" s="66"/>
      <c r="D395" s="66"/>
    </row>
    <row r="396" spans="1:4" x14ac:dyDescent="0.25">
      <c r="A396" s="40">
        <v>370</v>
      </c>
      <c r="B396" s="41">
        <f t="shared" si="5"/>
        <v>444.61250000000001</v>
      </c>
      <c r="C396" s="66"/>
      <c r="D396" s="66"/>
    </row>
    <row r="397" spans="1:4" x14ac:dyDescent="0.25">
      <c r="A397" s="40">
        <v>371</v>
      </c>
      <c r="B397" s="41">
        <f t="shared" si="5"/>
        <v>444.625</v>
      </c>
      <c r="C397" s="66"/>
      <c r="D397" s="66"/>
    </row>
    <row r="398" spans="1:4" x14ac:dyDescent="0.25">
      <c r="A398" s="40">
        <v>372</v>
      </c>
      <c r="B398" s="41">
        <f t="shared" si="5"/>
        <v>444.63749999999999</v>
      </c>
      <c r="C398" s="66"/>
      <c r="D398" s="66"/>
    </row>
    <row r="399" spans="1:4" x14ac:dyDescent="0.25">
      <c r="A399" s="40">
        <v>373</v>
      </c>
      <c r="B399" s="41">
        <f t="shared" si="5"/>
        <v>444.65</v>
      </c>
      <c r="C399" s="66"/>
      <c r="D399" s="66"/>
    </row>
    <row r="400" spans="1:4" x14ac:dyDescent="0.25">
      <c r="A400" s="40">
        <v>374</v>
      </c>
      <c r="B400" s="41">
        <f t="shared" si="5"/>
        <v>444.66250000000002</v>
      </c>
      <c r="C400" s="66"/>
      <c r="D400" s="66"/>
    </row>
    <row r="401" spans="1:4" x14ac:dyDescent="0.25">
      <c r="A401" s="40">
        <v>375</v>
      </c>
      <c r="B401" s="41">
        <f t="shared" si="5"/>
        <v>444.67500000000001</v>
      </c>
      <c r="C401" s="66"/>
      <c r="D401" s="66"/>
    </row>
    <row r="402" spans="1:4" x14ac:dyDescent="0.25">
      <c r="A402" s="40">
        <v>376</v>
      </c>
      <c r="B402" s="41">
        <f t="shared" si="5"/>
        <v>444.6875</v>
      </c>
      <c r="C402" s="66"/>
      <c r="D402" s="66"/>
    </row>
    <row r="403" spans="1:4" x14ac:dyDescent="0.25">
      <c r="A403" s="40">
        <v>377</v>
      </c>
      <c r="B403" s="41">
        <f t="shared" si="5"/>
        <v>444.7</v>
      </c>
      <c r="C403" s="66"/>
      <c r="D403" s="66"/>
    </row>
    <row r="404" spans="1:4" x14ac:dyDescent="0.25">
      <c r="A404" s="40">
        <v>378</v>
      </c>
      <c r="B404" s="41">
        <f t="shared" si="5"/>
        <v>444.71249999999998</v>
      </c>
      <c r="C404" s="66"/>
      <c r="D404" s="66"/>
    </row>
    <row r="405" spans="1:4" x14ac:dyDescent="0.25">
      <c r="A405" s="40">
        <v>379</v>
      </c>
      <c r="B405" s="41">
        <f t="shared" si="5"/>
        <v>444.72500000000002</v>
      </c>
      <c r="C405" s="66"/>
      <c r="D405" s="66"/>
    </row>
    <row r="406" spans="1:4" x14ac:dyDescent="0.25">
      <c r="A406" s="40">
        <v>380</v>
      </c>
      <c r="B406" s="41">
        <f t="shared" si="5"/>
        <v>444.73750000000001</v>
      </c>
      <c r="C406" s="66"/>
      <c r="D406" s="66"/>
    </row>
    <row r="407" spans="1:4" x14ac:dyDescent="0.25">
      <c r="A407" s="40">
        <v>381</v>
      </c>
      <c r="B407" s="41">
        <f t="shared" si="5"/>
        <v>444.75</v>
      </c>
      <c r="C407" s="66"/>
      <c r="D407" s="66"/>
    </row>
    <row r="408" spans="1:4" x14ac:dyDescent="0.25">
      <c r="A408" s="40">
        <v>382</v>
      </c>
      <c r="B408" s="41">
        <f t="shared" si="5"/>
        <v>444.76249999999999</v>
      </c>
      <c r="C408" s="66"/>
      <c r="D408" s="66"/>
    </row>
    <row r="409" spans="1:4" x14ac:dyDescent="0.25">
      <c r="A409" s="40">
        <v>383</v>
      </c>
      <c r="B409" s="41">
        <f t="shared" si="5"/>
        <v>444.77499999999998</v>
      </c>
      <c r="C409" s="66"/>
      <c r="D409" s="66"/>
    </row>
    <row r="410" spans="1:4" x14ac:dyDescent="0.25">
      <c r="A410" s="40">
        <v>384</v>
      </c>
      <c r="B410" s="41">
        <f t="shared" si="5"/>
        <v>444.78750000000002</v>
      </c>
      <c r="C410" s="66"/>
      <c r="D410" s="66"/>
    </row>
    <row r="411" spans="1:4" x14ac:dyDescent="0.25">
      <c r="A411" s="40">
        <v>385</v>
      </c>
      <c r="B411" s="41">
        <f t="shared" ref="B411:B474" si="6">440+(A411-1)*0.0125</f>
        <v>444.8</v>
      </c>
      <c r="C411" s="66"/>
      <c r="D411" s="66"/>
    </row>
    <row r="412" spans="1:4" x14ac:dyDescent="0.25">
      <c r="A412" s="40">
        <v>386</v>
      </c>
      <c r="B412" s="41">
        <f t="shared" si="6"/>
        <v>444.8125</v>
      </c>
      <c r="C412" s="66"/>
      <c r="D412" s="66"/>
    </row>
    <row r="413" spans="1:4" x14ac:dyDescent="0.25">
      <c r="A413" s="40">
        <v>387</v>
      </c>
      <c r="B413" s="41">
        <f t="shared" si="6"/>
        <v>444.82499999999999</v>
      </c>
      <c r="C413" s="66"/>
      <c r="D413" s="66"/>
    </row>
    <row r="414" spans="1:4" x14ac:dyDescent="0.25">
      <c r="A414" s="40">
        <v>388</v>
      </c>
      <c r="B414" s="41">
        <f t="shared" si="6"/>
        <v>444.83749999999998</v>
      </c>
      <c r="C414" s="66"/>
      <c r="D414" s="66"/>
    </row>
    <row r="415" spans="1:4" x14ac:dyDescent="0.25">
      <c r="A415" s="40">
        <v>389</v>
      </c>
      <c r="B415" s="41">
        <f t="shared" si="6"/>
        <v>444.85</v>
      </c>
      <c r="C415" s="66"/>
      <c r="D415" s="66"/>
    </row>
    <row r="416" spans="1:4" x14ac:dyDescent="0.25">
      <c r="A416" s="40">
        <v>390</v>
      </c>
      <c r="B416" s="41">
        <f t="shared" si="6"/>
        <v>444.86250000000001</v>
      </c>
      <c r="C416" s="66"/>
      <c r="D416" s="66"/>
    </row>
    <row r="417" spans="1:4" x14ac:dyDescent="0.25">
      <c r="A417" s="40">
        <v>391</v>
      </c>
      <c r="B417" s="41">
        <f t="shared" si="6"/>
        <v>444.875</v>
      </c>
      <c r="C417" s="66"/>
      <c r="D417" s="66"/>
    </row>
    <row r="418" spans="1:4" x14ac:dyDescent="0.25">
      <c r="A418" s="40">
        <v>392</v>
      </c>
      <c r="B418" s="41">
        <f t="shared" si="6"/>
        <v>444.88749999999999</v>
      </c>
      <c r="C418" s="66"/>
      <c r="D418" s="66"/>
    </row>
    <row r="419" spans="1:4" x14ac:dyDescent="0.25">
      <c r="A419" s="40">
        <v>393</v>
      </c>
      <c r="B419" s="41">
        <f t="shared" si="6"/>
        <v>444.9</v>
      </c>
      <c r="C419" s="66"/>
      <c r="D419" s="66"/>
    </row>
    <row r="420" spans="1:4" x14ac:dyDescent="0.25">
      <c r="A420" s="40">
        <v>394</v>
      </c>
      <c r="B420" s="41">
        <f t="shared" si="6"/>
        <v>444.91250000000002</v>
      </c>
      <c r="C420" s="66"/>
      <c r="D420" s="66"/>
    </row>
    <row r="421" spans="1:4" x14ac:dyDescent="0.25">
      <c r="A421" s="40">
        <v>395</v>
      </c>
      <c r="B421" s="41">
        <f t="shared" si="6"/>
        <v>444.92500000000001</v>
      </c>
      <c r="C421" s="66"/>
      <c r="D421" s="66"/>
    </row>
    <row r="422" spans="1:4" x14ac:dyDescent="0.25">
      <c r="A422" s="40">
        <v>396</v>
      </c>
      <c r="B422" s="41">
        <f t="shared" si="6"/>
        <v>444.9375</v>
      </c>
      <c r="C422" s="66"/>
      <c r="D422" s="66"/>
    </row>
    <row r="423" spans="1:4" x14ac:dyDescent="0.25">
      <c r="A423" s="40">
        <v>397</v>
      </c>
      <c r="B423" s="41">
        <f t="shared" si="6"/>
        <v>444.95</v>
      </c>
      <c r="C423" s="66"/>
      <c r="D423" s="66"/>
    </row>
    <row r="424" spans="1:4" x14ac:dyDescent="0.25">
      <c r="A424" s="40">
        <v>398</v>
      </c>
      <c r="B424" s="41">
        <f t="shared" si="6"/>
        <v>444.96249999999998</v>
      </c>
      <c r="C424" s="66"/>
      <c r="D424" s="66"/>
    </row>
    <row r="425" spans="1:4" x14ac:dyDescent="0.25">
      <c r="A425" s="40">
        <v>399</v>
      </c>
      <c r="B425" s="41">
        <f t="shared" si="6"/>
        <v>444.97500000000002</v>
      </c>
      <c r="C425" s="66"/>
      <c r="D425" s="66"/>
    </row>
    <row r="426" spans="1:4" x14ac:dyDescent="0.25">
      <c r="A426" s="40">
        <v>400</v>
      </c>
      <c r="B426" s="41">
        <f t="shared" si="6"/>
        <v>444.98750000000001</v>
      </c>
      <c r="C426" s="66"/>
      <c r="D426" s="66"/>
    </row>
    <row r="427" spans="1:4" x14ac:dyDescent="0.25">
      <c r="A427" s="40">
        <v>401</v>
      </c>
      <c r="B427" s="41">
        <f t="shared" si="6"/>
        <v>445</v>
      </c>
      <c r="C427" s="66"/>
      <c r="D427" s="66"/>
    </row>
    <row r="428" spans="1:4" x14ac:dyDescent="0.25">
      <c r="A428" s="40">
        <v>402</v>
      </c>
      <c r="B428" s="41">
        <f t="shared" si="6"/>
        <v>445.01249999999999</v>
      </c>
      <c r="C428" s="66"/>
      <c r="D428" s="66"/>
    </row>
    <row r="429" spans="1:4" x14ac:dyDescent="0.25">
      <c r="A429" s="40">
        <v>403</v>
      </c>
      <c r="B429" s="41">
        <f t="shared" si="6"/>
        <v>445.02499999999998</v>
      </c>
      <c r="C429" s="66"/>
      <c r="D429" s="66"/>
    </row>
    <row r="430" spans="1:4" x14ac:dyDescent="0.25">
      <c r="A430" s="40">
        <v>404</v>
      </c>
      <c r="B430" s="41">
        <f t="shared" si="6"/>
        <v>445.03750000000002</v>
      </c>
      <c r="C430" s="66"/>
      <c r="D430" s="66"/>
    </row>
    <row r="431" spans="1:4" x14ac:dyDescent="0.25">
      <c r="A431" s="40">
        <v>405</v>
      </c>
      <c r="B431" s="41">
        <f t="shared" si="6"/>
        <v>445.05</v>
      </c>
      <c r="C431" s="66"/>
      <c r="D431" s="66"/>
    </row>
    <row r="432" spans="1:4" x14ac:dyDescent="0.25">
      <c r="A432" s="40">
        <v>406</v>
      </c>
      <c r="B432" s="41">
        <f t="shared" si="6"/>
        <v>445.0625</v>
      </c>
      <c r="C432" s="66"/>
      <c r="D432" s="66"/>
    </row>
    <row r="433" spans="1:4" x14ac:dyDescent="0.25">
      <c r="A433" s="40">
        <v>407</v>
      </c>
      <c r="B433" s="41">
        <f t="shared" si="6"/>
        <v>445.07499999999999</v>
      </c>
      <c r="C433" s="66"/>
      <c r="D433" s="66"/>
    </row>
    <row r="434" spans="1:4" x14ac:dyDescent="0.25">
      <c r="A434" s="40">
        <v>408</v>
      </c>
      <c r="B434" s="41">
        <f t="shared" si="6"/>
        <v>445.08749999999998</v>
      </c>
      <c r="C434" s="66"/>
      <c r="D434" s="66"/>
    </row>
    <row r="435" spans="1:4" x14ac:dyDescent="0.25">
      <c r="A435" s="40">
        <v>409</v>
      </c>
      <c r="B435" s="41">
        <f t="shared" si="6"/>
        <v>445.1</v>
      </c>
      <c r="C435" s="66"/>
      <c r="D435" s="66"/>
    </row>
    <row r="436" spans="1:4" x14ac:dyDescent="0.25">
      <c r="A436" s="40">
        <v>410</v>
      </c>
      <c r="B436" s="41">
        <f t="shared" si="6"/>
        <v>445.11250000000001</v>
      </c>
      <c r="C436" s="66"/>
      <c r="D436" s="66"/>
    </row>
    <row r="437" spans="1:4" x14ac:dyDescent="0.25">
      <c r="A437" s="40">
        <v>411</v>
      </c>
      <c r="B437" s="41">
        <f t="shared" si="6"/>
        <v>445.125</v>
      </c>
      <c r="C437" s="66"/>
      <c r="D437" s="66"/>
    </row>
    <row r="438" spans="1:4" x14ac:dyDescent="0.25">
      <c r="A438" s="40">
        <v>412</v>
      </c>
      <c r="B438" s="41">
        <f t="shared" si="6"/>
        <v>445.13749999999999</v>
      </c>
      <c r="C438" s="66"/>
      <c r="D438" s="66"/>
    </row>
    <row r="439" spans="1:4" x14ac:dyDescent="0.25">
      <c r="A439" s="40">
        <v>413</v>
      </c>
      <c r="B439" s="41">
        <f t="shared" si="6"/>
        <v>445.15</v>
      </c>
      <c r="C439" s="66"/>
      <c r="D439" s="66"/>
    </row>
    <row r="440" spans="1:4" x14ac:dyDescent="0.25">
      <c r="A440" s="40">
        <v>414</v>
      </c>
      <c r="B440" s="41">
        <f t="shared" si="6"/>
        <v>445.16250000000002</v>
      </c>
      <c r="C440" s="66"/>
      <c r="D440" s="66"/>
    </row>
    <row r="441" spans="1:4" x14ac:dyDescent="0.25">
      <c r="A441" s="40">
        <v>415</v>
      </c>
      <c r="B441" s="41">
        <f t="shared" si="6"/>
        <v>445.17500000000001</v>
      </c>
      <c r="C441" s="66"/>
      <c r="D441" s="66"/>
    </row>
    <row r="442" spans="1:4" x14ac:dyDescent="0.25">
      <c r="A442" s="40">
        <v>416</v>
      </c>
      <c r="B442" s="41">
        <f t="shared" si="6"/>
        <v>445.1875</v>
      </c>
      <c r="C442" s="66"/>
      <c r="D442" s="66"/>
    </row>
    <row r="443" spans="1:4" x14ac:dyDescent="0.25">
      <c r="A443" s="40">
        <v>417</v>
      </c>
      <c r="B443" s="41">
        <f t="shared" si="6"/>
        <v>445.2</v>
      </c>
      <c r="C443" s="66"/>
      <c r="D443" s="66"/>
    </row>
    <row r="444" spans="1:4" x14ac:dyDescent="0.25">
      <c r="A444" s="40">
        <v>418</v>
      </c>
      <c r="B444" s="41">
        <f t="shared" si="6"/>
        <v>445.21249999999998</v>
      </c>
      <c r="C444" s="66"/>
      <c r="D444" s="66"/>
    </row>
    <row r="445" spans="1:4" x14ac:dyDescent="0.25">
      <c r="A445" s="40">
        <v>419</v>
      </c>
      <c r="B445" s="41">
        <f t="shared" si="6"/>
        <v>445.22500000000002</v>
      </c>
      <c r="C445" s="66"/>
      <c r="D445" s="66"/>
    </row>
    <row r="446" spans="1:4" x14ac:dyDescent="0.25">
      <c r="A446" s="40">
        <v>420</v>
      </c>
      <c r="B446" s="41">
        <f t="shared" si="6"/>
        <v>445.23750000000001</v>
      </c>
      <c r="C446" s="66"/>
      <c r="D446" s="66"/>
    </row>
    <row r="447" spans="1:4" x14ac:dyDescent="0.25">
      <c r="A447" s="40">
        <v>421</v>
      </c>
      <c r="B447" s="41">
        <f t="shared" si="6"/>
        <v>445.25</v>
      </c>
      <c r="C447" s="66"/>
      <c r="D447" s="66"/>
    </row>
    <row r="448" spans="1:4" x14ac:dyDescent="0.25">
      <c r="A448" s="40">
        <v>422</v>
      </c>
      <c r="B448" s="41">
        <f t="shared" si="6"/>
        <v>445.26249999999999</v>
      </c>
      <c r="C448" s="66"/>
      <c r="D448" s="66"/>
    </row>
    <row r="449" spans="1:4" x14ac:dyDescent="0.25">
      <c r="A449" s="40">
        <v>423</v>
      </c>
      <c r="B449" s="41">
        <f t="shared" si="6"/>
        <v>445.27499999999998</v>
      </c>
      <c r="C449" s="66"/>
      <c r="D449" s="66"/>
    </row>
    <row r="450" spans="1:4" x14ac:dyDescent="0.25">
      <c r="A450" s="40">
        <v>424</v>
      </c>
      <c r="B450" s="41">
        <f t="shared" si="6"/>
        <v>445.28750000000002</v>
      </c>
      <c r="C450" s="66"/>
      <c r="D450" s="66"/>
    </row>
    <row r="451" spans="1:4" x14ac:dyDescent="0.25">
      <c r="A451" s="40">
        <v>425</v>
      </c>
      <c r="B451" s="41">
        <f t="shared" si="6"/>
        <v>445.3</v>
      </c>
      <c r="C451" s="66"/>
      <c r="D451" s="66"/>
    </row>
    <row r="452" spans="1:4" x14ac:dyDescent="0.25">
      <c r="A452" s="40">
        <v>426</v>
      </c>
      <c r="B452" s="41">
        <f t="shared" si="6"/>
        <v>445.3125</v>
      </c>
      <c r="C452" s="66"/>
      <c r="D452" s="66"/>
    </row>
    <row r="453" spans="1:4" x14ac:dyDescent="0.25">
      <c r="A453" s="40">
        <v>427</v>
      </c>
      <c r="B453" s="41">
        <f t="shared" si="6"/>
        <v>445.32499999999999</v>
      </c>
      <c r="C453" s="66"/>
      <c r="D453" s="66"/>
    </row>
    <row r="454" spans="1:4" x14ac:dyDescent="0.25">
      <c r="A454" s="40">
        <v>428</v>
      </c>
      <c r="B454" s="41">
        <f t="shared" si="6"/>
        <v>445.33749999999998</v>
      </c>
      <c r="C454" s="66"/>
      <c r="D454" s="66"/>
    </row>
    <row r="455" spans="1:4" x14ac:dyDescent="0.25">
      <c r="A455" s="40">
        <v>429</v>
      </c>
      <c r="B455" s="41">
        <f t="shared" si="6"/>
        <v>445.35</v>
      </c>
      <c r="C455" s="66"/>
      <c r="D455" s="66"/>
    </row>
    <row r="456" spans="1:4" x14ac:dyDescent="0.25">
      <c r="A456" s="40">
        <v>430</v>
      </c>
      <c r="B456" s="41">
        <f t="shared" si="6"/>
        <v>445.36250000000001</v>
      </c>
      <c r="C456" s="66"/>
      <c r="D456" s="66"/>
    </row>
    <row r="457" spans="1:4" x14ac:dyDescent="0.25">
      <c r="A457" s="40">
        <v>431</v>
      </c>
      <c r="B457" s="41">
        <f t="shared" si="6"/>
        <v>445.375</v>
      </c>
      <c r="C457" s="66"/>
      <c r="D457" s="66"/>
    </row>
    <row r="458" spans="1:4" x14ac:dyDescent="0.25">
      <c r="A458" s="40">
        <v>432</v>
      </c>
      <c r="B458" s="41">
        <f t="shared" si="6"/>
        <v>445.38749999999999</v>
      </c>
      <c r="C458" s="66"/>
      <c r="D458" s="66"/>
    </row>
    <row r="459" spans="1:4" x14ac:dyDescent="0.25">
      <c r="A459" s="40">
        <v>433</v>
      </c>
      <c r="B459" s="41">
        <f t="shared" si="6"/>
        <v>445.4</v>
      </c>
      <c r="C459" s="66"/>
      <c r="D459" s="66"/>
    </row>
    <row r="460" spans="1:4" x14ac:dyDescent="0.25">
      <c r="A460" s="40">
        <v>434</v>
      </c>
      <c r="B460" s="41">
        <f t="shared" si="6"/>
        <v>445.41250000000002</v>
      </c>
      <c r="C460" s="66"/>
      <c r="D460" s="66"/>
    </row>
    <row r="461" spans="1:4" x14ac:dyDescent="0.25">
      <c r="A461" s="40">
        <v>435</v>
      </c>
      <c r="B461" s="41">
        <f t="shared" si="6"/>
        <v>445.42500000000001</v>
      </c>
      <c r="C461" s="66"/>
      <c r="D461" s="66"/>
    </row>
    <row r="462" spans="1:4" x14ac:dyDescent="0.25">
      <c r="A462" s="40">
        <v>436</v>
      </c>
      <c r="B462" s="41">
        <f t="shared" si="6"/>
        <v>445.4375</v>
      </c>
      <c r="C462" s="66"/>
      <c r="D462" s="66"/>
    </row>
    <row r="463" spans="1:4" x14ac:dyDescent="0.25">
      <c r="A463" s="40">
        <v>437</v>
      </c>
      <c r="B463" s="41">
        <f t="shared" si="6"/>
        <v>445.45</v>
      </c>
      <c r="C463" s="66"/>
      <c r="D463" s="66"/>
    </row>
    <row r="464" spans="1:4" x14ac:dyDescent="0.25">
      <c r="A464" s="40">
        <v>438</v>
      </c>
      <c r="B464" s="41">
        <f t="shared" si="6"/>
        <v>445.46249999999998</v>
      </c>
      <c r="C464" s="66"/>
      <c r="D464" s="66"/>
    </row>
    <row r="465" spans="1:4" x14ac:dyDescent="0.25">
      <c r="A465" s="40">
        <v>439</v>
      </c>
      <c r="B465" s="41">
        <f t="shared" si="6"/>
        <v>445.47500000000002</v>
      </c>
      <c r="C465" s="66"/>
      <c r="D465" s="66"/>
    </row>
    <row r="466" spans="1:4" x14ac:dyDescent="0.25">
      <c r="A466" s="40">
        <v>440</v>
      </c>
      <c r="B466" s="41">
        <f t="shared" si="6"/>
        <v>445.48750000000001</v>
      </c>
      <c r="C466" s="66"/>
      <c r="D466" s="66"/>
    </row>
    <row r="467" spans="1:4" x14ac:dyDescent="0.25">
      <c r="A467" s="40">
        <v>441</v>
      </c>
      <c r="B467" s="41">
        <f t="shared" si="6"/>
        <v>445.5</v>
      </c>
      <c r="C467" s="66"/>
      <c r="D467" s="66"/>
    </row>
    <row r="468" spans="1:4" x14ac:dyDescent="0.25">
      <c r="A468" s="40">
        <v>442</v>
      </c>
      <c r="B468" s="41">
        <f t="shared" si="6"/>
        <v>445.51249999999999</v>
      </c>
      <c r="C468" s="66"/>
      <c r="D468" s="66"/>
    </row>
    <row r="469" spans="1:4" x14ac:dyDescent="0.25">
      <c r="A469" s="40">
        <v>443</v>
      </c>
      <c r="B469" s="41">
        <f t="shared" si="6"/>
        <v>445.52499999999998</v>
      </c>
      <c r="C469" s="66"/>
      <c r="D469" s="66"/>
    </row>
    <row r="470" spans="1:4" x14ac:dyDescent="0.25">
      <c r="A470" s="40">
        <v>444</v>
      </c>
      <c r="B470" s="41">
        <f t="shared" si="6"/>
        <v>445.53750000000002</v>
      </c>
      <c r="C470" s="66"/>
      <c r="D470" s="66"/>
    </row>
    <row r="471" spans="1:4" x14ac:dyDescent="0.25">
      <c r="A471" s="40">
        <v>445</v>
      </c>
      <c r="B471" s="41">
        <f t="shared" si="6"/>
        <v>445.55</v>
      </c>
      <c r="C471" s="66"/>
      <c r="D471" s="66"/>
    </row>
    <row r="472" spans="1:4" x14ac:dyDescent="0.25">
      <c r="A472" s="40">
        <v>446</v>
      </c>
      <c r="B472" s="41">
        <f t="shared" si="6"/>
        <v>445.5625</v>
      </c>
      <c r="C472" s="66"/>
      <c r="D472" s="66"/>
    </row>
    <row r="473" spans="1:4" x14ac:dyDescent="0.25">
      <c r="A473" s="40">
        <v>447</v>
      </c>
      <c r="B473" s="41">
        <f t="shared" si="6"/>
        <v>445.57499999999999</v>
      </c>
      <c r="C473" s="66"/>
      <c r="D473" s="66"/>
    </row>
    <row r="474" spans="1:4" x14ac:dyDescent="0.25">
      <c r="A474" s="40">
        <v>448</v>
      </c>
      <c r="B474" s="41">
        <f t="shared" si="6"/>
        <v>445.58749999999998</v>
      </c>
      <c r="C474" s="66"/>
      <c r="D474" s="66"/>
    </row>
    <row r="475" spans="1:4" x14ac:dyDescent="0.25">
      <c r="A475" s="40">
        <v>449</v>
      </c>
      <c r="B475" s="41">
        <f t="shared" ref="B475:B538" si="7">440+(A475-1)*0.0125</f>
        <v>445.6</v>
      </c>
      <c r="C475" s="66"/>
      <c r="D475" s="66"/>
    </row>
    <row r="476" spans="1:4" x14ac:dyDescent="0.25">
      <c r="A476" s="40">
        <v>450</v>
      </c>
      <c r="B476" s="41">
        <f t="shared" si="7"/>
        <v>445.61250000000001</v>
      </c>
      <c r="C476" s="66"/>
      <c r="D476" s="66"/>
    </row>
    <row r="477" spans="1:4" x14ac:dyDescent="0.25">
      <c r="A477" s="40">
        <v>451</v>
      </c>
      <c r="B477" s="41">
        <f t="shared" si="7"/>
        <v>445.625</v>
      </c>
      <c r="C477" s="66"/>
      <c r="D477" s="66"/>
    </row>
    <row r="478" spans="1:4" x14ac:dyDescent="0.25">
      <c r="A478" s="40">
        <v>452</v>
      </c>
      <c r="B478" s="41">
        <f t="shared" si="7"/>
        <v>445.63749999999999</v>
      </c>
      <c r="C478" s="66"/>
      <c r="D478" s="66"/>
    </row>
    <row r="479" spans="1:4" x14ac:dyDescent="0.25">
      <c r="A479" s="40">
        <v>453</v>
      </c>
      <c r="B479" s="41">
        <f t="shared" si="7"/>
        <v>445.65</v>
      </c>
      <c r="C479" s="66"/>
      <c r="D479" s="66"/>
    </row>
    <row r="480" spans="1:4" x14ac:dyDescent="0.25">
      <c r="A480" s="40">
        <v>454</v>
      </c>
      <c r="B480" s="41">
        <f t="shared" si="7"/>
        <v>445.66250000000002</v>
      </c>
      <c r="C480" s="66"/>
      <c r="D480" s="66"/>
    </row>
    <row r="481" spans="1:4" x14ac:dyDescent="0.25">
      <c r="A481" s="40">
        <v>455</v>
      </c>
      <c r="B481" s="41">
        <f t="shared" si="7"/>
        <v>445.67500000000001</v>
      </c>
      <c r="C481" s="66"/>
      <c r="D481" s="66"/>
    </row>
    <row r="482" spans="1:4" x14ac:dyDescent="0.25">
      <c r="A482" s="40">
        <v>456</v>
      </c>
      <c r="B482" s="41">
        <f t="shared" si="7"/>
        <v>445.6875</v>
      </c>
      <c r="C482" s="66"/>
      <c r="D482" s="66"/>
    </row>
    <row r="483" spans="1:4" x14ac:dyDescent="0.25">
      <c r="A483" s="40">
        <v>457</v>
      </c>
      <c r="B483" s="41">
        <f t="shared" si="7"/>
        <v>445.7</v>
      </c>
      <c r="C483" s="66"/>
      <c r="D483" s="66"/>
    </row>
    <row r="484" spans="1:4" x14ac:dyDescent="0.25">
      <c r="A484" s="40">
        <v>458</v>
      </c>
      <c r="B484" s="41">
        <f t="shared" si="7"/>
        <v>445.71249999999998</v>
      </c>
      <c r="C484" s="66"/>
      <c r="D484" s="66"/>
    </row>
    <row r="485" spans="1:4" x14ac:dyDescent="0.25">
      <c r="A485" s="40">
        <v>459</v>
      </c>
      <c r="B485" s="41">
        <f t="shared" si="7"/>
        <v>445.72500000000002</v>
      </c>
      <c r="C485" s="66"/>
      <c r="D485" s="66"/>
    </row>
    <row r="486" spans="1:4" x14ac:dyDescent="0.25">
      <c r="A486" s="40">
        <v>460</v>
      </c>
      <c r="B486" s="41">
        <f t="shared" si="7"/>
        <v>445.73750000000001</v>
      </c>
      <c r="C486" s="66"/>
      <c r="D486" s="66"/>
    </row>
    <row r="487" spans="1:4" x14ac:dyDescent="0.25">
      <c r="A487" s="40">
        <v>461</v>
      </c>
      <c r="B487" s="41">
        <f t="shared" si="7"/>
        <v>445.75</v>
      </c>
      <c r="C487" s="66"/>
      <c r="D487" s="66"/>
    </row>
    <row r="488" spans="1:4" x14ac:dyDescent="0.25">
      <c r="A488" s="40">
        <v>462</v>
      </c>
      <c r="B488" s="41">
        <f t="shared" si="7"/>
        <v>445.76249999999999</v>
      </c>
      <c r="C488" s="66"/>
      <c r="D488" s="66"/>
    </row>
    <row r="489" spans="1:4" x14ac:dyDescent="0.25">
      <c r="A489" s="40">
        <v>463</v>
      </c>
      <c r="B489" s="41">
        <f t="shared" si="7"/>
        <v>445.77499999999998</v>
      </c>
      <c r="C489" s="66"/>
      <c r="D489" s="66"/>
    </row>
    <row r="490" spans="1:4" x14ac:dyDescent="0.25">
      <c r="A490" s="40">
        <v>464</v>
      </c>
      <c r="B490" s="41">
        <f t="shared" si="7"/>
        <v>445.78750000000002</v>
      </c>
      <c r="C490" s="66"/>
      <c r="D490" s="66"/>
    </row>
    <row r="491" spans="1:4" x14ac:dyDescent="0.25">
      <c r="A491" s="40">
        <v>465</v>
      </c>
      <c r="B491" s="41">
        <f t="shared" si="7"/>
        <v>445.8</v>
      </c>
      <c r="C491" s="66"/>
      <c r="D491" s="66"/>
    </row>
    <row r="492" spans="1:4" x14ac:dyDescent="0.25">
      <c r="A492" s="40">
        <v>466</v>
      </c>
      <c r="B492" s="41">
        <f t="shared" si="7"/>
        <v>445.8125</v>
      </c>
      <c r="C492" s="66"/>
      <c r="D492" s="66"/>
    </row>
    <row r="493" spans="1:4" x14ac:dyDescent="0.25">
      <c r="A493" s="40">
        <v>467</v>
      </c>
      <c r="B493" s="41">
        <f t="shared" si="7"/>
        <v>445.82499999999999</v>
      </c>
      <c r="C493" s="66"/>
      <c r="D493" s="66"/>
    </row>
    <row r="494" spans="1:4" x14ac:dyDescent="0.25">
      <c r="A494" s="40">
        <v>468</v>
      </c>
      <c r="B494" s="41">
        <f t="shared" si="7"/>
        <v>445.83749999999998</v>
      </c>
      <c r="C494" s="66"/>
      <c r="D494" s="66"/>
    </row>
    <row r="495" spans="1:4" x14ac:dyDescent="0.25">
      <c r="A495" s="40">
        <v>469</v>
      </c>
      <c r="B495" s="41">
        <f t="shared" si="7"/>
        <v>445.85</v>
      </c>
      <c r="C495" s="66"/>
      <c r="D495" s="66"/>
    </row>
    <row r="496" spans="1:4" x14ac:dyDescent="0.25">
      <c r="A496" s="40">
        <v>470</v>
      </c>
      <c r="B496" s="41">
        <f t="shared" si="7"/>
        <v>445.86250000000001</v>
      </c>
      <c r="C496" s="66"/>
      <c r="D496" s="66"/>
    </row>
    <row r="497" spans="1:4" x14ac:dyDescent="0.25">
      <c r="A497" s="40">
        <v>471</v>
      </c>
      <c r="B497" s="41">
        <f t="shared" si="7"/>
        <v>445.875</v>
      </c>
      <c r="C497" s="66"/>
      <c r="D497" s="66"/>
    </row>
    <row r="498" spans="1:4" x14ac:dyDescent="0.25">
      <c r="A498" s="40">
        <v>472</v>
      </c>
      <c r="B498" s="41">
        <f t="shared" si="7"/>
        <v>445.88749999999999</v>
      </c>
      <c r="C498" s="66"/>
      <c r="D498" s="66"/>
    </row>
    <row r="499" spans="1:4" x14ac:dyDescent="0.25">
      <c r="A499" s="40">
        <v>473</v>
      </c>
      <c r="B499" s="41">
        <f t="shared" si="7"/>
        <v>445.9</v>
      </c>
      <c r="C499" s="66"/>
      <c r="D499" s="66"/>
    </row>
    <row r="500" spans="1:4" x14ac:dyDescent="0.25">
      <c r="A500" s="40">
        <v>474</v>
      </c>
      <c r="B500" s="41">
        <f t="shared" si="7"/>
        <v>445.91250000000002</v>
      </c>
      <c r="C500" s="66"/>
      <c r="D500" s="66"/>
    </row>
    <row r="501" spans="1:4" x14ac:dyDescent="0.25">
      <c r="A501" s="40">
        <v>475</v>
      </c>
      <c r="B501" s="41">
        <f t="shared" si="7"/>
        <v>445.92500000000001</v>
      </c>
      <c r="C501" s="66"/>
      <c r="D501" s="66"/>
    </row>
    <row r="502" spans="1:4" x14ac:dyDescent="0.25">
      <c r="A502" s="40">
        <v>476</v>
      </c>
      <c r="B502" s="41">
        <f t="shared" si="7"/>
        <v>445.9375</v>
      </c>
      <c r="C502" s="66"/>
      <c r="D502" s="66"/>
    </row>
    <row r="503" spans="1:4" x14ac:dyDescent="0.25">
      <c r="A503" s="40">
        <v>477</v>
      </c>
      <c r="B503" s="41">
        <f t="shared" si="7"/>
        <v>445.95</v>
      </c>
      <c r="C503" s="66"/>
      <c r="D503" s="66"/>
    </row>
    <row r="504" spans="1:4" x14ac:dyDescent="0.25">
      <c r="A504" s="40">
        <v>478</v>
      </c>
      <c r="B504" s="41">
        <f t="shared" si="7"/>
        <v>445.96249999999998</v>
      </c>
      <c r="C504" s="66"/>
      <c r="D504" s="66"/>
    </row>
    <row r="505" spans="1:4" x14ac:dyDescent="0.25">
      <c r="A505" s="40">
        <v>479</v>
      </c>
      <c r="B505" s="41">
        <f t="shared" si="7"/>
        <v>445.97500000000002</v>
      </c>
      <c r="C505" s="66"/>
      <c r="D505" s="66"/>
    </row>
    <row r="506" spans="1:4" x14ac:dyDescent="0.25">
      <c r="A506" s="40">
        <v>480</v>
      </c>
      <c r="B506" s="41">
        <f t="shared" si="7"/>
        <v>445.98750000000001</v>
      </c>
      <c r="C506" s="66"/>
      <c r="D506" s="66"/>
    </row>
    <row r="507" spans="1:4" x14ac:dyDescent="0.25">
      <c r="A507" s="51">
        <v>481</v>
      </c>
      <c r="B507" s="52">
        <f t="shared" si="7"/>
        <v>446</v>
      </c>
      <c r="C507" s="66"/>
      <c r="D507" s="66"/>
    </row>
    <row r="508" spans="1:4" x14ac:dyDescent="0.25">
      <c r="A508" s="51">
        <v>482</v>
      </c>
      <c r="B508" s="52">
        <f t="shared" si="7"/>
        <v>446.01249999999999</v>
      </c>
      <c r="C508" s="66"/>
      <c r="D508" s="66"/>
    </row>
    <row r="509" spans="1:4" x14ac:dyDescent="0.25">
      <c r="A509" s="51">
        <v>483</v>
      </c>
      <c r="B509" s="52">
        <f t="shared" si="7"/>
        <v>446.02499999999998</v>
      </c>
      <c r="C509" s="66"/>
      <c r="D509" s="66"/>
    </row>
    <row r="510" spans="1:4" x14ac:dyDescent="0.25">
      <c r="A510" s="51">
        <v>484</v>
      </c>
      <c r="B510" s="52">
        <f t="shared" si="7"/>
        <v>446.03750000000002</v>
      </c>
      <c r="C510" s="66"/>
      <c r="D510" s="66"/>
    </row>
    <row r="511" spans="1:4" x14ac:dyDescent="0.25">
      <c r="A511" s="51">
        <v>485</v>
      </c>
      <c r="B511" s="52">
        <f t="shared" si="7"/>
        <v>446.05</v>
      </c>
      <c r="C511" s="66"/>
      <c r="D511" s="66"/>
    </row>
    <row r="512" spans="1:4" x14ac:dyDescent="0.25">
      <c r="A512" s="51">
        <v>486</v>
      </c>
      <c r="B512" s="52">
        <f t="shared" si="7"/>
        <v>446.0625</v>
      </c>
      <c r="C512" s="66"/>
      <c r="D512" s="66"/>
    </row>
    <row r="513" spans="1:4" x14ac:dyDescent="0.25">
      <c r="A513" s="51">
        <v>487</v>
      </c>
      <c r="B513" s="52">
        <f t="shared" si="7"/>
        <v>446.07499999999999</v>
      </c>
      <c r="C513" s="66"/>
      <c r="D513" s="66"/>
    </row>
    <row r="514" spans="1:4" x14ac:dyDescent="0.25">
      <c r="A514" s="51">
        <v>488</v>
      </c>
      <c r="B514" s="52">
        <f t="shared" si="7"/>
        <v>446.08749999999998</v>
      </c>
      <c r="C514" s="66"/>
      <c r="D514" s="66"/>
    </row>
    <row r="515" spans="1:4" x14ac:dyDescent="0.25">
      <c r="A515" s="51">
        <v>489</v>
      </c>
      <c r="B515" s="52">
        <f t="shared" si="7"/>
        <v>446.1</v>
      </c>
      <c r="C515" s="66"/>
      <c r="D515" s="66"/>
    </row>
    <row r="516" spans="1:4" x14ac:dyDescent="0.25">
      <c r="A516" s="51">
        <v>490</v>
      </c>
      <c r="B516" s="52">
        <f t="shared" si="7"/>
        <v>446.11250000000001</v>
      </c>
      <c r="C516" s="66"/>
      <c r="D516" s="66"/>
    </row>
    <row r="517" spans="1:4" x14ac:dyDescent="0.25">
      <c r="A517" s="51">
        <v>491</v>
      </c>
      <c r="B517" s="52">
        <f t="shared" si="7"/>
        <v>446.125</v>
      </c>
      <c r="C517" s="66"/>
      <c r="D517" s="66"/>
    </row>
    <row r="518" spans="1:4" x14ac:dyDescent="0.25">
      <c r="A518" s="51">
        <v>492</v>
      </c>
      <c r="B518" s="52">
        <f t="shared" si="7"/>
        <v>446.13749999999999</v>
      </c>
      <c r="C518" s="66"/>
      <c r="D518" s="66"/>
    </row>
    <row r="519" spans="1:4" x14ac:dyDescent="0.25">
      <c r="A519" s="51">
        <v>493</v>
      </c>
      <c r="B519" s="52">
        <f t="shared" si="7"/>
        <v>446.15</v>
      </c>
      <c r="C519" s="66"/>
      <c r="D519" s="66"/>
    </row>
    <row r="520" spans="1:4" x14ac:dyDescent="0.25">
      <c r="A520" s="51">
        <v>494</v>
      </c>
      <c r="B520" s="52">
        <f t="shared" si="7"/>
        <v>446.16250000000002</v>
      </c>
      <c r="C520" s="66"/>
      <c r="D520" s="66"/>
    </row>
    <row r="521" spans="1:4" x14ac:dyDescent="0.25">
      <c r="A521" s="51">
        <v>495</v>
      </c>
      <c r="B521" s="52">
        <f t="shared" si="7"/>
        <v>446.17500000000001</v>
      </c>
      <c r="C521" s="66"/>
      <c r="D521" s="66"/>
    </row>
    <row r="522" spans="1:4" x14ac:dyDescent="0.25">
      <c r="A522" s="51">
        <v>496</v>
      </c>
      <c r="B522" s="52">
        <f t="shared" si="7"/>
        <v>446.1875</v>
      </c>
      <c r="C522" s="66"/>
      <c r="D522" s="66"/>
    </row>
    <row r="523" spans="1:4" x14ac:dyDescent="0.25">
      <c r="A523" s="51">
        <v>497</v>
      </c>
      <c r="B523" s="52">
        <f t="shared" si="7"/>
        <v>446.2</v>
      </c>
      <c r="C523" s="66"/>
      <c r="D523" s="66"/>
    </row>
    <row r="524" spans="1:4" x14ac:dyDescent="0.25">
      <c r="A524" s="51">
        <v>498</v>
      </c>
      <c r="B524" s="52">
        <f t="shared" si="7"/>
        <v>446.21249999999998</v>
      </c>
      <c r="C524" s="66"/>
      <c r="D524" s="66"/>
    </row>
    <row r="525" spans="1:4" x14ac:dyDescent="0.25">
      <c r="A525" s="51">
        <v>499</v>
      </c>
      <c r="B525" s="52">
        <f t="shared" si="7"/>
        <v>446.22500000000002</v>
      </c>
      <c r="C525" s="66"/>
      <c r="D525" s="66"/>
    </row>
    <row r="526" spans="1:4" x14ac:dyDescent="0.25">
      <c r="A526" s="51">
        <v>500</v>
      </c>
      <c r="B526" s="52">
        <f t="shared" si="7"/>
        <v>446.23750000000001</v>
      </c>
      <c r="C526" s="66"/>
      <c r="D526" s="66"/>
    </row>
    <row r="527" spans="1:4" x14ac:dyDescent="0.25">
      <c r="A527" s="51">
        <v>501</v>
      </c>
      <c r="B527" s="52">
        <f t="shared" si="7"/>
        <v>446.25</v>
      </c>
      <c r="C527" s="66"/>
      <c r="D527" s="66"/>
    </row>
    <row r="528" spans="1:4" x14ac:dyDescent="0.25">
      <c r="A528" s="51">
        <v>502</v>
      </c>
      <c r="B528" s="52">
        <f t="shared" si="7"/>
        <v>446.26249999999999</v>
      </c>
      <c r="C528" s="66"/>
      <c r="D528" s="66"/>
    </row>
    <row r="529" spans="1:4" x14ac:dyDescent="0.25">
      <c r="A529" s="51">
        <v>503</v>
      </c>
      <c r="B529" s="52">
        <f t="shared" si="7"/>
        <v>446.27499999999998</v>
      </c>
      <c r="C529" s="66"/>
      <c r="D529" s="66"/>
    </row>
    <row r="530" spans="1:4" x14ac:dyDescent="0.25">
      <c r="A530" s="51">
        <v>504</v>
      </c>
      <c r="B530" s="52">
        <f t="shared" si="7"/>
        <v>446.28750000000002</v>
      </c>
      <c r="C530" s="66"/>
      <c r="D530" s="66"/>
    </row>
    <row r="531" spans="1:4" x14ac:dyDescent="0.25">
      <c r="A531" s="51">
        <v>505</v>
      </c>
      <c r="B531" s="52">
        <f t="shared" si="7"/>
        <v>446.3</v>
      </c>
      <c r="C531" s="66"/>
      <c r="D531" s="66"/>
    </row>
    <row r="532" spans="1:4" x14ac:dyDescent="0.25">
      <c r="A532" s="51">
        <v>506</v>
      </c>
      <c r="B532" s="52">
        <f t="shared" si="7"/>
        <v>446.3125</v>
      </c>
      <c r="C532" s="66"/>
      <c r="D532" s="66"/>
    </row>
    <row r="533" spans="1:4" x14ac:dyDescent="0.25">
      <c r="A533" s="51">
        <v>507</v>
      </c>
      <c r="B533" s="52">
        <f t="shared" si="7"/>
        <v>446.32499999999999</v>
      </c>
      <c r="C533" s="66"/>
      <c r="D533" s="66"/>
    </row>
    <row r="534" spans="1:4" x14ac:dyDescent="0.25">
      <c r="A534" s="51">
        <v>508</v>
      </c>
      <c r="B534" s="52">
        <f t="shared" si="7"/>
        <v>446.33749999999998</v>
      </c>
      <c r="C534" s="66"/>
      <c r="D534" s="66"/>
    </row>
    <row r="535" spans="1:4" x14ac:dyDescent="0.25">
      <c r="A535" s="51">
        <v>509</v>
      </c>
      <c r="B535" s="52">
        <f t="shared" si="7"/>
        <v>446.35</v>
      </c>
      <c r="C535" s="66"/>
      <c r="D535" s="66"/>
    </row>
    <row r="536" spans="1:4" x14ac:dyDescent="0.25">
      <c r="A536" s="51">
        <v>510</v>
      </c>
      <c r="B536" s="52">
        <f t="shared" si="7"/>
        <v>446.36250000000001</v>
      </c>
      <c r="C536" s="66"/>
      <c r="D536" s="66"/>
    </row>
    <row r="537" spans="1:4" x14ac:dyDescent="0.25">
      <c r="A537" s="51">
        <v>511</v>
      </c>
      <c r="B537" s="52">
        <f t="shared" si="7"/>
        <v>446.375</v>
      </c>
      <c r="C537" s="66"/>
      <c r="D537" s="66"/>
    </row>
    <row r="538" spans="1:4" x14ac:dyDescent="0.25">
      <c r="A538" s="51">
        <v>512</v>
      </c>
      <c r="B538" s="52">
        <f t="shared" si="7"/>
        <v>446.38749999999999</v>
      </c>
      <c r="C538" s="66"/>
      <c r="D538" s="66"/>
    </row>
    <row r="539" spans="1:4" x14ac:dyDescent="0.25">
      <c r="A539" s="51">
        <v>513</v>
      </c>
      <c r="B539" s="52">
        <f t="shared" ref="B539:B602" si="8">440+(A539-1)*0.0125</f>
        <v>446.4</v>
      </c>
      <c r="C539" s="66"/>
      <c r="D539" s="66"/>
    </row>
    <row r="540" spans="1:4" x14ac:dyDescent="0.25">
      <c r="A540" s="40">
        <v>514</v>
      </c>
      <c r="B540" s="41">
        <f t="shared" si="8"/>
        <v>446.41250000000002</v>
      </c>
      <c r="C540" s="66"/>
      <c r="D540" s="66"/>
    </row>
    <row r="541" spans="1:4" x14ac:dyDescent="0.25">
      <c r="A541" s="40">
        <v>515</v>
      </c>
      <c r="B541" s="41">
        <f t="shared" si="8"/>
        <v>446.42500000000001</v>
      </c>
      <c r="C541" s="66"/>
      <c r="D541" s="66"/>
    </row>
    <row r="542" spans="1:4" x14ac:dyDescent="0.25">
      <c r="A542" s="40">
        <v>516</v>
      </c>
      <c r="B542" s="41">
        <f t="shared" si="8"/>
        <v>446.4375</v>
      </c>
      <c r="C542" s="66"/>
      <c r="D542" s="66"/>
    </row>
    <row r="543" spans="1:4" x14ac:dyDescent="0.25">
      <c r="A543" s="40">
        <v>517</v>
      </c>
      <c r="B543" s="41">
        <f t="shared" si="8"/>
        <v>446.45</v>
      </c>
      <c r="C543" s="66"/>
      <c r="D543" s="66"/>
    </row>
    <row r="544" spans="1:4" x14ac:dyDescent="0.25">
      <c r="A544" s="40">
        <v>518</v>
      </c>
      <c r="B544" s="41">
        <f t="shared" si="8"/>
        <v>446.46249999999998</v>
      </c>
      <c r="C544" s="66"/>
      <c r="D544" s="66"/>
    </row>
    <row r="545" spans="1:4" x14ac:dyDescent="0.25">
      <c r="A545" s="40">
        <v>519</v>
      </c>
      <c r="B545" s="41">
        <f t="shared" si="8"/>
        <v>446.47500000000002</v>
      </c>
      <c r="C545" s="66"/>
      <c r="D545" s="66"/>
    </row>
    <row r="546" spans="1:4" x14ac:dyDescent="0.25">
      <c r="A546" s="40">
        <v>520</v>
      </c>
      <c r="B546" s="41">
        <f t="shared" si="8"/>
        <v>446.48750000000001</v>
      </c>
      <c r="C546" s="66"/>
      <c r="D546" s="66"/>
    </row>
    <row r="547" spans="1:4" x14ac:dyDescent="0.25">
      <c r="A547" s="40">
        <v>521</v>
      </c>
      <c r="B547" s="41">
        <f t="shared" si="8"/>
        <v>446.5</v>
      </c>
      <c r="C547" s="66"/>
      <c r="D547" s="66"/>
    </row>
    <row r="548" spans="1:4" x14ac:dyDescent="0.25">
      <c r="A548" s="40">
        <v>522</v>
      </c>
      <c r="B548" s="41">
        <f t="shared" si="8"/>
        <v>446.51249999999999</v>
      </c>
      <c r="C548" s="66"/>
      <c r="D548" s="66"/>
    </row>
    <row r="549" spans="1:4" x14ac:dyDescent="0.25">
      <c r="A549" s="40">
        <v>523</v>
      </c>
      <c r="B549" s="41">
        <f t="shared" si="8"/>
        <v>446.52499999999998</v>
      </c>
      <c r="C549" s="66"/>
      <c r="D549" s="66"/>
    </row>
    <row r="550" spans="1:4" x14ac:dyDescent="0.25">
      <c r="A550" s="40">
        <v>524</v>
      </c>
      <c r="B550" s="41">
        <f t="shared" si="8"/>
        <v>446.53750000000002</v>
      </c>
      <c r="C550" s="66"/>
      <c r="D550" s="66"/>
    </row>
    <row r="551" spans="1:4" x14ac:dyDescent="0.25">
      <c r="A551" s="40">
        <v>525</v>
      </c>
      <c r="B551" s="41">
        <f t="shared" si="8"/>
        <v>446.55</v>
      </c>
      <c r="C551" s="66"/>
      <c r="D551" s="66"/>
    </row>
    <row r="552" spans="1:4" x14ac:dyDescent="0.25">
      <c r="A552" s="40">
        <v>526</v>
      </c>
      <c r="B552" s="41">
        <f t="shared" si="8"/>
        <v>446.5625</v>
      </c>
      <c r="C552" s="66"/>
      <c r="D552" s="66"/>
    </row>
    <row r="553" spans="1:4" x14ac:dyDescent="0.25">
      <c r="A553" s="40">
        <v>527</v>
      </c>
      <c r="B553" s="41">
        <f t="shared" si="8"/>
        <v>446.57499999999999</v>
      </c>
      <c r="C553" s="66"/>
      <c r="D553" s="66"/>
    </row>
    <row r="554" spans="1:4" x14ac:dyDescent="0.25">
      <c r="A554" s="40">
        <v>528</v>
      </c>
      <c r="B554" s="41">
        <f t="shared" si="8"/>
        <v>446.58749999999998</v>
      </c>
      <c r="C554" s="66"/>
      <c r="D554" s="66"/>
    </row>
    <row r="555" spans="1:4" x14ac:dyDescent="0.25">
      <c r="A555" s="40">
        <v>529</v>
      </c>
      <c r="B555" s="41">
        <f t="shared" si="8"/>
        <v>446.6</v>
      </c>
      <c r="C555" s="66"/>
      <c r="D555" s="66"/>
    </row>
    <row r="556" spans="1:4" x14ac:dyDescent="0.25">
      <c r="A556" s="40">
        <v>530</v>
      </c>
      <c r="B556" s="41">
        <f t="shared" si="8"/>
        <v>446.61250000000001</v>
      </c>
      <c r="C556" s="66"/>
      <c r="D556" s="66"/>
    </row>
    <row r="557" spans="1:4" x14ac:dyDescent="0.25">
      <c r="A557" s="40">
        <v>531</v>
      </c>
      <c r="B557" s="41">
        <f t="shared" si="8"/>
        <v>446.625</v>
      </c>
      <c r="C557" s="66"/>
      <c r="D557" s="66"/>
    </row>
    <row r="558" spans="1:4" x14ac:dyDescent="0.25">
      <c r="A558" s="40">
        <v>532</v>
      </c>
      <c r="B558" s="41">
        <f t="shared" si="8"/>
        <v>446.63749999999999</v>
      </c>
      <c r="C558" s="66"/>
      <c r="D558" s="66"/>
    </row>
    <row r="559" spans="1:4" x14ac:dyDescent="0.25">
      <c r="A559" s="40">
        <v>533</v>
      </c>
      <c r="B559" s="41">
        <f t="shared" si="8"/>
        <v>446.65</v>
      </c>
      <c r="C559" s="66"/>
      <c r="D559" s="66"/>
    </row>
    <row r="560" spans="1:4" x14ac:dyDescent="0.25">
      <c r="A560" s="40">
        <v>534</v>
      </c>
      <c r="B560" s="41">
        <f t="shared" si="8"/>
        <v>446.66250000000002</v>
      </c>
      <c r="C560" s="66"/>
      <c r="D560" s="66"/>
    </row>
    <row r="561" spans="1:4" x14ac:dyDescent="0.25">
      <c r="A561" s="40">
        <v>535</v>
      </c>
      <c r="B561" s="41">
        <f t="shared" si="8"/>
        <v>446.67500000000001</v>
      </c>
      <c r="C561" s="66"/>
      <c r="D561" s="66"/>
    </row>
    <row r="562" spans="1:4" x14ac:dyDescent="0.25">
      <c r="A562" s="40">
        <v>536</v>
      </c>
      <c r="B562" s="41">
        <f t="shared" si="8"/>
        <v>446.6875</v>
      </c>
      <c r="C562" s="66"/>
      <c r="D562" s="66"/>
    </row>
    <row r="563" spans="1:4" x14ac:dyDescent="0.25">
      <c r="A563" s="40">
        <v>537</v>
      </c>
      <c r="B563" s="41">
        <f t="shared" si="8"/>
        <v>446.7</v>
      </c>
      <c r="C563" s="66"/>
      <c r="D563" s="66"/>
    </row>
    <row r="564" spans="1:4" x14ac:dyDescent="0.25">
      <c r="A564" s="40">
        <v>538</v>
      </c>
      <c r="B564" s="41">
        <f t="shared" si="8"/>
        <v>446.71249999999998</v>
      </c>
      <c r="C564" s="66"/>
      <c r="D564" s="66"/>
    </row>
    <row r="565" spans="1:4" x14ac:dyDescent="0.25">
      <c r="A565" s="40">
        <v>539</v>
      </c>
      <c r="B565" s="41">
        <f t="shared" si="8"/>
        <v>446.72500000000002</v>
      </c>
      <c r="C565" s="66"/>
      <c r="D565" s="66"/>
    </row>
    <row r="566" spans="1:4" x14ac:dyDescent="0.25">
      <c r="A566" s="40">
        <v>540</v>
      </c>
      <c r="B566" s="41">
        <f t="shared" si="8"/>
        <v>446.73750000000001</v>
      </c>
      <c r="C566" s="66"/>
      <c r="D566" s="66"/>
    </row>
    <row r="567" spans="1:4" x14ac:dyDescent="0.25">
      <c r="A567" s="40">
        <v>541</v>
      </c>
      <c r="B567" s="41">
        <f t="shared" si="8"/>
        <v>446.75</v>
      </c>
      <c r="C567" s="66"/>
      <c r="D567" s="66"/>
    </row>
    <row r="568" spans="1:4" x14ac:dyDescent="0.25">
      <c r="A568" s="40">
        <v>542</v>
      </c>
      <c r="B568" s="41">
        <f t="shared" si="8"/>
        <v>446.76249999999999</v>
      </c>
      <c r="C568" s="66"/>
      <c r="D568" s="66"/>
    </row>
    <row r="569" spans="1:4" x14ac:dyDescent="0.25">
      <c r="A569" s="40">
        <v>543</v>
      </c>
      <c r="B569" s="41">
        <f t="shared" si="8"/>
        <v>446.77499999999998</v>
      </c>
      <c r="C569" s="66"/>
      <c r="D569" s="66"/>
    </row>
    <row r="570" spans="1:4" x14ac:dyDescent="0.25">
      <c r="A570" s="40">
        <v>544</v>
      </c>
      <c r="B570" s="41">
        <f t="shared" si="8"/>
        <v>446.78750000000002</v>
      </c>
      <c r="C570" s="66"/>
      <c r="D570" s="66"/>
    </row>
    <row r="571" spans="1:4" x14ac:dyDescent="0.25">
      <c r="A571" s="40">
        <v>545</v>
      </c>
      <c r="B571" s="41">
        <f t="shared" si="8"/>
        <v>446.8</v>
      </c>
      <c r="C571" s="66"/>
      <c r="D571" s="66"/>
    </row>
    <row r="572" spans="1:4" x14ac:dyDescent="0.25">
      <c r="A572" s="40">
        <v>546</v>
      </c>
      <c r="B572" s="41">
        <f t="shared" si="8"/>
        <v>446.8125</v>
      </c>
      <c r="C572" s="66"/>
      <c r="D572" s="66"/>
    </row>
    <row r="573" spans="1:4" x14ac:dyDescent="0.25">
      <c r="A573" s="40">
        <v>547</v>
      </c>
      <c r="B573" s="41">
        <f t="shared" si="8"/>
        <v>446.82499999999999</v>
      </c>
      <c r="C573" s="66"/>
      <c r="D573" s="66"/>
    </row>
    <row r="574" spans="1:4" x14ac:dyDescent="0.25">
      <c r="A574" s="40">
        <v>548</v>
      </c>
      <c r="B574" s="41">
        <f t="shared" si="8"/>
        <v>446.83749999999998</v>
      </c>
      <c r="C574" s="66"/>
      <c r="D574" s="66"/>
    </row>
    <row r="575" spans="1:4" x14ac:dyDescent="0.25">
      <c r="A575" s="40">
        <v>549</v>
      </c>
      <c r="B575" s="41">
        <f t="shared" si="8"/>
        <v>446.85</v>
      </c>
      <c r="C575" s="66"/>
      <c r="D575" s="66"/>
    </row>
    <row r="576" spans="1:4" x14ac:dyDescent="0.25">
      <c r="A576" s="40">
        <v>550</v>
      </c>
      <c r="B576" s="41">
        <f t="shared" si="8"/>
        <v>446.86250000000001</v>
      </c>
      <c r="C576" s="66"/>
      <c r="D576" s="66"/>
    </row>
    <row r="577" spans="1:4" x14ac:dyDescent="0.25">
      <c r="A577" s="40">
        <v>551</v>
      </c>
      <c r="B577" s="41">
        <f t="shared" si="8"/>
        <v>446.875</v>
      </c>
      <c r="C577" s="66"/>
      <c r="D577" s="66"/>
    </row>
    <row r="578" spans="1:4" x14ac:dyDescent="0.25">
      <c r="A578" s="40">
        <v>552</v>
      </c>
      <c r="B578" s="41">
        <f t="shared" si="8"/>
        <v>446.88749999999999</v>
      </c>
      <c r="C578" s="66"/>
      <c r="D578" s="66"/>
    </row>
    <row r="579" spans="1:4" x14ac:dyDescent="0.25">
      <c r="A579" s="40">
        <v>553</v>
      </c>
      <c r="B579" s="41">
        <f t="shared" si="8"/>
        <v>446.9</v>
      </c>
      <c r="C579" s="66"/>
      <c r="D579" s="66"/>
    </row>
    <row r="580" spans="1:4" x14ac:dyDescent="0.25">
      <c r="A580" s="40">
        <v>554</v>
      </c>
      <c r="B580" s="41">
        <f t="shared" si="8"/>
        <v>446.91250000000002</v>
      </c>
      <c r="C580" s="66"/>
      <c r="D580" s="66"/>
    </row>
    <row r="581" spans="1:4" x14ac:dyDescent="0.25">
      <c r="A581" s="40">
        <v>555</v>
      </c>
      <c r="B581" s="41">
        <f t="shared" si="8"/>
        <v>446.92500000000001</v>
      </c>
      <c r="C581" s="66"/>
      <c r="D581" s="66"/>
    </row>
    <row r="582" spans="1:4" x14ac:dyDescent="0.25">
      <c r="A582" s="40">
        <v>556</v>
      </c>
      <c r="B582" s="41">
        <f t="shared" si="8"/>
        <v>446.9375</v>
      </c>
      <c r="C582" s="66"/>
      <c r="D582" s="66"/>
    </row>
    <row r="583" spans="1:4" x14ac:dyDescent="0.25">
      <c r="A583" s="40">
        <v>557</v>
      </c>
      <c r="B583" s="41">
        <f t="shared" si="8"/>
        <v>446.95</v>
      </c>
      <c r="C583" s="66"/>
      <c r="D583" s="66"/>
    </row>
    <row r="584" spans="1:4" x14ac:dyDescent="0.25">
      <c r="A584" s="40">
        <v>558</v>
      </c>
      <c r="B584" s="41">
        <f t="shared" si="8"/>
        <v>446.96249999999998</v>
      </c>
      <c r="C584" s="66"/>
      <c r="D584" s="66"/>
    </row>
    <row r="585" spans="1:4" x14ac:dyDescent="0.25">
      <c r="A585" s="40">
        <v>559</v>
      </c>
      <c r="B585" s="41">
        <f t="shared" si="8"/>
        <v>446.97500000000002</v>
      </c>
      <c r="C585" s="66"/>
      <c r="D585" s="66"/>
    </row>
    <row r="586" spans="1:4" x14ac:dyDescent="0.25">
      <c r="A586" s="40">
        <v>560</v>
      </c>
      <c r="B586" s="41">
        <f t="shared" si="8"/>
        <v>446.98750000000001</v>
      </c>
      <c r="C586" s="66"/>
      <c r="D586" s="66"/>
    </row>
    <row r="587" spans="1:4" x14ac:dyDescent="0.25">
      <c r="A587" s="40">
        <v>561</v>
      </c>
      <c r="B587" s="41">
        <f t="shared" si="8"/>
        <v>447</v>
      </c>
      <c r="C587" s="66"/>
      <c r="D587" s="66"/>
    </row>
    <row r="588" spans="1:4" x14ac:dyDescent="0.25">
      <c r="A588" s="40">
        <v>562</v>
      </c>
      <c r="B588" s="41">
        <f t="shared" si="8"/>
        <v>447.01249999999999</v>
      </c>
      <c r="C588" s="66"/>
      <c r="D588" s="66"/>
    </row>
    <row r="589" spans="1:4" x14ac:dyDescent="0.25">
      <c r="A589" s="40">
        <v>563</v>
      </c>
      <c r="B589" s="41">
        <f t="shared" si="8"/>
        <v>447.02499999999998</v>
      </c>
      <c r="C589" s="66"/>
      <c r="D589" s="66"/>
    </row>
    <row r="590" spans="1:4" x14ac:dyDescent="0.25">
      <c r="A590" s="40">
        <v>564</v>
      </c>
      <c r="B590" s="41">
        <f t="shared" si="8"/>
        <v>447.03750000000002</v>
      </c>
      <c r="C590" s="66"/>
      <c r="D590" s="66"/>
    </row>
    <row r="591" spans="1:4" x14ac:dyDescent="0.25">
      <c r="A591" s="40">
        <v>565</v>
      </c>
      <c r="B591" s="41">
        <f t="shared" si="8"/>
        <v>447.05</v>
      </c>
      <c r="C591" s="66"/>
      <c r="D591" s="66"/>
    </row>
    <row r="592" spans="1:4" x14ac:dyDescent="0.25">
      <c r="A592" s="40">
        <v>566</v>
      </c>
      <c r="B592" s="41">
        <f t="shared" si="8"/>
        <v>447.0625</v>
      </c>
      <c r="C592" s="66"/>
      <c r="D592" s="66"/>
    </row>
    <row r="593" spans="1:4" x14ac:dyDescent="0.25">
      <c r="A593" s="40">
        <v>567</v>
      </c>
      <c r="B593" s="41">
        <f t="shared" si="8"/>
        <v>447.07499999999999</v>
      </c>
      <c r="C593" s="66"/>
      <c r="D593" s="66"/>
    </row>
    <row r="594" spans="1:4" x14ac:dyDescent="0.25">
      <c r="A594" s="40">
        <v>568</v>
      </c>
      <c r="B594" s="41">
        <f t="shared" si="8"/>
        <v>447.08749999999998</v>
      </c>
      <c r="C594" s="66"/>
      <c r="D594" s="66"/>
    </row>
    <row r="595" spans="1:4" x14ac:dyDescent="0.25">
      <c r="A595" s="40">
        <v>569</v>
      </c>
      <c r="B595" s="41">
        <f t="shared" si="8"/>
        <v>447.1</v>
      </c>
      <c r="C595" s="66"/>
      <c r="D595" s="66"/>
    </row>
    <row r="596" spans="1:4" x14ac:dyDescent="0.25">
      <c r="A596" s="40">
        <v>570</v>
      </c>
      <c r="B596" s="41">
        <f t="shared" si="8"/>
        <v>447.11250000000001</v>
      </c>
      <c r="C596" s="66"/>
      <c r="D596" s="66"/>
    </row>
    <row r="597" spans="1:4" x14ac:dyDescent="0.25">
      <c r="A597" s="40">
        <v>571</v>
      </c>
      <c r="B597" s="41">
        <f t="shared" si="8"/>
        <v>447.125</v>
      </c>
      <c r="C597" s="66"/>
      <c r="D597" s="66"/>
    </row>
    <row r="598" spans="1:4" x14ac:dyDescent="0.25">
      <c r="A598" s="40">
        <v>572</v>
      </c>
      <c r="B598" s="41">
        <f t="shared" si="8"/>
        <v>447.13749999999999</v>
      </c>
      <c r="C598" s="66"/>
      <c r="D598" s="66"/>
    </row>
    <row r="599" spans="1:4" x14ac:dyDescent="0.25">
      <c r="A599" s="40">
        <v>573</v>
      </c>
      <c r="B599" s="41">
        <f t="shared" si="8"/>
        <v>447.15</v>
      </c>
      <c r="C599" s="66"/>
      <c r="D599" s="66"/>
    </row>
    <row r="600" spans="1:4" x14ac:dyDescent="0.25">
      <c r="A600" s="40">
        <v>574</v>
      </c>
      <c r="B600" s="41">
        <f t="shared" si="8"/>
        <v>447.16250000000002</v>
      </c>
      <c r="C600" s="66"/>
      <c r="D600" s="66"/>
    </row>
    <row r="601" spans="1:4" x14ac:dyDescent="0.25">
      <c r="A601" s="40">
        <v>575</v>
      </c>
      <c r="B601" s="41">
        <f t="shared" si="8"/>
        <v>447.17500000000001</v>
      </c>
      <c r="C601" s="66"/>
      <c r="D601" s="66"/>
    </row>
    <row r="602" spans="1:4" x14ac:dyDescent="0.25">
      <c r="A602" s="40">
        <v>576</v>
      </c>
      <c r="B602" s="41">
        <f t="shared" si="8"/>
        <v>447.1875</v>
      </c>
      <c r="C602" s="66"/>
      <c r="D602" s="66"/>
    </row>
    <row r="603" spans="1:4" x14ac:dyDescent="0.25">
      <c r="A603" s="40">
        <v>577</v>
      </c>
      <c r="B603" s="41">
        <f t="shared" ref="B603:B666" si="9">440+(A603-1)*0.0125</f>
        <v>447.2</v>
      </c>
      <c r="C603" s="66"/>
      <c r="D603" s="66"/>
    </row>
    <row r="604" spans="1:4" x14ac:dyDescent="0.25">
      <c r="A604" s="40">
        <v>578</v>
      </c>
      <c r="B604" s="41">
        <f t="shared" si="9"/>
        <v>447.21249999999998</v>
      </c>
      <c r="C604" s="66"/>
      <c r="D604" s="66"/>
    </row>
    <row r="605" spans="1:4" x14ac:dyDescent="0.25">
      <c r="A605" s="40">
        <v>579</v>
      </c>
      <c r="B605" s="41">
        <f t="shared" si="9"/>
        <v>447.22500000000002</v>
      </c>
      <c r="C605" s="66"/>
      <c r="D605" s="66"/>
    </row>
    <row r="606" spans="1:4" x14ac:dyDescent="0.25">
      <c r="A606" s="40">
        <v>580</v>
      </c>
      <c r="B606" s="41">
        <f t="shared" si="9"/>
        <v>447.23750000000001</v>
      </c>
      <c r="C606" s="66"/>
      <c r="D606" s="66"/>
    </row>
    <row r="607" spans="1:4" x14ac:dyDescent="0.25">
      <c r="A607" s="40">
        <v>581</v>
      </c>
      <c r="B607" s="41">
        <f t="shared" si="9"/>
        <v>447.25</v>
      </c>
      <c r="C607" s="66"/>
      <c r="D607" s="66"/>
    </row>
    <row r="608" spans="1:4" x14ac:dyDescent="0.25">
      <c r="A608" s="40">
        <v>582</v>
      </c>
      <c r="B608" s="41">
        <f t="shared" si="9"/>
        <v>447.26249999999999</v>
      </c>
      <c r="C608" s="66"/>
      <c r="D608" s="66"/>
    </row>
    <row r="609" spans="1:4" x14ac:dyDescent="0.25">
      <c r="A609" s="40">
        <v>583</v>
      </c>
      <c r="B609" s="41">
        <f t="shared" si="9"/>
        <v>447.27499999999998</v>
      </c>
      <c r="C609" s="66"/>
      <c r="D609" s="66"/>
    </row>
    <row r="610" spans="1:4" x14ac:dyDescent="0.25">
      <c r="A610" s="40">
        <v>584</v>
      </c>
      <c r="B610" s="41">
        <f t="shared" si="9"/>
        <v>447.28750000000002</v>
      </c>
      <c r="C610" s="66"/>
      <c r="D610" s="66"/>
    </row>
    <row r="611" spans="1:4" x14ac:dyDescent="0.25">
      <c r="A611" s="40">
        <v>585</v>
      </c>
      <c r="B611" s="41">
        <f t="shared" si="9"/>
        <v>447.3</v>
      </c>
      <c r="C611" s="66"/>
      <c r="D611" s="66"/>
    </row>
    <row r="612" spans="1:4" x14ac:dyDescent="0.25">
      <c r="A612" s="40">
        <v>586</v>
      </c>
      <c r="B612" s="41">
        <f t="shared" si="9"/>
        <v>447.3125</v>
      </c>
      <c r="C612" s="66"/>
      <c r="D612" s="66"/>
    </row>
    <row r="613" spans="1:4" x14ac:dyDescent="0.25">
      <c r="A613" s="40">
        <v>587</v>
      </c>
      <c r="B613" s="41">
        <f t="shared" si="9"/>
        <v>447.32499999999999</v>
      </c>
      <c r="C613" s="66"/>
      <c r="D613" s="66"/>
    </row>
    <row r="614" spans="1:4" x14ac:dyDescent="0.25">
      <c r="A614" s="40">
        <v>588</v>
      </c>
      <c r="B614" s="41">
        <f t="shared" si="9"/>
        <v>447.33749999999998</v>
      </c>
      <c r="C614" s="66"/>
      <c r="D614" s="66"/>
    </row>
    <row r="615" spans="1:4" x14ac:dyDescent="0.25">
      <c r="A615" s="40">
        <v>589</v>
      </c>
      <c r="B615" s="41">
        <f t="shared" si="9"/>
        <v>447.35</v>
      </c>
      <c r="C615" s="66"/>
      <c r="D615" s="66"/>
    </row>
    <row r="616" spans="1:4" x14ac:dyDescent="0.25">
      <c r="A616" s="40">
        <v>590</v>
      </c>
      <c r="B616" s="41">
        <f t="shared" si="9"/>
        <v>447.36250000000001</v>
      </c>
      <c r="C616" s="66"/>
      <c r="D616" s="66"/>
    </row>
    <row r="617" spans="1:4" x14ac:dyDescent="0.25">
      <c r="A617" s="40">
        <v>591</v>
      </c>
      <c r="B617" s="41">
        <f t="shared" si="9"/>
        <v>447.375</v>
      </c>
      <c r="C617" s="66"/>
      <c r="D617" s="66"/>
    </row>
    <row r="618" spans="1:4" x14ac:dyDescent="0.25">
      <c r="A618" s="40">
        <v>592</v>
      </c>
      <c r="B618" s="41">
        <f t="shared" si="9"/>
        <v>447.38749999999999</v>
      </c>
      <c r="C618" s="66"/>
      <c r="D618" s="66"/>
    </row>
    <row r="619" spans="1:4" x14ac:dyDescent="0.25">
      <c r="A619" s="40">
        <v>593</v>
      </c>
      <c r="B619" s="41">
        <f t="shared" si="9"/>
        <v>447.4</v>
      </c>
      <c r="C619" s="66"/>
      <c r="D619" s="66"/>
    </row>
    <row r="620" spans="1:4" x14ac:dyDescent="0.25">
      <c r="A620" s="40">
        <v>594</v>
      </c>
      <c r="B620" s="41">
        <f t="shared" si="9"/>
        <v>447.41250000000002</v>
      </c>
      <c r="C620" s="66"/>
      <c r="D620" s="66"/>
    </row>
    <row r="621" spans="1:4" x14ac:dyDescent="0.25">
      <c r="A621" s="40">
        <v>595</v>
      </c>
      <c r="B621" s="41">
        <f t="shared" si="9"/>
        <v>447.42500000000001</v>
      </c>
      <c r="C621" s="66"/>
      <c r="D621" s="66"/>
    </row>
    <row r="622" spans="1:4" x14ac:dyDescent="0.25">
      <c r="A622" s="40">
        <v>596</v>
      </c>
      <c r="B622" s="41">
        <f t="shared" si="9"/>
        <v>447.4375</v>
      </c>
      <c r="C622" s="66"/>
      <c r="D622" s="66"/>
    </row>
    <row r="623" spans="1:4" x14ac:dyDescent="0.25">
      <c r="A623" s="40">
        <v>597</v>
      </c>
      <c r="B623" s="41">
        <f t="shared" si="9"/>
        <v>447.45</v>
      </c>
      <c r="C623" s="66"/>
      <c r="D623" s="66"/>
    </row>
    <row r="624" spans="1:4" x14ac:dyDescent="0.25">
      <c r="A624" s="40">
        <v>598</v>
      </c>
      <c r="B624" s="41">
        <f t="shared" si="9"/>
        <v>447.46249999999998</v>
      </c>
      <c r="C624" s="66"/>
      <c r="D624" s="66"/>
    </row>
    <row r="625" spans="1:4" x14ac:dyDescent="0.25">
      <c r="A625" s="40">
        <v>599</v>
      </c>
      <c r="B625" s="41">
        <f t="shared" si="9"/>
        <v>447.47500000000002</v>
      </c>
      <c r="C625" s="66"/>
      <c r="D625" s="66"/>
    </row>
    <row r="626" spans="1:4" x14ac:dyDescent="0.25">
      <c r="A626" s="40">
        <v>600</v>
      </c>
      <c r="B626" s="41">
        <f t="shared" si="9"/>
        <v>447.48750000000001</v>
      </c>
      <c r="C626" s="66"/>
      <c r="D626" s="66"/>
    </row>
    <row r="627" spans="1:4" x14ac:dyDescent="0.25">
      <c r="A627" s="40">
        <v>601</v>
      </c>
      <c r="B627" s="41">
        <f t="shared" si="9"/>
        <v>447.5</v>
      </c>
      <c r="C627" s="66"/>
      <c r="D627" s="66"/>
    </row>
    <row r="628" spans="1:4" x14ac:dyDescent="0.25">
      <c r="A628" s="40">
        <v>602</v>
      </c>
      <c r="B628" s="41">
        <f t="shared" si="9"/>
        <v>447.51249999999999</v>
      </c>
      <c r="C628" s="66"/>
      <c r="D628" s="66"/>
    </row>
    <row r="629" spans="1:4" x14ac:dyDescent="0.25">
      <c r="A629" s="40">
        <v>603</v>
      </c>
      <c r="B629" s="41">
        <f t="shared" si="9"/>
        <v>447.52499999999998</v>
      </c>
      <c r="C629" s="66"/>
      <c r="D629" s="66"/>
    </row>
    <row r="630" spans="1:4" x14ac:dyDescent="0.25">
      <c r="A630" s="40">
        <v>604</v>
      </c>
      <c r="B630" s="41">
        <f t="shared" si="9"/>
        <v>447.53750000000002</v>
      </c>
      <c r="C630" s="66"/>
      <c r="D630" s="66"/>
    </row>
    <row r="631" spans="1:4" x14ac:dyDescent="0.25">
      <c r="A631" s="40">
        <v>605</v>
      </c>
      <c r="B631" s="41">
        <f t="shared" si="9"/>
        <v>447.55</v>
      </c>
      <c r="C631" s="66"/>
      <c r="D631" s="66"/>
    </row>
    <row r="632" spans="1:4" x14ac:dyDescent="0.25">
      <c r="A632" s="40">
        <v>606</v>
      </c>
      <c r="B632" s="41">
        <f t="shared" si="9"/>
        <v>447.5625</v>
      </c>
      <c r="C632" s="66"/>
      <c r="D632" s="66"/>
    </row>
    <row r="633" spans="1:4" x14ac:dyDescent="0.25">
      <c r="A633" s="40">
        <v>607</v>
      </c>
      <c r="B633" s="41">
        <f t="shared" si="9"/>
        <v>447.57499999999999</v>
      </c>
      <c r="C633" s="66"/>
      <c r="D633" s="66"/>
    </row>
    <row r="634" spans="1:4" x14ac:dyDescent="0.25">
      <c r="A634" s="40">
        <v>608</v>
      </c>
      <c r="B634" s="41">
        <f t="shared" si="9"/>
        <v>447.58749999999998</v>
      </c>
      <c r="C634" s="66"/>
      <c r="D634" s="66"/>
    </row>
    <row r="635" spans="1:4" x14ac:dyDescent="0.25">
      <c r="A635" s="40">
        <v>609</v>
      </c>
      <c r="B635" s="41">
        <f t="shared" si="9"/>
        <v>447.6</v>
      </c>
      <c r="C635" s="66"/>
      <c r="D635" s="66"/>
    </row>
    <row r="636" spans="1:4" x14ac:dyDescent="0.25">
      <c r="A636" s="40">
        <v>610</v>
      </c>
      <c r="B636" s="41">
        <f t="shared" si="9"/>
        <v>447.61250000000001</v>
      </c>
      <c r="C636" s="66"/>
      <c r="D636" s="66"/>
    </row>
    <row r="637" spans="1:4" x14ac:dyDescent="0.25">
      <c r="A637" s="40">
        <v>611</v>
      </c>
      <c r="B637" s="41">
        <f t="shared" si="9"/>
        <v>447.625</v>
      </c>
      <c r="C637" s="66"/>
      <c r="D637" s="66"/>
    </row>
    <row r="638" spans="1:4" x14ac:dyDescent="0.25">
      <c r="A638" s="40">
        <v>612</v>
      </c>
      <c r="B638" s="41">
        <f t="shared" si="9"/>
        <v>447.63749999999999</v>
      </c>
      <c r="C638" s="66"/>
      <c r="D638" s="66"/>
    </row>
    <row r="639" spans="1:4" x14ac:dyDescent="0.25">
      <c r="A639" s="40">
        <v>613</v>
      </c>
      <c r="B639" s="41">
        <f t="shared" si="9"/>
        <v>447.65</v>
      </c>
      <c r="C639" s="66"/>
      <c r="D639" s="66"/>
    </row>
    <row r="640" spans="1:4" x14ac:dyDescent="0.25">
      <c r="A640" s="40">
        <v>614</v>
      </c>
      <c r="B640" s="41">
        <f t="shared" si="9"/>
        <v>447.66250000000002</v>
      </c>
      <c r="C640" s="66"/>
      <c r="D640" s="66"/>
    </row>
    <row r="641" spans="1:4" x14ac:dyDescent="0.25">
      <c r="A641" s="40">
        <v>615</v>
      </c>
      <c r="B641" s="41">
        <f t="shared" si="9"/>
        <v>447.67500000000001</v>
      </c>
      <c r="C641" s="66"/>
      <c r="D641" s="66"/>
    </row>
    <row r="642" spans="1:4" x14ac:dyDescent="0.25">
      <c r="A642" s="40">
        <v>616</v>
      </c>
      <c r="B642" s="41">
        <f t="shared" si="9"/>
        <v>447.6875</v>
      </c>
      <c r="C642" s="66"/>
      <c r="D642" s="66"/>
    </row>
    <row r="643" spans="1:4" x14ac:dyDescent="0.25">
      <c r="A643" s="40">
        <v>617</v>
      </c>
      <c r="B643" s="41">
        <f t="shared" si="9"/>
        <v>447.7</v>
      </c>
      <c r="C643" s="66"/>
      <c r="D643" s="66"/>
    </row>
    <row r="644" spans="1:4" x14ac:dyDescent="0.25">
      <c r="A644" s="40">
        <v>618</v>
      </c>
      <c r="B644" s="41">
        <f t="shared" si="9"/>
        <v>447.71249999999998</v>
      </c>
      <c r="C644" s="66"/>
      <c r="D644" s="66"/>
    </row>
    <row r="645" spans="1:4" x14ac:dyDescent="0.25">
      <c r="A645" s="43">
        <v>619</v>
      </c>
      <c r="B645" s="47">
        <f t="shared" si="9"/>
        <v>447.72500000000002</v>
      </c>
      <c r="C645" s="66"/>
      <c r="D645" s="66"/>
    </row>
    <row r="646" spans="1:4" x14ac:dyDescent="0.25">
      <c r="A646" s="43">
        <v>620</v>
      </c>
      <c r="B646" s="47">
        <f t="shared" si="9"/>
        <v>447.73750000000001</v>
      </c>
      <c r="C646" s="66"/>
      <c r="D646" s="66"/>
    </row>
    <row r="647" spans="1:4" x14ac:dyDescent="0.25">
      <c r="A647" s="43">
        <v>621</v>
      </c>
      <c r="B647" s="47">
        <f t="shared" si="9"/>
        <v>447.75</v>
      </c>
      <c r="C647" s="66"/>
      <c r="D647" s="66"/>
    </row>
    <row r="648" spans="1:4" x14ac:dyDescent="0.25">
      <c r="A648" s="43">
        <v>622</v>
      </c>
      <c r="B648" s="47">
        <f t="shared" si="9"/>
        <v>447.76249999999999</v>
      </c>
      <c r="C648" s="66"/>
      <c r="D648" s="66"/>
    </row>
    <row r="649" spans="1:4" x14ac:dyDescent="0.25">
      <c r="A649" s="43">
        <v>623</v>
      </c>
      <c r="B649" s="47">
        <f t="shared" si="9"/>
        <v>447.77499999999998</v>
      </c>
      <c r="C649" s="66"/>
      <c r="D649" s="66"/>
    </row>
    <row r="650" spans="1:4" x14ac:dyDescent="0.25">
      <c r="A650" s="43">
        <v>624</v>
      </c>
      <c r="B650" s="47">
        <f t="shared" si="9"/>
        <v>447.78750000000002</v>
      </c>
      <c r="C650" s="66"/>
      <c r="D650" s="66"/>
    </row>
    <row r="651" spans="1:4" x14ac:dyDescent="0.25">
      <c r="A651" s="43">
        <v>625</v>
      </c>
      <c r="B651" s="47">
        <f t="shared" si="9"/>
        <v>447.8</v>
      </c>
      <c r="C651" s="66"/>
      <c r="D651" s="66"/>
    </row>
    <row r="652" spans="1:4" x14ac:dyDescent="0.25">
      <c r="A652" s="43">
        <v>626</v>
      </c>
      <c r="B652" s="47">
        <f t="shared" si="9"/>
        <v>447.8125</v>
      </c>
      <c r="C652" s="66"/>
      <c r="D652" s="66"/>
    </row>
    <row r="653" spans="1:4" x14ac:dyDescent="0.25">
      <c r="A653" s="43">
        <v>627</v>
      </c>
      <c r="B653" s="47">
        <f t="shared" si="9"/>
        <v>447.82499999999999</v>
      </c>
      <c r="C653" s="66"/>
      <c r="D653" s="66"/>
    </row>
    <row r="654" spans="1:4" x14ac:dyDescent="0.25">
      <c r="A654" s="43">
        <v>628</v>
      </c>
      <c r="B654" s="47">
        <f t="shared" si="9"/>
        <v>447.83749999999998</v>
      </c>
      <c r="C654" s="66"/>
      <c r="D654" s="66"/>
    </row>
    <row r="655" spans="1:4" x14ac:dyDescent="0.25">
      <c r="A655" s="43">
        <v>629</v>
      </c>
      <c r="B655" s="47">
        <f t="shared" si="9"/>
        <v>447.85</v>
      </c>
      <c r="C655" s="66"/>
      <c r="D655" s="66"/>
    </row>
    <row r="656" spans="1:4" x14ac:dyDescent="0.25">
      <c r="A656" s="43">
        <v>630</v>
      </c>
      <c r="B656" s="47">
        <f t="shared" si="9"/>
        <v>447.86250000000001</v>
      </c>
      <c r="C656" s="66"/>
      <c r="D656" s="66"/>
    </row>
    <row r="657" spans="1:4" x14ac:dyDescent="0.25">
      <c r="A657" s="43">
        <v>631</v>
      </c>
      <c r="B657" s="47">
        <f t="shared" si="9"/>
        <v>447.875</v>
      </c>
      <c r="C657" s="66"/>
      <c r="D657" s="66"/>
    </row>
    <row r="658" spans="1:4" x14ac:dyDescent="0.25">
      <c r="A658" s="43">
        <v>632</v>
      </c>
      <c r="B658" s="47">
        <f t="shared" si="9"/>
        <v>447.88749999999999</v>
      </c>
      <c r="C658" s="66"/>
      <c r="D658" s="66"/>
    </row>
    <row r="659" spans="1:4" x14ac:dyDescent="0.25">
      <c r="A659" s="43">
        <v>633</v>
      </c>
      <c r="B659" s="47">
        <f t="shared" si="9"/>
        <v>447.9</v>
      </c>
      <c r="C659" s="66"/>
      <c r="D659" s="66"/>
    </row>
    <row r="660" spans="1:4" x14ac:dyDescent="0.25">
      <c r="A660" s="43">
        <v>634</v>
      </c>
      <c r="B660" s="47">
        <f t="shared" si="9"/>
        <v>447.91250000000002</v>
      </c>
      <c r="C660" s="66"/>
      <c r="D660" s="66"/>
    </row>
    <row r="661" spans="1:4" x14ac:dyDescent="0.25">
      <c r="A661" s="43">
        <v>635</v>
      </c>
      <c r="B661" s="47">
        <f t="shared" si="9"/>
        <v>447.92500000000001</v>
      </c>
      <c r="C661" s="66"/>
      <c r="D661" s="66"/>
    </row>
    <row r="662" spans="1:4" x14ac:dyDescent="0.25">
      <c r="A662" s="43">
        <v>636</v>
      </c>
      <c r="B662" s="47">
        <f t="shared" si="9"/>
        <v>447.9375</v>
      </c>
      <c r="C662" s="66"/>
      <c r="D662" s="66"/>
    </row>
    <row r="663" spans="1:4" x14ac:dyDescent="0.25">
      <c r="A663" s="43">
        <v>637</v>
      </c>
      <c r="B663" s="47">
        <f t="shared" si="9"/>
        <v>447.95</v>
      </c>
      <c r="C663" s="66"/>
      <c r="D663" s="66"/>
    </row>
    <row r="664" spans="1:4" x14ac:dyDescent="0.25">
      <c r="A664" s="43">
        <v>638</v>
      </c>
      <c r="B664" s="47">
        <f t="shared" si="9"/>
        <v>447.96249999999998</v>
      </c>
      <c r="C664" s="66"/>
      <c r="D664" s="66"/>
    </row>
    <row r="665" spans="1:4" x14ac:dyDescent="0.25">
      <c r="A665" s="43">
        <v>639</v>
      </c>
      <c r="B665" s="47">
        <f t="shared" si="9"/>
        <v>447.97500000000002</v>
      </c>
      <c r="C665" s="66"/>
      <c r="D665" s="66"/>
    </row>
    <row r="666" spans="1:4" x14ac:dyDescent="0.25">
      <c r="A666" s="43">
        <v>640</v>
      </c>
      <c r="B666" s="47">
        <f t="shared" si="9"/>
        <v>447.98750000000001</v>
      </c>
      <c r="C666" s="66"/>
      <c r="D666" s="66"/>
    </row>
    <row r="667" spans="1:4" x14ac:dyDescent="0.25">
      <c r="A667" s="43">
        <v>641</v>
      </c>
      <c r="B667" s="47">
        <f t="shared" ref="B667:B730" si="10">440+(A667-1)*0.0125</f>
        <v>448</v>
      </c>
      <c r="C667" s="66"/>
      <c r="D667" s="66"/>
    </row>
    <row r="668" spans="1:4" x14ac:dyDescent="0.25">
      <c r="A668" s="43">
        <v>642</v>
      </c>
      <c r="B668" s="47">
        <f t="shared" si="10"/>
        <v>448.01249999999999</v>
      </c>
      <c r="C668" s="66"/>
      <c r="D668" s="66"/>
    </row>
    <row r="669" spans="1:4" x14ac:dyDescent="0.25">
      <c r="A669" s="43">
        <v>643</v>
      </c>
      <c r="B669" s="47">
        <f t="shared" si="10"/>
        <v>448.02499999999998</v>
      </c>
      <c r="C669" s="66"/>
      <c r="D669" s="66"/>
    </row>
    <row r="670" spans="1:4" x14ac:dyDescent="0.25">
      <c r="A670" s="43">
        <v>644</v>
      </c>
      <c r="B670" s="47">
        <f t="shared" si="10"/>
        <v>448.03750000000002</v>
      </c>
      <c r="C670" s="66"/>
      <c r="D670" s="66"/>
    </row>
    <row r="671" spans="1:4" x14ac:dyDescent="0.25">
      <c r="A671" s="43">
        <v>645</v>
      </c>
      <c r="B671" s="47">
        <f t="shared" si="10"/>
        <v>448.05</v>
      </c>
      <c r="C671" s="66"/>
      <c r="D671" s="66"/>
    </row>
    <row r="672" spans="1:4" x14ac:dyDescent="0.25">
      <c r="A672" s="43">
        <v>646</v>
      </c>
      <c r="B672" s="47">
        <f t="shared" si="10"/>
        <v>448.0625</v>
      </c>
      <c r="C672" s="66"/>
      <c r="D672" s="66"/>
    </row>
    <row r="673" spans="1:4" x14ac:dyDescent="0.25">
      <c r="A673" s="43">
        <v>647</v>
      </c>
      <c r="B673" s="47">
        <f t="shared" si="10"/>
        <v>448.07499999999999</v>
      </c>
      <c r="C673" s="66"/>
      <c r="D673" s="66"/>
    </row>
    <row r="674" spans="1:4" x14ac:dyDescent="0.25">
      <c r="A674" s="43">
        <v>648</v>
      </c>
      <c r="B674" s="47">
        <f t="shared" si="10"/>
        <v>448.08749999999998</v>
      </c>
      <c r="C674" s="66"/>
      <c r="D674" s="66"/>
    </row>
    <row r="675" spans="1:4" x14ac:dyDescent="0.25">
      <c r="A675" s="43">
        <v>649</v>
      </c>
      <c r="B675" s="47">
        <f t="shared" si="10"/>
        <v>448.1</v>
      </c>
      <c r="C675" s="66"/>
      <c r="D675" s="66"/>
    </row>
    <row r="676" spans="1:4" x14ac:dyDescent="0.25">
      <c r="A676" s="43">
        <v>650</v>
      </c>
      <c r="B676" s="47">
        <f t="shared" si="10"/>
        <v>448.11250000000001</v>
      </c>
      <c r="C676" s="66"/>
      <c r="D676" s="66"/>
    </row>
    <row r="677" spans="1:4" x14ac:dyDescent="0.25">
      <c r="A677" s="43">
        <v>651</v>
      </c>
      <c r="B677" s="47">
        <f t="shared" si="10"/>
        <v>448.125</v>
      </c>
      <c r="C677" s="66"/>
      <c r="D677" s="66"/>
    </row>
    <row r="678" spans="1:4" x14ac:dyDescent="0.25">
      <c r="A678" s="43">
        <v>652</v>
      </c>
      <c r="B678" s="47">
        <f t="shared" si="10"/>
        <v>448.13749999999999</v>
      </c>
      <c r="C678" s="66"/>
      <c r="D678" s="66"/>
    </row>
    <row r="679" spans="1:4" x14ac:dyDescent="0.25">
      <c r="A679" s="43">
        <v>653</v>
      </c>
      <c r="B679" s="47">
        <f t="shared" si="10"/>
        <v>448.15</v>
      </c>
      <c r="C679" s="66"/>
      <c r="D679" s="66"/>
    </row>
    <row r="680" spans="1:4" x14ac:dyDescent="0.25">
      <c r="A680" s="40">
        <v>654</v>
      </c>
      <c r="B680" s="41">
        <f t="shared" si="10"/>
        <v>448.16250000000002</v>
      </c>
      <c r="C680" s="66"/>
      <c r="D680" s="66"/>
    </row>
    <row r="681" spans="1:4" x14ac:dyDescent="0.25">
      <c r="A681" s="40">
        <v>655</v>
      </c>
      <c r="B681" s="41">
        <f t="shared" si="10"/>
        <v>448.17500000000001</v>
      </c>
      <c r="C681" s="66"/>
      <c r="D681" s="66"/>
    </row>
    <row r="682" spans="1:4" x14ac:dyDescent="0.25">
      <c r="A682" s="40">
        <v>656</v>
      </c>
      <c r="B682" s="41">
        <f t="shared" si="10"/>
        <v>448.1875</v>
      </c>
      <c r="C682" s="66"/>
      <c r="D682" s="66"/>
    </row>
    <row r="683" spans="1:4" x14ac:dyDescent="0.25">
      <c r="A683" s="40">
        <v>657</v>
      </c>
      <c r="B683" s="41">
        <f t="shared" si="10"/>
        <v>448.2</v>
      </c>
      <c r="C683" s="66"/>
      <c r="D683" s="66"/>
    </row>
    <row r="684" spans="1:4" x14ac:dyDescent="0.25">
      <c r="A684" s="40">
        <v>658</v>
      </c>
      <c r="B684" s="41">
        <f t="shared" si="10"/>
        <v>448.21249999999998</v>
      </c>
      <c r="C684" s="66"/>
      <c r="D684" s="66"/>
    </row>
    <row r="685" spans="1:4" x14ac:dyDescent="0.25">
      <c r="A685" s="40">
        <v>659</v>
      </c>
      <c r="B685" s="41">
        <f t="shared" si="10"/>
        <v>448.22500000000002</v>
      </c>
      <c r="C685" s="66"/>
      <c r="D685" s="66"/>
    </row>
    <row r="686" spans="1:4" x14ac:dyDescent="0.25">
      <c r="A686" s="40">
        <v>660</v>
      </c>
      <c r="B686" s="41">
        <f t="shared" si="10"/>
        <v>448.23750000000001</v>
      </c>
      <c r="C686" s="66"/>
      <c r="D686" s="66"/>
    </row>
    <row r="687" spans="1:4" x14ac:dyDescent="0.25">
      <c r="A687" s="40">
        <v>661</v>
      </c>
      <c r="B687" s="41">
        <f t="shared" si="10"/>
        <v>448.25</v>
      </c>
      <c r="C687" s="66"/>
      <c r="D687" s="66"/>
    </row>
    <row r="688" spans="1:4" x14ac:dyDescent="0.25">
      <c r="A688" s="40">
        <v>662</v>
      </c>
      <c r="B688" s="41">
        <f t="shared" si="10"/>
        <v>448.26249999999999</v>
      </c>
      <c r="C688" s="66"/>
      <c r="D688" s="66"/>
    </row>
    <row r="689" spans="1:4" x14ac:dyDescent="0.25">
      <c r="A689" s="40">
        <v>663</v>
      </c>
      <c r="B689" s="41">
        <f t="shared" si="10"/>
        <v>448.27499999999998</v>
      </c>
      <c r="C689" s="66"/>
      <c r="D689" s="66"/>
    </row>
    <row r="690" spans="1:4" x14ac:dyDescent="0.25">
      <c r="A690" s="40">
        <v>664</v>
      </c>
      <c r="B690" s="41">
        <f t="shared" si="10"/>
        <v>448.28750000000002</v>
      </c>
      <c r="C690" s="66"/>
      <c r="D690" s="66"/>
    </row>
    <row r="691" spans="1:4" x14ac:dyDescent="0.25">
      <c r="A691" s="40">
        <v>665</v>
      </c>
      <c r="B691" s="41">
        <f t="shared" si="10"/>
        <v>448.3</v>
      </c>
      <c r="C691" s="66"/>
      <c r="D691" s="66"/>
    </row>
    <row r="692" spans="1:4" x14ac:dyDescent="0.25">
      <c r="A692" s="40">
        <v>666</v>
      </c>
      <c r="B692" s="41">
        <f t="shared" si="10"/>
        <v>448.3125</v>
      </c>
      <c r="C692" s="66"/>
      <c r="D692" s="66"/>
    </row>
    <row r="693" spans="1:4" x14ac:dyDescent="0.25">
      <c r="A693" s="40">
        <v>667</v>
      </c>
      <c r="B693" s="41">
        <f t="shared" si="10"/>
        <v>448.32499999999999</v>
      </c>
      <c r="C693" s="66"/>
      <c r="D693" s="66"/>
    </row>
    <row r="694" spans="1:4" x14ac:dyDescent="0.25">
      <c r="A694" s="40">
        <v>668</v>
      </c>
      <c r="B694" s="41">
        <f t="shared" si="10"/>
        <v>448.33749999999998</v>
      </c>
      <c r="C694" s="66"/>
      <c r="D694" s="66"/>
    </row>
    <row r="695" spans="1:4" x14ac:dyDescent="0.25">
      <c r="A695" s="40">
        <v>669</v>
      </c>
      <c r="B695" s="41">
        <f t="shared" si="10"/>
        <v>448.35</v>
      </c>
      <c r="C695" s="66"/>
      <c r="D695" s="66"/>
    </row>
    <row r="696" spans="1:4" x14ac:dyDescent="0.25">
      <c r="A696" s="40">
        <v>670</v>
      </c>
      <c r="B696" s="41">
        <f t="shared" si="10"/>
        <v>448.36250000000001</v>
      </c>
      <c r="C696" s="66"/>
      <c r="D696" s="66"/>
    </row>
    <row r="697" spans="1:4" x14ac:dyDescent="0.25">
      <c r="A697" s="40">
        <v>671</v>
      </c>
      <c r="B697" s="41">
        <f t="shared" si="10"/>
        <v>448.375</v>
      </c>
      <c r="C697" s="66"/>
      <c r="D697" s="66"/>
    </row>
    <row r="698" spans="1:4" x14ac:dyDescent="0.25">
      <c r="A698" s="40">
        <v>672</v>
      </c>
      <c r="B698" s="41">
        <f t="shared" si="10"/>
        <v>448.38749999999999</v>
      </c>
      <c r="C698" s="66"/>
      <c r="D698" s="66"/>
    </row>
    <row r="699" spans="1:4" x14ac:dyDescent="0.25">
      <c r="A699" s="40">
        <v>673</v>
      </c>
      <c r="B699" s="41">
        <f t="shared" si="10"/>
        <v>448.4</v>
      </c>
      <c r="C699" s="66"/>
      <c r="D699" s="66"/>
    </row>
    <row r="700" spans="1:4" x14ac:dyDescent="0.25">
      <c r="A700" s="40">
        <v>674</v>
      </c>
      <c r="B700" s="41">
        <f t="shared" si="10"/>
        <v>448.41250000000002</v>
      </c>
      <c r="C700" s="66"/>
      <c r="D700" s="66"/>
    </row>
    <row r="701" spans="1:4" x14ac:dyDescent="0.25">
      <c r="A701" s="40">
        <v>675</v>
      </c>
      <c r="B701" s="41">
        <f t="shared" si="10"/>
        <v>448.42500000000001</v>
      </c>
      <c r="C701" s="66"/>
      <c r="D701" s="66"/>
    </row>
    <row r="702" spans="1:4" x14ac:dyDescent="0.25">
      <c r="A702" s="40">
        <v>676</v>
      </c>
      <c r="B702" s="41">
        <f t="shared" si="10"/>
        <v>448.4375</v>
      </c>
      <c r="C702" s="66"/>
      <c r="D702" s="66"/>
    </row>
    <row r="703" spans="1:4" x14ac:dyDescent="0.25">
      <c r="A703" s="40">
        <v>677</v>
      </c>
      <c r="B703" s="41">
        <f t="shared" si="10"/>
        <v>448.45</v>
      </c>
      <c r="C703" s="66"/>
      <c r="D703" s="66"/>
    </row>
    <row r="704" spans="1:4" x14ac:dyDescent="0.25">
      <c r="A704" s="40">
        <v>678</v>
      </c>
      <c r="B704" s="41">
        <f t="shared" si="10"/>
        <v>448.46249999999998</v>
      </c>
      <c r="C704" s="66"/>
      <c r="D704" s="66"/>
    </row>
    <row r="705" spans="1:4" x14ac:dyDescent="0.25">
      <c r="A705" s="40">
        <v>679</v>
      </c>
      <c r="B705" s="41">
        <f t="shared" si="10"/>
        <v>448.47500000000002</v>
      </c>
      <c r="C705" s="66"/>
      <c r="D705" s="66"/>
    </row>
    <row r="706" spans="1:4" x14ac:dyDescent="0.25">
      <c r="A706" s="40">
        <v>680</v>
      </c>
      <c r="B706" s="41">
        <f t="shared" si="10"/>
        <v>448.48750000000001</v>
      </c>
      <c r="C706" s="66"/>
      <c r="D706" s="66"/>
    </row>
    <row r="707" spans="1:4" x14ac:dyDescent="0.25">
      <c r="A707" s="40">
        <v>681</v>
      </c>
      <c r="B707" s="41">
        <f t="shared" si="10"/>
        <v>448.5</v>
      </c>
      <c r="C707" s="66"/>
      <c r="D707" s="66"/>
    </row>
    <row r="708" spans="1:4" x14ac:dyDescent="0.25">
      <c r="A708" s="40">
        <v>682</v>
      </c>
      <c r="B708" s="41">
        <f t="shared" si="10"/>
        <v>448.51249999999999</v>
      </c>
      <c r="C708" s="66"/>
      <c r="D708" s="66"/>
    </row>
    <row r="709" spans="1:4" x14ac:dyDescent="0.25">
      <c r="A709" s="40">
        <v>683</v>
      </c>
      <c r="B709" s="41">
        <f t="shared" si="10"/>
        <v>448.52499999999998</v>
      </c>
      <c r="C709" s="66"/>
      <c r="D709" s="66"/>
    </row>
    <row r="710" spans="1:4" x14ac:dyDescent="0.25">
      <c r="A710" s="40">
        <v>684</v>
      </c>
      <c r="B710" s="41">
        <f t="shared" si="10"/>
        <v>448.53750000000002</v>
      </c>
      <c r="C710" s="66"/>
      <c r="D710" s="66"/>
    </row>
    <row r="711" spans="1:4" x14ac:dyDescent="0.25">
      <c r="A711" s="40">
        <v>685</v>
      </c>
      <c r="B711" s="41">
        <f t="shared" si="10"/>
        <v>448.55</v>
      </c>
      <c r="C711" s="66"/>
      <c r="D711" s="66"/>
    </row>
    <row r="712" spans="1:4" x14ac:dyDescent="0.25">
      <c r="A712" s="40">
        <v>686</v>
      </c>
      <c r="B712" s="41">
        <f t="shared" si="10"/>
        <v>448.5625</v>
      </c>
      <c r="C712" s="66"/>
      <c r="D712" s="66"/>
    </row>
    <row r="713" spans="1:4" x14ac:dyDescent="0.25">
      <c r="A713" s="40">
        <v>687</v>
      </c>
      <c r="B713" s="41">
        <f t="shared" si="10"/>
        <v>448.57499999999999</v>
      </c>
      <c r="C713" s="66"/>
      <c r="D713" s="66"/>
    </row>
    <row r="714" spans="1:4" x14ac:dyDescent="0.25">
      <c r="A714" s="40">
        <v>688</v>
      </c>
      <c r="B714" s="41">
        <f t="shared" si="10"/>
        <v>448.58749999999998</v>
      </c>
      <c r="C714" s="66"/>
      <c r="D714" s="66"/>
    </row>
    <row r="715" spans="1:4" x14ac:dyDescent="0.25">
      <c r="A715" s="40">
        <v>689</v>
      </c>
      <c r="B715" s="41">
        <f t="shared" si="10"/>
        <v>448.6</v>
      </c>
      <c r="C715" s="66"/>
      <c r="D715" s="66"/>
    </row>
    <row r="716" spans="1:4" x14ac:dyDescent="0.25">
      <c r="A716" s="40">
        <v>690</v>
      </c>
      <c r="B716" s="41">
        <f t="shared" si="10"/>
        <v>448.61250000000001</v>
      </c>
      <c r="C716" s="66"/>
      <c r="D716" s="66"/>
    </row>
    <row r="717" spans="1:4" x14ac:dyDescent="0.25">
      <c r="A717" s="40">
        <v>691</v>
      </c>
      <c r="B717" s="41">
        <f t="shared" si="10"/>
        <v>448.625</v>
      </c>
      <c r="C717" s="66"/>
      <c r="D717" s="66"/>
    </row>
    <row r="718" spans="1:4" x14ac:dyDescent="0.25">
      <c r="A718" s="40">
        <v>692</v>
      </c>
      <c r="B718" s="41">
        <f t="shared" si="10"/>
        <v>448.63749999999999</v>
      </c>
      <c r="C718" s="66"/>
      <c r="D718" s="66"/>
    </row>
    <row r="719" spans="1:4" x14ac:dyDescent="0.25">
      <c r="A719" s="40">
        <v>693</v>
      </c>
      <c r="B719" s="41">
        <f t="shared" si="10"/>
        <v>448.65</v>
      </c>
      <c r="C719" s="66"/>
      <c r="D719" s="66"/>
    </row>
    <row r="720" spans="1:4" x14ac:dyDescent="0.25">
      <c r="A720" s="40">
        <v>694</v>
      </c>
      <c r="B720" s="41">
        <f t="shared" si="10"/>
        <v>448.66250000000002</v>
      </c>
      <c r="C720" s="66"/>
      <c r="D720" s="66"/>
    </row>
    <row r="721" spans="1:4" x14ac:dyDescent="0.25">
      <c r="A721" s="40">
        <v>695</v>
      </c>
      <c r="B721" s="41">
        <f t="shared" si="10"/>
        <v>448.67500000000001</v>
      </c>
      <c r="C721" s="66"/>
      <c r="D721" s="66"/>
    </row>
    <row r="722" spans="1:4" x14ac:dyDescent="0.25">
      <c r="A722" s="40">
        <v>696</v>
      </c>
      <c r="B722" s="41">
        <f t="shared" si="10"/>
        <v>448.6875</v>
      </c>
      <c r="C722" s="66"/>
      <c r="D722" s="66"/>
    </row>
    <row r="723" spans="1:4" x14ac:dyDescent="0.25">
      <c r="A723" s="40">
        <v>697</v>
      </c>
      <c r="B723" s="41">
        <f t="shared" si="10"/>
        <v>448.7</v>
      </c>
      <c r="C723" s="66"/>
      <c r="D723" s="66"/>
    </row>
    <row r="724" spans="1:4" x14ac:dyDescent="0.25">
      <c r="A724" s="40">
        <v>698</v>
      </c>
      <c r="B724" s="41">
        <f t="shared" si="10"/>
        <v>448.71249999999998</v>
      </c>
      <c r="C724" s="66"/>
      <c r="D724" s="66"/>
    </row>
    <row r="725" spans="1:4" x14ac:dyDescent="0.25">
      <c r="A725" s="40">
        <v>699</v>
      </c>
      <c r="B725" s="41">
        <f t="shared" si="10"/>
        <v>448.72500000000002</v>
      </c>
      <c r="C725" s="66"/>
      <c r="D725" s="66"/>
    </row>
    <row r="726" spans="1:4" x14ac:dyDescent="0.25">
      <c r="A726" s="40">
        <v>700</v>
      </c>
      <c r="B726" s="41">
        <f t="shared" si="10"/>
        <v>448.73750000000001</v>
      </c>
      <c r="C726" s="66"/>
      <c r="D726" s="66"/>
    </row>
    <row r="727" spans="1:4" x14ac:dyDescent="0.25">
      <c r="A727" s="40">
        <v>701</v>
      </c>
      <c r="B727" s="41">
        <f t="shared" si="10"/>
        <v>448.75</v>
      </c>
      <c r="C727" s="66"/>
      <c r="D727" s="66"/>
    </row>
    <row r="728" spans="1:4" x14ac:dyDescent="0.25">
      <c r="A728" s="40">
        <v>702</v>
      </c>
      <c r="B728" s="41">
        <f t="shared" si="10"/>
        <v>448.76249999999999</v>
      </c>
      <c r="C728" s="66"/>
      <c r="D728" s="66"/>
    </row>
    <row r="729" spans="1:4" x14ac:dyDescent="0.25">
      <c r="A729" s="40">
        <v>703</v>
      </c>
      <c r="B729" s="41">
        <f t="shared" si="10"/>
        <v>448.77499999999998</v>
      </c>
      <c r="C729" s="66"/>
      <c r="D729" s="66"/>
    </row>
    <row r="730" spans="1:4" x14ac:dyDescent="0.25">
      <c r="A730" s="40">
        <v>704</v>
      </c>
      <c r="B730" s="41">
        <f t="shared" si="10"/>
        <v>448.78750000000002</v>
      </c>
      <c r="C730" s="66"/>
      <c r="D730" s="66"/>
    </row>
    <row r="731" spans="1:4" x14ac:dyDescent="0.25">
      <c r="A731" s="40">
        <v>705</v>
      </c>
      <c r="B731" s="41">
        <f t="shared" ref="B731:B794" si="11">440+(A731-1)*0.0125</f>
        <v>448.8</v>
      </c>
      <c r="C731" s="66"/>
      <c r="D731" s="66"/>
    </row>
    <row r="732" spans="1:4" x14ac:dyDescent="0.25">
      <c r="A732" s="40">
        <v>706</v>
      </c>
      <c r="B732" s="41">
        <f t="shared" si="11"/>
        <v>448.8125</v>
      </c>
      <c r="C732" s="66"/>
      <c r="D732" s="66"/>
    </row>
    <row r="733" spans="1:4" x14ac:dyDescent="0.25">
      <c r="A733" s="40">
        <v>707</v>
      </c>
      <c r="B733" s="41">
        <f t="shared" si="11"/>
        <v>448.82499999999999</v>
      </c>
      <c r="C733" s="66"/>
      <c r="D733" s="66"/>
    </row>
    <row r="734" spans="1:4" x14ac:dyDescent="0.25">
      <c r="A734" s="40">
        <v>708</v>
      </c>
      <c r="B734" s="41">
        <f t="shared" si="11"/>
        <v>448.83749999999998</v>
      </c>
      <c r="C734" s="66"/>
      <c r="D734" s="66"/>
    </row>
    <row r="735" spans="1:4" x14ac:dyDescent="0.25">
      <c r="A735" s="40">
        <v>709</v>
      </c>
      <c r="B735" s="41">
        <f t="shared" si="11"/>
        <v>448.85</v>
      </c>
      <c r="C735" s="66"/>
      <c r="D735" s="66"/>
    </row>
    <row r="736" spans="1:4" x14ac:dyDescent="0.25">
      <c r="A736" s="40">
        <v>710</v>
      </c>
      <c r="B736" s="41">
        <f t="shared" si="11"/>
        <v>448.86250000000001</v>
      </c>
      <c r="C736" s="66"/>
      <c r="D736" s="66"/>
    </row>
    <row r="737" spans="1:4" x14ac:dyDescent="0.25">
      <c r="A737" s="40">
        <v>711</v>
      </c>
      <c r="B737" s="41">
        <f t="shared" si="11"/>
        <v>448.875</v>
      </c>
      <c r="C737" s="66"/>
      <c r="D737" s="66"/>
    </row>
    <row r="738" spans="1:4" x14ac:dyDescent="0.25">
      <c r="A738" s="40">
        <v>712</v>
      </c>
      <c r="B738" s="41">
        <f t="shared" si="11"/>
        <v>448.88749999999999</v>
      </c>
      <c r="C738" s="66"/>
      <c r="D738" s="66"/>
    </row>
    <row r="739" spans="1:4" x14ac:dyDescent="0.25">
      <c r="A739" s="40">
        <v>713</v>
      </c>
      <c r="B739" s="41">
        <f t="shared" si="11"/>
        <v>448.9</v>
      </c>
      <c r="C739" s="66"/>
      <c r="D739" s="66"/>
    </row>
    <row r="740" spans="1:4" x14ac:dyDescent="0.25">
      <c r="A740" s="40">
        <v>714</v>
      </c>
      <c r="B740" s="41">
        <f t="shared" si="11"/>
        <v>448.91250000000002</v>
      </c>
      <c r="C740" s="66"/>
      <c r="D740" s="66"/>
    </row>
    <row r="741" spans="1:4" x14ac:dyDescent="0.25">
      <c r="A741" s="40">
        <v>715</v>
      </c>
      <c r="B741" s="41">
        <f t="shared" si="11"/>
        <v>448.92500000000001</v>
      </c>
      <c r="C741" s="66"/>
      <c r="D741" s="66"/>
    </row>
    <row r="742" spans="1:4" x14ac:dyDescent="0.25">
      <c r="A742" s="40">
        <v>716</v>
      </c>
      <c r="B742" s="41">
        <f t="shared" si="11"/>
        <v>448.9375</v>
      </c>
      <c r="C742" s="66"/>
      <c r="D742" s="66"/>
    </row>
    <row r="743" spans="1:4" x14ac:dyDescent="0.25">
      <c r="A743" s="40">
        <v>717</v>
      </c>
      <c r="B743" s="41">
        <f t="shared" si="11"/>
        <v>448.95</v>
      </c>
      <c r="C743" s="66"/>
      <c r="D743" s="66"/>
    </row>
    <row r="744" spans="1:4" x14ac:dyDescent="0.25">
      <c r="A744" s="40">
        <v>718</v>
      </c>
      <c r="B744" s="41">
        <f t="shared" si="11"/>
        <v>448.96249999999998</v>
      </c>
      <c r="C744" s="66"/>
      <c r="D744" s="66"/>
    </row>
    <row r="745" spans="1:4" x14ac:dyDescent="0.25">
      <c r="A745" s="40">
        <v>719</v>
      </c>
      <c r="B745" s="41">
        <f t="shared" si="11"/>
        <v>448.97500000000002</v>
      </c>
      <c r="C745" s="66"/>
      <c r="D745" s="66"/>
    </row>
    <row r="746" spans="1:4" x14ac:dyDescent="0.25">
      <c r="A746" s="40">
        <v>720</v>
      </c>
      <c r="B746" s="41">
        <f t="shared" si="11"/>
        <v>448.98750000000001</v>
      </c>
      <c r="C746" s="66"/>
      <c r="D746" s="66"/>
    </row>
    <row r="747" spans="1:4" x14ac:dyDescent="0.25">
      <c r="A747" s="40">
        <v>721</v>
      </c>
      <c r="B747" s="41">
        <f t="shared" si="11"/>
        <v>449</v>
      </c>
      <c r="C747" s="66"/>
      <c r="D747" s="66"/>
    </row>
    <row r="748" spans="1:4" x14ac:dyDescent="0.25">
      <c r="A748" s="40">
        <v>722</v>
      </c>
      <c r="B748" s="41">
        <f t="shared" si="11"/>
        <v>449.01249999999999</v>
      </c>
      <c r="C748" s="66"/>
      <c r="D748" s="66"/>
    </row>
    <row r="749" spans="1:4" x14ac:dyDescent="0.25">
      <c r="A749" s="40">
        <v>723</v>
      </c>
      <c r="B749" s="41">
        <f t="shared" si="11"/>
        <v>449.02499999999998</v>
      </c>
      <c r="C749" s="66"/>
      <c r="D749" s="66"/>
    </row>
    <row r="750" spans="1:4" x14ac:dyDescent="0.25">
      <c r="A750" s="40">
        <v>724</v>
      </c>
      <c r="B750" s="41">
        <f t="shared" si="11"/>
        <v>449.03750000000002</v>
      </c>
      <c r="C750" s="66"/>
      <c r="D750" s="66"/>
    </row>
    <row r="751" spans="1:4" x14ac:dyDescent="0.25">
      <c r="A751" s="40">
        <v>725</v>
      </c>
      <c r="B751" s="41">
        <f t="shared" si="11"/>
        <v>449.05</v>
      </c>
      <c r="C751" s="66"/>
      <c r="D751" s="66"/>
    </row>
    <row r="752" spans="1:4" x14ac:dyDescent="0.25">
      <c r="A752" s="40">
        <v>726</v>
      </c>
      <c r="B752" s="41">
        <f t="shared" si="11"/>
        <v>449.0625</v>
      </c>
      <c r="C752" s="66"/>
      <c r="D752" s="66"/>
    </row>
    <row r="753" spans="1:4" x14ac:dyDescent="0.25">
      <c r="A753" s="40">
        <v>727</v>
      </c>
      <c r="B753" s="41">
        <f t="shared" si="11"/>
        <v>449.07499999999999</v>
      </c>
      <c r="C753" s="66"/>
      <c r="D753" s="66"/>
    </row>
    <row r="754" spans="1:4" x14ac:dyDescent="0.25">
      <c r="A754" s="40">
        <v>728</v>
      </c>
      <c r="B754" s="41">
        <f t="shared" si="11"/>
        <v>449.08749999999998</v>
      </c>
      <c r="C754" s="66"/>
      <c r="D754" s="66"/>
    </row>
    <row r="755" spans="1:4" x14ac:dyDescent="0.25">
      <c r="A755" s="40">
        <v>729</v>
      </c>
      <c r="B755" s="41">
        <f t="shared" si="11"/>
        <v>449.1</v>
      </c>
      <c r="C755" s="66"/>
      <c r="D755" s="66"/>
    </row>
    <row r="756" spans="1:4" x14ac:dyDescent="0.25">
      <c r="A756" s="40">
        <v>730</v>
      </c>
      <c r="B756" s="41">
        <f t="shared" si="11"/>
        <v>449.11250000000001</v>
      </c>
      <c r="C756" s="66"/>
      <c r="D756" s="66"/>
    </row>
    <row r="757" spans="1:4" x14ac:dyDescent="0.25">
      <c r="A757" s="40">
        <v>731</v>
      </c>
      <c r="B757" s="41">
        <f t="shared" si="11"/>
        <v>449.125</v>
      </c>
      <c r="C757" s="66"/>
      <c r="D757" s="66"/>
    </row>
    <row r="758" spans="1:4" x14ac:dyDescent="0.25">
      <c r="A758" s="40">
        <v>732</v>
      </c>
      <c r="B758" s="41">
        <f t="shared" si="11"/>
        <v>449.13749999999999</v>
      </c>
      <c r="C758" s="66"/>
      <c r="D758" s="66"/>
    </row>
    <row r="759" spans="1:4" x14ac:dyDescent="0.25">
      <c r="A759" s="40">
        <v>733</v>
      </c>
      <c r="B759" s="41">
        <f t="shared" si="11"/>
        <v>449.15</v>
      </c>
      <c r="C759" s="66"/>
      <c r="D759" s="66"/>
    </row>
    <row r="760" spans="1:4" x14ac:dyDescent="0.25">
      <c r="A760" s="40">
        <v>734</v>
      </c>
      <c r="B760" s="41">
        <f t="shared" si="11"/>
        <v>449.16250000000002</v>
      </c>
      <c r="C760" s="66"/>
      <c r="D760" s="66"/>
    </row>
    <row r="761" spans="1:4" x14ac:dyDescent="0.25">
      <c r="A761" s="40">
        <v>735</v>
      </c>
      <c r="B761" s="41">
        <f t="shared" si="11"/>
        <v>449.17500000000001</v>
      </c>
      <c r="C761" s="66"/>
      <c r="D761" s="66"/>
    </row>
    <row r="762" spans="1:4" x14ac:dyDescent="0.25">
      <c r="A762" s="40">
        <v>736</v>
      </c>
      <c r="B762" s="41">
        <f t="shared" si="11"/>
        <v>449.1875</v>
      </c>
      <c r="C762" s="66"/>
      <c r="D762" s="66"/>
    </row>
    <row r="763" spans="1:4" x14ac:dyDescent="0.25">
      <c r="A763" s="40">
        <v>737</v>
      </c>
      <c r="B763" s="41">
        <f t="shared" si="11"/>
        <v>449.2</v>
      </c>
      <c r="C763" s="66"/>
      <c r="D763" s="66"/>
    </row>
    <row r="764" spans="1:4" x14ac:dyDescent="0.25">
      <c r="A764" s="40">
        <v>738</v>
      </c>
      <c r="B764" s="41">
        <f t="shared" si="11"/>
        <v>449.21249999999998</v>
      </c>
      <c r="C764" s="66"/>
      <c r="D764" s="66"/>
    </row>
    <row r="765" spans="1:4" x14ac:dyDescent="0.25">
      <c r="A765" s="40">
        <v>739</v>
      </c>
      <c r="B765" s="41">
        <f t="shared" si="11"/>
        <v>449.22500000000002</v>
      </c>
      <c r="C765" s="66"/>
      <c r="D765" s="66"/>
    </row>
    <row r="766" spans="1:4" x14ac:dyDescent="0.25">
      <c r="A766" s="40">
        <v>740</v>
      </c>
      <c r="B766" s="41">
        <f t="shared" si="11"/>
        <v>449.23750000000001</v>
      </c>
      <c r="C766" s="66"/>
      <c r="D766" s="66"/>
    </row>
    <row r="767" spans="1:4" x14ac:dyDescent="0.25">
      <c r="A767" s="40">
        <v>741</v>
      </c>
      <c r="B767" s="41">
        <f t="shared" si="11"/>
        <v>449.25</v>
      </c>
      <c r="C767" s="66"/>
      <c r="D767" s="66"/>
    </row>
    <row r="768" spans="1:4" x14ac:dyDescent="0.25">
      <c r="A768" s="40">
        <v>742</v>
      </c>
      <c r="B768" s="41">
        <f t="shared" si="11"/>
        <v>449.26249999999999</v>
      </c>
      <c r="C768" s="66"/>
      <c r="D768" s="66"/>
    </row>
    <row r="769" spans="1:4" x14ac:dyDescent="0.25">
      <c r="A769" s="40">
        <v>743</v>
      </c>
      <c r="B769" s="41">
        <f t="shared" si="11"/>
        <v>449.27499999999998</v>
      </c>
      <c r="C769" s="66"/>
      <c r="D769" s="66"/>
    </row>
    <row r="770" spans="1:4" x14ac:dyDescent="0.25">
      <c r="A770" s="40">
        <v>744</v>
      </c>
      <c r="B770" s="41">
        <f t="shared" si="11"/>
        <v>449.28750000000002</v>
      </c>
      <c r="C770" s="66"/>
      <c r="D770" s="66"/>
    </row>
    <row r="771" spans="1:4" x14ac:dyDescent="0.25">
      <c r="A771" s="40">
        <v>745</v>
      </c>
      <c r="B771" s="41">
        <f t="shared" si="11"/>
        <v>449.3</v>
      </c>
      <c r="C771" s="66"/>
      <c r="D771" s="66"/>
    </row>
    <row r="772" spans="1:4" x14ac:dyDescent="0.25">
      <c r="A772" s="40">
        <v>746</v>
      </c>
      <c r="B772" s="41">
        <f t="shared" si="11"/>
        <v>449.3125</v>
      </c>
      <c r="C772" s="66"/>
      <c r="D772" s="66"/>
    </row>
    <row r="773" spans="1:4" x14ac:dyDescent="0.25">
      <c r="A773" s="40">
        <v>747</v>
      </c>
      <c r="B773" s="41">
        <f t="shared" si="11"/>
        <v>449.32499999999999</v>
      </c>
      <c r="C773" s="66"/>
      <c r="D773" s="66"/>
    </row>
    <row r="774" spans="1:4" x14ac:dyDescent="0.25">
      <c r="A774" s="40">
        <v>748</v>
      </c>
      <c r="B774" s="41">
        <f t="shared" si="11"/>
        <v>449.33749999999998</v>
      </c>
      <c r="C774" s="66"/>
      <c r="D774" s="66"/>
    </row>
    <row r="775" spans="1:4" x14ac:dyDescent="0.25">
      <c r="A775" s="40">
        <v>749</v>
      </c>
      <c r="B775" s="41">
        <f t="shared" si="11"/>
        <v>449.35</v>
      </c>
      <c r="C775" s="66"/>
      <c r="D775" s="66"/>
    </row>
    <row r="776" spans="1:4" x14ac:dyDescent="0.25">
      <c r="A776" s="40">
        <v>750</v>
      </c>
      <c r="B776" s="41">
        <f t="shared" si="11"/>
        <v>449.36250000000001</v>
      </c>
      <c r="C776" s="66"/>
      <c r="D776" s="66"/>
    </row>
    <row r="777" spans="1:4" x14ac:dyDescent="0.25">
      <c r="A777" s="40">
        <v>751</v>
      </c>
      <c r="B777" s="41">
        <f t="shared" si="11"/>
        <v>449.375</v>
      </c>
      <c r="C777" s="66"/>
      <c r="D777" s="66"/>
    </row>
    <row r="778" spans="1:4" x14ac:dyDescent="0.25">
      <c r="A778" s="40">
        <v>752</v>
      </c>
      <c r="B778" s="41">
        <f t="shared" si="11"/>
        <v>449.38749999999999</v>
      </c>
      <c r="C778" s="66"/>
      <c r="D778" s="66"/>
    </row>
    <row r="779" spans="1:4" x14ac:dyDescent="0.25">
      <c r="A779" s="40">
        <v>753</v>
      </c>
      <c r="B779" s="41">
        <f t="shared" si="11"/>
        <v>449.4</v>
      </c>
      <c r="C779" s="66"/>
      <c r="D779" s="66"/>
    </row>
    <row r="780" spans="1:4" x14ac:dyDescent="0.25">
      <c r="A780" s="40">
        <v>754</v>
      </c>
      <c r="B780" s="41">
        <f t="shared" si="11"/>
        <v>449.41250000000002</v>
      </c>
      <c r="C780" s="66"/>
      <c r="D780" s="66"/>
    </row>
    <row r="781" spans="1:4" x14ac:dyDescent="0.25">
      <c r="A781" s="40">
        <v>755</v>
      </c>
      <c r="B781" s="41">
        <f t="shared" si="11"/>
        <v>449.42500000000001</v>
      </c>
      <c r="C781" s="66"/>
      <c r="D781" s="66"/>
    </row>
    <row r="782" spans="1:4" x14ac:dyDescent="0.25">
      <c r="A782" s="40">
        <v>756</v>
      </c>
      <c r="B782" s="41">
        <f t="shared" si="11"/>
        <v>449.4375</v>
      </c>
      <c r="C782" s="66"/>
      <c r="D782" s="66"/>
    </row>
    <row r="783" spans="1:4" x14ac:dyDescent="0.25">
      <c r="A783" s="40">
        <v>757</v>
      </c>
      <c r="B783" s="41">
        <f t="shared" si="11"/>
        <v>449.45</v>
      </c>
      <c r="C783" s="66"/>
      <c r="D783" s="66"/>
    </row>
    <row r="784" spans="1:4" x14ac:dyDescent="0.25">
      <c r="A784" s="40">
        <v>758</v>
      </c>
      <c r="B784" s="41">
        <f t="shared" si="11"/>
        <v>449.46249999999998</v>
      </c>
      <c r="C784" s="66"/>
      <c r="D784" s="66"/>
    </row>
    <row r="785" spans="1:4" x14ac:dyDescent="0.25">
      <c r="A785" s="40">
        <v>759</v>
      </c>
      <c r="B785" s="41">
        <f t="shared" si="11"/>
        <v>449.47500000000002</v>
      </c>
      <c r="C785" s="66"/>
      <c r="D785" s="66"/>
    </row>
    <row r="786" spans="1:4" x14ac:dyDescent="0.25">
      <c r="A786" s="40">
        <v>760</v>
      </c>
      <c r="B786" s="41">
        <f t="shared" si="11"/>
        <v>449.48750000000001</v>
      </c>
      <c r="C786" s="66"/>
      <c r="D786" s="66"/>
    </row>
    <row r="787" spans="1:4" x14ac:dyDescent="0.25">
      <c r="A787" s="40">
        <v>761</v>
      </c>
      <c r="B787" s="41">
        <f t="shared" si="11"/>
        <v>449.5</v>
      </c>
      <c r="C787" s="66"/>
      <c r="D787" s="66"/>
    </row>
    <row r="788" spans="1:4" x14ac:dyDescent="0.25">
      <c r="A788" s="40">
        <v>762</v>
      </c>
      <c r="B788" s="41">
        <f t="shared" si="11"/>
        <v>449.51249999999999</v>
      </c>
      <c r="C788" s="66"/>
      <c r="D788" s="66"/>
    </row>
    <row r="789" spans="1:4" x14ac:dyDescent="0.25">
      <c r="A789" s="40">
        <v>763</v>
      </c>
      <c r="B789" s="41">
        <f t="shared" si="11"/>
        <v>449.52499999999998</v>
      </c>
      <c r="C789" s="66"/>
      <c r="D789" s="66"/>
    </row>
    <row r="790" spans="1:4" x14ac:dyDescent="0.25">
      <c r="A790" s="40">
        <v>764</v>
      </c>
      <c r="B790" s="41">
        <f t="shared" si="11"/>
        <v>449.53750000000002</v>
      </c>
      <c r="C790" s="66"/>
      <c r="D790" s="66"/>
    </row>
    <row r="791" spans="1:4" x14ac:dyDescent="0.25">
      <c r="A791" s="40">
        <v>765</v>
      </c>
      <c r="B791" s="41">
        <f t="shared" si="11"/>
        <v>449.55</v>
      </c>
      <c r="C791" s="66"/>
      <c r="D791" s="66"/>
    </row>
    <row r="792" spans="1:4" x14ac:dyDescent="0.25">
      <c r="A792" s="40">
        <v>766</v>
      </c>
      <c r="B792" s="41">
        <f t="shared" si="11"/>
        <v>449.5625</v>
      </c>
      <c r="C792" s="66"/>
      <c r="D792" s="66"/>
    </row>
    <row r="793" spans="1:4" x14ac:dyDescent="0.25">
      <c r="A793" s="40">
        <v>767</v>
      </c>
      <c r="B793" s="41">
        <f t="shared" si="11"/>
        <v>449.57499999999999</v>
      </c>
      <c r="C793" s="66"/>
      <c r="D793" s="66"/>
    </row>
    <row r="794" spans="1:4" x14ac:dyDescent="0.25">
      <c r="A794" s="40">
        <v>768</v>
      </c>
      <c r="B794" s="41">
        <f t="shared" si="11"/>
        <v>449.58749999999998</v>
      </c>
      <c r="C794" s="66"/>
      <c r="D794" s="66"/>
    </row>
    <row r="795" spans="1:4" x14ac:dyDescent="0.25">
      <c r="A795" s="40">
        <v>769</v>
      </c>
      <c r="B795" s="41">
        <f t="shared" ref="B795:B826" si="12">440+(A795-1)*0.0125</f>
        <v>449.6</v>
      </c>
      <c r="C795" s="66"/>
      <c r="D795" s="66"/>
    </row>
    <row r="796" spans="1:4" x14ac:dyDescent="0.25">
      <c r="A796" s="40">
        <v>770</v>
      </c>
      <c r="B796" s="41">
        <f t="shared" si="12"/>
        <v>449.61250000000001</v>
      </c>
      <c r="C796" s="66"/>
      <c r="D796" s="66"/>
    </row>
    <row r="797" spans="1:4" x14ac:dyDescent="0.25">
      <c r="A797" s="40">
        <v>771</v>
      </c>
      <c r="B797" s="41">
        <f t="shared" si="12"/>
        <v>449.625</v>
      </c>
      <c r="C797" s="66"/>
      <c r="D797" s="66"/>
    </row>
    <row r="798" spans="1:4" x14ac:dyDescent="0.25">
      <c r="A798" s="40">
        <v>772</v>
      </c>
      <c r="B798" s="41">
        <f t="shared" si="12"/>
        <v>449.63749999999999</v>
      </c>
      <c r="C798" s="66"/>
      <c r="D798" s="66"/>
    </row>
    <row r="799" spans="1:4" x14ac:dyDescent="0.25">
      <c r="A799" s="40">
        <v>773</v>
      </c>
      <c r="B799" s="41">
        <f t="shared" si="12"/>
        <v>449.65</v>
      </c>
      <c r="C799" s="66"/>
      <c r="D799" s="66"/>
    </row>
    <row r="800" spans="1:4" x14ac:dyDescent="0.25">
      <c r="A800" s="40">
        <v>774</v>
      </c>
      <c r="B800" s="41">
        <f t="shared" si="12"/>
        <v>449.66250000000002</v>
      </c>
      <c r="C800" s="66"/>
      <c r="D800" s="66"/>
    </row>
    <row r="801" spans="1:4" x14ac:dyDescent="0.25">
      <c r="A801" s="40">
        <v>775</v>
      </c>
      <c r="B801" s="41">
        <f t="shared" si="12"/>
        <v>449.67500000000001</v>
      </c>
      <c r="C801" s="66"/>
      <c r="D801" s="66"/>
    </row>
    <row r="802" spans="1:4" x14ac:dyDescent="0.25">
      <c r="A802" s="40">
        <v>776</v>
      </c>
      <c r="B802" s="41">
        <f t="shared" si="12"/>
        <v>449.6875</v>
      </c>
      <c r="C802" s="66"/>
      <c r="D802" s="66"/>
    </row>
    <row r="803" spans="1:4" x14ac:dyDescent="0.25">
      <c r="A803" s="40">
        <v>777</v>
      </c>
      <c r="B803" s="41">
        <f t="shared" si="12"/>
        <v>449.7</v>
      </c>
      <c r="C803" s="66"/>
      <c r="D803" s="66"/>
    </row>
    <row r="804" spans="1:4" x14ac:dyDescent="0.25">
      <c r="A804" s="40">
        <v>778</v>
      </c>
      <c r="B804" s="41">
        <f t="shared" si="12"/>
        <v>449.71249999999998</v>
      </c>
      <c r="C804" s="66"/>
      <c r="D804" s="66"/>
    </row>
    <row r="805" spans="1:4" x14ac:dyDescent="0.25">
      <c r="A805" s="40">
        <v>779</v>
      </c>
      <c r="B805" s="41">
        <f t="shared" si="12"/>
        <v>449.72500000000002</v>
      </c>
      <c r="C805" s="66"/>
      <c r="D805" s="66"/>
    </row>
    <row r="806" spans="1:4" x14ac:dyDescent="0.25">
      <c r="A806" s="40">
        <v>780</v>
      </c>
      <c r="B806" s="41">
        <f t="shared" si="12"/>
        <v>449.73750000000001</v>
      </c>
      <c r="C806" s="66"/>
      <c r="D806" s="66"/>
    </row>
    <row r="807" spans="1:4" x14ac:dyDescent="0.25">
      <c r="A807" s="40">
        <v>781</v>
      </c>
      <c r="B807" s="41">
        <f t="shared" si="12"/>
        <v>449.75</v>
      </c>
      <c r="C807" s="66"/>
      <c r="D807" s="66"/>
    </row>
    <row r="808" spans="1:4" x14ac:dyDescent="0.25">
      <c r="A808" s="40">
        <v>782</v>
      </c>
      <c r="B808" s="41">
        <f t="shared" si="12"/>
        <v>449.76249999999999</v>
      </c>
      <c r="C808" s="66"/>
      <c r="D808" s="66"/>
    </row>
    <row r="809" spans="1:4" x14ac:dyDescent="0.25">
      <c r="A809" s="40">
        <v>783</v>
      </c>
      <c r="B809" s="41">
        <f t="shared" si="12"/>
        <v>449.77499999999998</v>
      </c>
      <c r="C809" s="66"/>
      <c r="D809" s="66"/>
    </row>
    <row r="810" spans="1:4" x14ac:dyDescent="0.25">
      <c r="A810" s="40">
        <v>784</v>
      </c>
      <c r="B810" s="41">
        <f t="shared" si="12"/>
        <v>449.78750000000002</v>
      </c>
      <c r="C810" s="66"/>
      <c r="D810" s="66"/>
    </row>
    <row r="811" spans="1:4" x14ac:dyDescent="0.25">
      <c r="A811" s="40">
        <v>785</v>
      </c>
      <c r="B811" s="41">
        <f t="shared" si="12"/>
        <v>449.8</v>
      </c>
      <c r="C811" s="66"/>
      <c r="D811" s="66"/>
    </row>
    <row r="812" spans="1:4" x14ac:dyDescent="0.25">
      <c r="A812" s="40">
        <v>786</v>
      </c>
      <c r="B812" s="41">
        <f t="shared" si="12"/>
        <v>449.8125</v>
      </c>
      <c r="C812" s="66"/>
      <c r="D812" s="66"/>
    </row>
    <row r="813" spans="1:4" x14ac:dyDescent="0.25">
      <c r="A813" s="40">
        <v>787</v>
      </c>
      <c r="B813" s="41">
        <f t="shared" si="12"/>
        <v>449.82499999999999</v>
      </c>
      <c r="C813" s="66"/>
      <c r="D813" s="66"/>
    </row>
    <row r="814" spans="1:4" x14ac:dyDescent="0.25">
      <c r="A814" s="40">
        <v>788</v>
      </c>
      <c r="B814" s="41">
        <f t="shared" si="12"/>
        <v>449.83749999999998</v>
      </c>
      <c r="C814" s="66"/>
      <c r="D814" s="66"/>
    </row>
    <row r="815" spans="1:4" x14ac:dyDescent="0.25">
      <c r="A815" s="40">
        <v>789</v>
      </c>
      <c r="B815" s="41">
        <f t="shared" si="12"/>
        <v>449.85</v>
      </c>
      <c r="C815" s="66"/>
      <c r="D815" s="66"/>
    </row>
    <row r="816" spans="1:4" x14ac:dyDescent="0.25">
      <c r="A816" s="40">
        <v>790</v>
      </c>
      <c r="B816" s="41">
        <f t="shared" si="12"/>
        <v>449.86250000000001</v>
      </c>
      <c r="C816" s="66"/>
      <c r="D816" s="66"/>
    </row>
    <row r="817" spans="1:4" x14ac:dyDescent="0.25">
      <c r="A817" s="40">
        <v>791</v>
      </c>
      <c r="B817" s="41">
        <f t="shared" si="12"/>
        <v>449.875</v>
      </c>
      <c r="C817" s="66"/>
      <c r="D817" s="66"/>
    </row>
    <row r="818" spans="1:4" x14ac:dyDescent="0.25">
      <c r="A818" s="40">
        <v>792</v>
      </c>
      <c r="B818" s="41">
        <f t="shared" si="12"/>
        <v>449.88749999999999</v>
      </c>
      <c r="C818" s="66"/>
      <c r="D818" s="66"/>
    </row>
    <row r="819" spans="1:4" x14ac:dyDescent="0.25">
      <c r="A819" s="40">
        <v>793</v>
      </c>
      <c r="B819" s="41">
        <f t="shared" si="12"/>
        <v>449.9</v>
      </c>
      <c r="C819" s="66"/>
      <c r="D819" s="66"/>
    </row>
    <row r="820" spans="1:4" x14ac:dyDescent="0.25">
      <c r="A820" s="40">
        <v>794</v>
      </c>
      <c r="B820" s="41">
        <f t="shared" si="12"/>
        <v>449.91250000000002</v>
      </c>
      <c r="C820" s="66"/>
      <c r="D820" s="66"/>
    </row>
    <row r="821" spans="1:4" x14ac:dyDescent="0.25">
      <c r="A821" s="40">
        <v>795</v>
      </c>
      <c r="B821" s="41">
        <f t="shared" si="12"/>
        <v>449.92500000000001</v>
      </c>
      <c r="C821" s="66"/>
      <c r="D821" s="66"/>
    </row>
    <row r="822" spans="1:4" x14ac:dyDescent="0.25">
      <c r="A822" s="40">
        <v>796</v>
      </c>
      <c r="B822" s="41">
        <f t="shared" si="12"/>
        <v>449.9375</v>
      </c>
      <c r="C822" s="66"/>
      <c r="D822" s="66"/>
    </row>
    <row r="823" spans="1:4" x14ac:dyDescent="0.25">
      <c r="A823" s="40">
        <v>797</v>
      </c>
      <c r="B823" s="41">
        <f t="shared" si="12"/>
        <v>449.95</v>
      </c>
      <c r="C823" s="66"/>
      <c r="D823" s="66"/>
    </row>
    <row r="824" spans="1:4" x14ac:dyDescent="0.25">
      <c r="A824" s="40">
        <v>798</v>
      </c>
      <c r="B824" s="41">
        <f t="shared" si="12"/>
        <v>449.96249999999998</v>
      </c>
      <c r="C824" s="66"/>
      <c r="D824" s="66"/>
    </row>
    <row r="825" spans="1:4" x14ac:dyDescent="0.25">
      <c r="A825" s="40">
        <v>799</v>
      </c>
      <c r="B825" s="41">
        <f t="shared" si="12"/>
        <v>449.97500000000002</v>
      </c>
      <c r="C825" s="66"/>
      <c r="D825" s="66"/>
    </row>
    <row r="826" spans="1:4" x14ac:dyDescent="0.25">
      <c r="A826" s="40">
        <v>800</v>
      </c>
      <c r="B826" s="41">
        <f t="shared" si="12"/>
        <v>449.98750000000001</v>
      </c>
      <c r="C826" s="66"/>
      <c r="D826" s="66"/>
    </row>
    <row r="827" spans="1:4" x14ac:dyDescent="0.25">
      <c r="A827" s="66"/>
      <c r="B827" s="66"/>
      <c r="C827" s="66"/>
      <c r="D827" s="66"/>
    </row>
    <row r="828" spans="1:4" x14ac:dyDescent="0.25">
      <c r="A828" s="66"/>
      <c r="B828" s="66"/>
      <c r="C828" s="66"/>
      <c r="D828" s="66"/>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893"/>
  <sheetViews>
    <sheetView zoomScaleNormal="100" workbookViewId="0">
      <selection activeCell="D10" sqref="D10"/>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2"/>
      <c r="B1" s="2"/>
      <c r="C1" s="2"/>
      <c r="D1" s="3" t="s">
        <v>2036</v>
      </c>
    </row>
    <row r="2" spans="1:5" ht="44.25" customHeight="1" x14ac:dyDescent="0.25">
      <c r="A2" s="299" t="s">
        <v>653</v>
      </c>
      <c r="B2" s="299"/>
      <c r="C2" s="299"/>
      <c r="D2" s="299"/>
    </row>
    <row r="3" spans="1:5" ht="15.75" customHeight="1" x14ac:dyDescent="0.25">
      <c r="A3" s="5"/>
      <c r="B3" s="300" t="s">
        <v>1749</v>
      </c>
      <c r="C3" s="6" t="s">
        <v>501</v>
      </c>
      <c r="D3" s="5"/>
    </row>
    <row r="4" spans="1:5" ht="17.25" customHeight="1" x14ac:dyDescent="0.25">
      <c r="A4" s="2"/>
      <c r="B4" s="301"/>
      <c r="C4" s="6" t="s">
        <v>2018</v>
      </c>
      <c r="D4" s="2"/>
    </row>
    <row r="5" spans="1:5" ht="21.75" customHeight="1" x14ac:dyDescent="0.25">
      <c r="A5" s="62"/>
      <c r="B5" s="302" t="s">
        <v>2035</v>
      </c>
      <c r="C5" s="302"/>
      <c r="D5" s="302"/>
      <c r="E5" s="22"/>
    </row>
    <row r="6" spans="1:5" ht="15.75" x14ac:dyDescent="0.25">
      <c r="A6" s="10" t="s">
        <v>502</v>
      </c>
      <c r="B6" s="10" t="s">
        <v>503</v>
      </c>
      <c r="C6" s="10" t="s">
        <v>504</v>
      </c>
      <c r="D6" s="10" t="s">
        <v>4</v>
      </c>
    </row>
    <row r="7" spans="1:5" ht="31.5" x14ac:dyDescent="0.25">
      <c r="A7" s="11" t="s">
        <v>505</v>
      </c>
      <c r="B7" s="13" t="s">
        <v>506</v>
      </c>
      <c r="C7" s="11" t="s">
        <v>507</v>
      </c>
      <c r="D7" s="13" t="s">
        <v>592</v>
      </c>
    </row>
    <row r="8" spans="1:5" ht="129" customHeight="1" x14ac:dyDescent="0.25">
      <c r="A8" s="11" t="s">
        <v>508</v>
      </c>
      <c r="B8" s="13" t="s">
        <v>2</v>
      </c>
      <c r="C8" s="11" t="s">
        <v>616</v>
      </c>
      <c r="D8" s="13" t="s">
        <v>654</v>
      </c>
    </row>
    <row r="9" spans="1:5" ht="63" x14ac:dyDescent="0.25">
      <c r="A9" s="11" t="s">
        <v>511</v>
      </c>
      <c r="B9" s="13" t="s">
        <v>3</v>
      </c>
      <c r="C9" s="11" t="s">
        <v>2048</v>
      </c>
      <c r="D9" s="13" t="s">
        <v>527</v>
      </c>
    </row>
    <row r="10" spans="1:5" ht="63" x14ac:dyDescent="0.25">
      <c r="A10" s="11" t="s">
        <v>513</v>
      </c>
      <c r="B10" s="12" t="s">
        <v>596</v>
      </c>
      <c r="C10" s="24" t="s">
        <v>572</v>
      </c>
      <c r="D10" s="13" t="s">
        <v>552</v>
      </c>
    </row>
    <row r="11" spans="1:5" ht="47.25" customHeight="1" x14ac:dyDescent="0.25">
      <c r="A11" s="11" t="s">
        <v>516</v>
      </c>
      <c r="B11" s="12" t="s">
        <v>611</v>
      </c>
      <c r="C11" s="11" t="s">
        <v>629</v>
      </c>
      <c r="D11" s="13" t="s">
        <v>619</v>
      </c>
    </row>
    <row r="12" spans="1:5" ht="15.75" x14ac:dyDescent="0.25">
      <c r="A12" s="11" t="s">
        <v>519</v>
      </c>
      <c r="B12" s="12" t="s">
        <v>520</v>
      </c>
      <c r="C12" s="13"/>
      <c r="D12" s="13" t="s">
        <v>645</v>
      </c>
    </row>
    <row r="13" spans="1:5" ht="14.25" customHeight="1" x14ac:dyDescent="0.25">
      <c r="A13" s="11" t="s">
        <v>522</v>
      </c>
      <c r="B13" s="69" t="s">
        <v>621</v>
      </c>
      <c r="C13" s="11" t="s">
        <v>630</v>
      </c>
      <c r="D13" s="13" t="s">
        <v>1853</v>
      </c>
    </row>
    <row r="14" spans="1:5" ht="127.5" customHeight="1" x14ac:dyDescent="0.25">
      <c r="A14" s="11" t="s">
        <v>525</v>
      </c>
      <c r="B14" s="13" t="s">
        <v>526</v>
      </c>
      <c r="C14" s="13" t="s">
        <v>631</v>
      </c>
      <c r="D14" s="13" t="s">
        <v>527</v>
      </c>
    </row>
    <row r="15" spans="1:5" ht="99.75" customHeight="1" x14ac:dyDescent="0.25">
      <c r="A15" s="11" t="s">
        <v>529</v>
      </c>
      <c r="B15" s="13" t="s">
        <v>530</v>
      </c>
      <c r="C15" s="11" t="s">
        <v>643</v>
      </c>
      <c r="D15" s="13" t="s">
        <v>2050</v>
      </c>
    </row>
    <row r="16" spans="1:5" ht="47.25" x14ac:dyDescent="0.25">
      <c r="A16" s="11" t="s">
        <v>531</v>
      </c>
      <c r="B16" s="12" t="s">
        <v>532</v>
      </c>
      <c r="C16" s="11" t="s">
        <v>623</v>
      </c>
      <c r="D16" s="13" t="s">
        <v>527</v>
      </c>
    </row>
    <row r="17" spans="1:4" ht="129" x14ac:dyDescent="0.25">
      <c r="A17" s="11" t="s">
        <v>533</v>
      </c>
      <c r="B17" s="12" t="s">
        <v>534</v>
      </c>
      <c r="C17" s="13" t="s">
        <v>633</v>
      </c>
      <c r="D17" s="13" t="s">
        <v>527</v>
      </c>
    </row>
    <row r="18" spans="1:4" ht="15.75" x14ac:dyDescent="0.25">
      <c r="A18" s="11" t="s">
        <v>536</v>
      </c>
      <c r="B18" s="12" t="s">
        <v>537</v>
      </c>
      <c r="C18" s="195" t="s">
        <v>655</v>
      </c>
      <c r="D18" s="75" t="s">
        <v>656</v>
      </c>
    </row>
    <row r="19" spans="1:4" ht="47.25" x14ac:dyDescent="0.25">
      <c r="A19" s="11" t="s">
        <v>538</v>
      </c>
      <c r="B19" s="12" t="s">
        <v>539</v>
      </c>
      <c r="C19" s="11" t="s">
        <v>625</v>
      </c>
      <c r="D19" s="13" t="s">
        <v>541</v>
      </c>
    </row>
    <row r="20" spans="1:4" ht="4.5" customHeight="1" x14ac:dyDescent="0.25">
      <c r="A20" s="304"/>
      <c r="B20" s="304"/>
      <c r="C20" s="304"/>
      <c r="D20" s="304"/>
    </row>
    <row r="21" spans="1:4" s="29" customFormat="1" ht="26.25" customHeight="1" x14ac:dyDescent="0.25">
      <c r="A21" s="320" t="s">
        <v>564</v>
      </c>
      <c r="B21" s="320"/>
      <c r="C21" s="320"/>
      <c r="D21" s="320"/>
    </row>
    <row r="22" spans="1:4" ht="32.25" customHeight="1" x14ac:dyDescent="0.25">
      <c r="A22" s="317" t="s">
        <v>626</v>
      </c>
      <c r="B22" s="317"/>
      <c r="C22" s="317"/>
      <c r="D22" s="317"/>
    </row>
    <row r="23" spans="1:4" ht="13.5" customHeight="1" x14ac:dyDescent="0.25">
      <c r="A23" s="71"/>
      <c r="B23" s="71"/>
      <c r="C23" s="71"/>
      <c r="D23" s="71"/>
    </row>
    <row r="24" spans="1:4" ht="39.6" customHeight="1" x14ac:dyDescent="0.25">
      <c r="A24" s="321" t="s">
        <v>646</v>
      </c>
      <c r="B24" s="321"/>
      <c r="C24" s="321"/>
      <c r="D24" s="321"/>
    </row>
    <row r="25" spans="1:4" ht="45.75" x14ac:dyDescent="0.25">
      <c r="A25" s="31" t="s">
        <v>567</v>
      </c>
      <c r="B25" s="32" t="s">
        <v>568</v>
      </c>
      <c r="C25" s="67" t="s">
        <v>569</v>
      </c>
      <c r="D25" s="66"/>
    </row>
    <row r="26" spans="1:4" x14ac:dyDescent="0.25">
      <c r="A26" s="40">
        <v>1</v>
      </c>
      <c r="B26" s="41">
        <f t="shared" ref="B26:B89" si="0">440+(A26-1)*0.0125</f>
        <v>440</v>
      </c>
      <c r="C26" s="66"/>
      <c r="D26" s="66"/>
    </row>
    <row r="27" spans="1:4" x14ac:dyDescent="0.25">
      <c r="A27" s="40">
        <v>2</v>
      </c>
      <c r="B27" s="41">
        <f t="shared" si="0"/>
        <v>440.01249999999999</v>
      </c>
      <c r="C27" s="66"/>
      <c r="D27" s="66"/>
    </row>
    <row r="28" spans="1:4" x14ac:dyDescent="0.25">
      <c r="A28" s="40">
        <v>3</v>
      </c>
      <c r="B28" s="41">
        <f t="shared" si="0"/>
        <v>440.02499999999998</v>
      </c>
      <c r="C28" s="66"/>
      <c r="D28" s="66"/>
    </row>
    <row r="29" spans="1:4" x14ac:dyDescent="0.25">
      <c r="A29" s="40">
        <v>4</v>
      </c>
      <c r="B29" s="41">
        <f t="shared" si="0"/>
        <v>440.03750000000002</v>
      </c>
      <c r="C29" s="66"/>
      <c r="D29" s="66"/>
    </row>
    <row r="30" spans="1:4" x14ac:dyDescent="0.25">
      <c r="A30" s="40">
        <v>5</v>
      </c>
      <c r="B30" s="41">
        <f t="shared" si="0"/>
        <v>440.05</v>
      </c>
      <c r="C30" s="66"/>
      <c r="D30" s="66"/>
    </row>
    <row r="31" spans="1:4" x14ac:dyDescent="0.25">
      <c r="A31" s="40">
        <v>6</v>
      </c>
      <c r="B31" s="41">
        <f t="shared" si="0"/>
        <v>440.0625</v>
      </c>
      <c r="C31" s="66"/>
      <c r="D31" s="66"/>
    </row>
    <row r="32" spans="1:4" x14ac:dyDescent="0.25">
      <c r="A32" s="40">
        <v>7</v>
      </c>
      <c r="B32" s="41">
        <f t="shared" si="0"/>
        <v>440.07499999999999</v>
      </c>
      <c r="C32" s="66"/>
      <c r="D32" s="66"/>
    </row>
    <row r="33" spans="1:4" x14ac:dyDescent="0.25">
      <c r="A33" s="40">
        <v>8</v>
      </c>
      <c r="B33" s="41">
        <f t="shared" si="0"/>
        <v>440.08749999999998</v>
      </c>
      <c r="C33" s="66"/>
      <c r="D33" s="66"/>
    </row>
    <row r="34" spans="1:4" x14ac:dyDescent="0.25">
      <c r="A34" s="40">
        <v>9</v>
      </c>
      <c r="B34" s="41">
        <f t="shared" si="0"/>
        <v>440.1</v>
      </c>
      <c r="C34" s="66"/>
      <c r="D34" s="66"/>
    </row>
    <row r="35" spans="1:4" x14ac:dyDescent="0.25">
      <c r="A35" s="40">
        <v>10</v>
      </c>
      <c r="B35" s="41">
        <f t="shared" si="0"/>
        <v>440.11250000000001</v>
      </c>
      <c r="C35" s="66"/>
      <c r="D35" s="66"/>
    </row>
    <row r="36" spans="1:4" x14ac:dyDescent="0.25">
      <c r="A36" s="40">
        <v>11</v>
      </c>
      <c r="B36" s="41">
        <f t="shared" si="0"/>
        <v>440.125</v>
      </c>
      <c r="C36" s="66"/>
      <c r="D36" s="66"/>
    </row>
    <row r="37" spans="1:4" x14ac:dyDescent="0.25">
      <c r="A37" s="40">
        <v>12</v>
      </c>
      <c r="B37" s="41">
        <f t="shared" si="0"/>
        <v>440.13749999999999</v>
      </c>
      <c r="C37" s="66"/>
      <c r="D37" s="66"/>
    </row>
    <row r="38" spans="1:4" x14ac:dyDescent="0.25">
      <c r="A38" s="40">
        <v>13</v>
      </c>
      <c r="B38" s="41">
        <f t="shared" si="0"/>
        <v>440.15</v>
      </c>
      <c r="C38" s="66"/>
      <c r="D38" s="66"/>
    </row>
    <row r="39" spans="1:4" x14ac:dyDescent="0.25">
      <c r="A39" s="40">
        <v>14</v>
      </c>
      <c r="B39" s="41">
        <f t="shared" si="0"/>
        <v>440.16250000000002</v>
      </c>
      <c r="C39" s="66"/>
      <c r="D39" s="66"/>
    </row>
    <row r="40" spans="1:4" x14ac:dyDescent="0.25">
      <c r="A40" s="40">
        <v>15</v>
      </c>
      <c r="B40" s="41">
        <f t="shared" si="0"/>
        <v>440.17500000000001</v>
      </c>
      <c r="C40" s="66"/>
      <c r="D40" s="66"/>
    </row>
    <row r="41" spans="1:4" x14ac:dyDescent="0.25">
      <c r="A41" s="40">
        <v>16</v>
      </c>
      <c r="B41" s="41">
        <f t="shared" si="0"/>
        <v>440.1875</v>
      </c>
      <c r="C41" s="66"/>
      <c r="D41" s="66"/>
    </row>
    <row r="42" spans="1:4" x14ac:dyDescent="0.25">
      <c r="A42" s="40">
        <v>17</v>
      </c>
      <c r="B42" s="41">
        <f t="shared" si="0"/>
        <v>440.2</v>
      </c>
      <c r="C42" s="66"/>
      <c r="D42" s="66"/>
    </row>
    <row r="43" spans="1:4" x14ac:dyDescent="0.25">
      <c r="A43" s="40">
        <v>18</v>
      </c>
      <c r="B43" s="41">
        <f t="shared" si="0"/>
        <v>440.21249999999998</v>
      </c>
      <c r="C43" s="66"/>
      <c r="D43" s="66"/>
    </row>
    <row r="44" spans="1:4" x14ac:dyDescent="0.25">
      <c r="A44" s="40">
        <v>19</v>
      </c>
      <c r="B44" s="41">
        <f t="shared" si="0"/>
        <v>440.22500000000002</v>
      </c>
      <c r="C44" s="66"/>
      <c r="D44" s="66"/>
    </row>
    <row r="45" spans="1:4" x14ac:dyDescent="0.25">
      <c r="A45" s="40">
        <v>20</v>
      </c>
      <c r="B45" s="41">
        <f t="shared" si="0"/>
        <v>440.23750000000001</v>
      </c>
      <c r="C45" s="66"/>
      <c r="D45" s="66"/>
    </row>
    <row r="46" spans="1:4" x14ac:dyDescent="0.25">
      <c r="A46" s="40">
        <v>21</v>
      </c>
      <c r="B46" s="41">
        <f t="shared" si="0"/>
        <v>440.25</v>
      </c>
      <c r="C46" s="66"/>
      <c r="D46" s="66"/>
    </row>
    <row r="47" spans="1:4" x14ac:dyDescent="0.25">
      <c r="A47" s="40">
        <v>22</v>
      </c>
      <c r="B47" s="41">
        <f t="shared" si="0"/>
        <v>440.26249999999999</v>
      </c>
      <c r="C47" s="66"/>
      <c r="D47" s="66"/>
    </row>
    <row r="48" spans="1:4" x14ac:dyDescent="0.25">
      <c r="A48" s="40">
        <v>23</v>
      </c>
      <c r="B48" s="41">
        <f t="shared" si="0"/>
        <v>440.27499999999998</v>
      </c>
      <c r="C48" s="66"/>
      <c r="D48" s="66"/>
    </row>
    <row r="49" spans="1:4" x14ac:dyDescent="0.25">
      <c r="A49" s="40">
        <v>24</v>
      </c>
      <c r="B49" s="41">
        <f t="shared" si="0"/>
        <v>440.28750000000002</v>
      </c>
      <c r="C49" s="66"/>
      <c r="D49" s="66"/>
    </row>
    <row r="50" spans="1:4" x14ac:dyDescent="0.25">
      <c r="A50" s="40">
        <v>25</v>
      </c>
      <c r="B50" s="41">
        <f t="shared" si="0"/>
        <v>440.3</v>
      </c>
      <c r="C50" s="66"/>
      <c r="D50" s="66"/>
    </row>
    <row r="51" spans="1:4" x14ac:dyDescent="0.25">
      <c r="A51" s="40">
        <v>26</v>
      </c>
      <c r="B51" s="41">
        <f t="shared" si="0"/>
        <v>440.3125</v>
      </c>
      <c r="C51" s="66"/>
      <c r="D51" s="66"/>
    </row>
    <row r="52" spans="1:4" x14ac:dyDescent="0.25">
      <c r="A52" s="40">
        <v>27</v>
      </c>
      <c r="B52" s="41">
        <f t="shared" si="0"/>
        <v>440.32499999999999</v>
      </c>
      <c r="C52" s="66"/>
      <c r="D52" s="66"/>
    </row>
    <row r="53" spans="1:4" x14ac:dyDescent="0.25">
      <c r="A53" s="40">
        <v>28</v>
      </c>
      <c r="B53" s="41">
        <f t="shared" si="0"/>
        <v>440.33749999999998</v>
      </c>
      <c r="C53" s="66"/>
      <c r="D53" s="66"/>
    </row>
    <row r="54" spans="1:4" x14ac:dyDescent="0.25">
      <c r="A54" s="40">
        <v>29</v>
      </c>
      <c r="B54" s="41">
        <f t="shared" si="0"/>
        <v>440.35</v>
      </c>
      <c r="C54" s="66"/>
      <c r="D54" s="66"/>
    </row>
    <row r="55" spans="1:4" x14ac:dyDescent="0.25">
      <c r="A55" s="40">
        <v>30</v>
      </c>
      <c r="B55" s="41">
        <f t="shared" si="0"/>
        <v>440.36250000000001</v>
      </c>
      <c r="C55" s="66"/>
      <c r="D55" s="66"/>
    </row>
    <row r="56" spans="1:4" x14ac:dyDescent="0.25">
      <c r="A56" s="40">
        <v>31</v>
      </c>
      <c r="B56" s="41">
        <f t="shared" si="0"/>
        <v>440.375</v>
      </c>
      <c r="C56" s="66"/>
      <c r="D56" s="66"/>
    </row>
    <row r="57" spans="1:4" x14ac:dyDescent="0.25">
      <c r="A57" s="40">
        <v>32</v>
      </c>
      <c r="B57" s="41">
        <f t="shared" si="0"/>
        <v>440.38749999999999</v>
      </c>
      <c r="C57" s="66"/>
      <c r="D57" s="66"/>
    </row>
    <row r="58" spans="1:4" x14ac:dyDescent="0.25">
      <c r="A58" s="40">
        <v>33</v>
      </c>
      <c r="B58" s="41">
        <f t="shared" si="0"/>
        <v>440.4</v>
      </c>
      <c r="C58" s="66"/>
      <c r="D58" s="66"/>
    </row>
    <row r="59" spans="1:4" x14ac:dyDescent="0.25">
      <c r="A59" s="40">
        <v>34</v>
      </c>
      <c r="B59" s="41">
        <f t="shared" si="0"/>
        <v>440.41250000000002</v>
      </c>
      <c r="C59" s="66"/>
      <c r="D59" s="66"/>
    </row>
    <row r="60" spans="1:4" x14ac:dyDescent="0.25">
      <c r="A60" s="40">
        <v>35</v>
      </c>
      <c r="B60" s="41">
        <f t="shared" si="0"/>
        <v>440.42500000000001</v>
      </c>
      <c r="C60" s="66"/>
      <c r="D60" s="66"/>
    </row>
    <row r="61" spans="1:4" x14ac:dyDescent="0.25">
      <c r="A61" s="40">
        <v>36</v>
      </c>
      <c r="B61" s="41">
        <f t="shared" si="0"/>
        <v>440.4375</v>
      </c>
      <c r="C61" s="66"/>
      <c r="D61" s="66"/>
    </row>
    <row r="62" spans="1:4" x14ac:dyDescent="0.25">
      <c r="A62" s="40">
        <v>37</v>
      </c>
      <c r="B62" s="41">
        <f t="shared" si="0"/>
        <v>440.45</v>
      </c>
      <c r="C62" s="66"/>
      <c r="D62" s="66"/>
    </row>
    <row r="63" spans="1:4" x14ac:dyDescent="0.25">
      <c r="A63" s="40">
        <v>38</v>
      </c>
      <c r="B63" s="41">
        <f t="shared" si="0"/>
        <v>440.46249999999998</v>
      </c>
      <c r="C63" s="66"/>
      <c r="D63" s="66"/>
    </row>
    <row r="64" spans="1:4" x14ac:dyDescent="0.25">
      <c r="A64" s="40">
        <v>39</v>
      </c>
      <c r="B64" s="41">
        <f t="shared" si="0"/>
        <v>440.47500000000002</v>
      </c>
      <c r="C64" s="66"/>
      <c r="D64" s="66"/>
    </row>
    <row r="65" spans="1:4" x14ac:dyDescent="0.25">
      <c r="A65" s="40">
        <v>40</v>
      </c>
      <c r="B65" s="41">
        <f t="shared" si="0"/>
        <v>440.48750000000001</v>
      </c>
      <c r="C65" s="66"/>
      <c r="D65" s="66"/>
    </row>
    <row r="66" spans="1:4" x14ac:dyDescent="0.25">
      <c r="A66" s="40">
        <v>41</v>
      </c>
      <c r="B66" s="41">
        <f t="shared" si="0"/>
        <v>440.5</v>
      </c>
      <c r="C66" s="66"/>
      <c r="D66" s="66"/>
    </row>
    <row r="67" spans="1:4" x14ac:dyDescent="0.25">
      <c r="A67" s="40">
        <v>42</v>
      </c>
      <c r="B67" s="41">
        <f t="shared" si="0"/>
        <v>440.51249999999999</v>
      </c>
      <c r="C67" s="66"/>
      <c r="D67" s="66"/>
    </row>
    <row r="68" spans="1:4" x14ac:dyDescent="0.25">
      <c r="A68" s="40">
        <v>43</v>
      </c>
      <c r="B68" s="41">
        <f t="shared" si="0"/>
        <v>440.52499999999998</v>
      </c>
      <c r="C68" s="66"/>
      <c r="D68" s="66"/>
    </row>
    <row r="69" spans="1:4" x14ac:dyDescent="0.25">
      <c r="A69" s="40">
        <v>44</v>
      </c>
      <c r="B69" s="41">
        <f t="shared" si="0"/>
        <v>440.53750000000002</v>
      </c>
      <c r="C69" s="66"/>
      <c r="D69" s="66"/>
    </row>
    <row r="70" spans="1:4" x14ac:dyDescent="0.25">
      <c r="A70" s="40">
        <v>45</v>
      </c>
      <c r="B70" s="41">
        <f t="shared" si="0"/>
        <v>440.55</v>
      </c>
      <c r="C70" s="66"/>
      <c r="D70" s="66"/>
    </row>
    <row r="71" spans="1:4" x14ac:dyDescent="0.25">
      <c r="A71" s="40">
        <v>46</v>
      </c>
      <c r="B71" s="41">
        <f t="shared" si="0"/>
        <v>440.5625</v>
      </c>
      <c r="C71" s="66"/>
      <c r="D71" s="66"/>
    </row>
    <row r="72" spans="1:4" x14ac:dyDescent="0.25">
      <c r="A72" s="40">
        <v>47</v>
      </c>
      <c r="B72" s="41">
        <f t="shared" si="0"/>
        <v>440.57499999999999</v>
      </c>
      <c r="C72" s="66"/>
      <c r="D72" s="66"/>
    </row>
    <row r="73" spans="1:4" x14ac:dyDescent="0.25">
      <c r="A73" s="40">
        <v>48</v>
      </c>
      <c r="B73" s="41">
        <f t="shared" si="0"/>
        <v>440.58749999999998</v>
      </c>
      <c r="C73" s="66"/>
      <c r="D73" s="66"/>
    </row>
    <row r="74" spans="1:4" x14ac:dyDescent="0.25">
      <c r="A74" s="40">
        <v>49</v>
      </c>
      <c r="B74" s="41">
        <f t="shared" si="0"/>
        <v>440.6</v>
      </c>
      <c r="C74" s="66"/>
      <c r="D74" s="66"/>
    </row>
    <row r="75" spans="1:4" x14ac:dyDescent="0.25">
      <c r="A75" s="40">
        <v>50</v>
      </c>
      <c r="B75" s="41">
        <f t="shared" si="0"/>
        <v>440.61250000000001</v>
      </c>
      <c r="C75" s="66"/>
      <c r="D75" s="66"/>
    </row>
    <row r="76" spans="1:4" x14ac:dyDescent="0.25">
      <c r="A76" s="40">
        <v>51</v>
      </c>
      <c r="B76" s="41">
        <f t="shared" si="0"/>
        <v>440.625</v>
      </c>
      <c r="C76" s="66"/>
      <c r="D76" s="66"/>
    </row>
    <row r="77" spans="1:4" x14ac:dyDescent="0.25">
      <c r="A77" s="40">
        <v>52</v>
      </c>
      <c r="B77" s="41">
        <f t="shared" si="0"/>
        <v>440.63749999999999</v>
      </c>
      <c r="C77" s="66"/>
      <c r="D77" s="66"/>
    </row>
    <row r="78" spans="1:4" x14ac:dyDescent="0.25">
      <c r="A78" s="40">
        <v>53</v>
      </c>
      <c r="B78" s="41">
        <f t="shared" si="0"/>
        <v>440.65</v>
      </c>
      <c r="C78" s="66"/>
      <c r="D78" s="66"/>
    </row>
    <row r="79" spans="1:4" x14ac:dyDescent="0.25">
      <c r="A79" s="40">
        <v>54</v>
      </c>
      <c r="B79" s="41">
        <f t="shared" si="0"/>
        <v>440.66250000000002</v>
      </c>
      <c r="C79" s="66"/>
      <c r="D79" s="66"/>
    </row>
    <row r="80" spans="1:4" x14ac:dyDescent="0.25">
      <c r="A80" s="40">
        <v>55</v>
      </c>
      <c r="B80" s="41">
        <f t="shared" si="0"/>
        <v>440.67500000000001</v>
      </c>
      <c r="C80" s="66"/>
      <c r="D80" s="66"/>
    </row>
    <row r="81" spans="1:4" x14ac:dyDescent="0.25">
      <c r="A81" s="40">
        <v>56</v>
      </c>
      <c r="B81" s="41">
        <f t="shared" si="0"/>
        <v>440.6875</v>
      </c>
      <c r="C81" s="66"/>
      <c r="D81" s="66"/>
    </row>
    <row r="82" spans="1:4" x14ac:dyDescent="0.25">
      <c r="A82" s="40">
        <v>57</v>
      </c>
      <c r="B82" s="41">
        <f t="shared" si="0"/>
        <v>440.7</v>
      </c>
      <c r="C82" s="66"/>
      <c r="D82" s="66"/>
    </row>
    <row r="83" spans="1:4" x14ac:dyDescent="0.25">
      <c r="A83" s="40">
        <v>58</v>
      </c>
      <c r="B83" s="41">
        <f t="shared" si="0"/>
        <v>440.71249999999998</v>
      </c>
      <c r="C83" s="66"/>
      <c r="D83" s="66"/>
    </row>
    <row r="84" spans="1:4" x14ac:dyDescent="0.25">
      <c r="A84" s="40">
        <v>59</v>
      </c>
      <c r="B84" s="41">
        <f t="shared" si="0"/>
        <v>440.72500000000002</v>
      </c>
      <c r="C84" s="66"/>
      <c r="D84" s="66"/>
    </row>
    <row r="85" spans="1:4" x14ac:dyDescent="0.25">
      <c r="A85" s="40">
        <v>60</v>
      </c>
      <c r="B85" s="41">
        <f t="shared" si="0"/>
        <v>440.73750000000001</v>
      </c>
      <c r="C85" s="66"/>
      <c r="D85" s="66"/>
    </row>
    <row r="86" spans="1:4" x14ac:dyDescent="0.25">
      <c r="A86" s="40">
        <v>61</v>
      </c>
      <c r="B86" s="41">
        <f t="shared" si="0"/>
        <v>440.75</v>
      </c>
      <c r="C86" s="66"/>
      <c r="D86" s="66"/>
    </row>
    <row r="87" spans="1:4" x14ac:dyDescent="0.25">
      <c r="A87" s="40">
        <v>62</v>
      </c>
      <c r="B87" s="41">
        <f t="shared" si="0"/>
        <v>440.76249999999999</v>
      </c>
      <c r="C87" s="66"/>
      <c r="D87" s="66"/>
    </row>
    <row r="88" spans="1:4" x14ac:dyDescent="0.25">
      <c r="A88" s="40">
        <v>63</v>
      </c>
      <c r="B88" s="41">
        <f t="shared" si="0"/>
        <v>440.77499999999998</v>
      </c>
      <c r="C88" s="66"/>
      <c r="D88" s="66"/>
    </row>
    <row r="89" spans="1:4" x14ac:dyDescent="0.25">
      <c r="A89" s="40">
        <v>64</v>
      </c>
      <c r="B89" s="41">
        <f t="shared" si="0"/>
        <v>440.78750000000002</v>
      </c>
      <c r="C89" s="66"/>
      <c r="D89" s="66"/>
    </row>
    <row r="90" spans="1:4" x14ac:dyDescent="0.25">
      <c r="A90" s="40">
        <v>65</v>
      </c>
      <c r="B90" s="41">
        <f t="shared" ref="B90:B153" si="1">440+(A90-1)*0.0125</f>
        <v>440.8</v>
      </c>
      <c r="C90" s="66"/>
      <c r="D90" s="66"/>
    </row>
    <row r="91" spans="1:4" x14ac:dyDescent="0.25">
      <c r="A91" s="40">
        <v>66</v>
      </c>
      <c r="B91" s="41">
        <f t="shared" si="1"/>
        <v>440.8125</v>
      </c>
      <c r="C91" s="66"/>
      <c r="D91" s="66"/>
    </row>
    <row r="92" spans="1:4" x14ac:dyDescent="0.25">
      <c r="A92" s="40">
        <v>67</v>
      </c>
      <c r="B92" s="41">
        <f t="shared" si="1"/>
        <v>440.82499999999999</v>
      </c>
      <c r="C92" s="66"/>
      <c r="D92" s="66"/>
    </row>
    <row r="93" spans="1:4" x14ac:dyDescent="0.25">
      <c r="A93" s="40">
        <v>68</v>
      </c>
      <c r="B93" s="41">
        <f t="shared" si="1"/>
        <v>440.83749999999998</v>
      </c>
      <c r="C93" s="66"/>
      <c r="D93" s="66"/>
    </row>
    <row r="94" spans="1:4" x14ac:dyDescent="0.25">
      <c r="A94" s="40">
        <v>69</v>
      </c>
      <c r="B94" s="41">
        <f t="shared" si="1"/>
        <v>440.85</v>
      </c>
      <c r="C94" s="66"/>
      <c r="D94" s="66"/>
    </row>
    <row r="95" spans="1:4" x14ac:dyDescent="0.25">
      <c r="A95" s="40">
        <v>70</v>
      </c>
      <c r="B95" s="41">
        <f t="shared" si="1"/>
        <v>440.86250000000001</v>
      </c>
      <c r="C95" s="66"/>
      <c r="D95" s="66"/>
    </row>
    <row r="96" spans="1:4" x14ac:dyDescent="0.25">
      <c r="A96" s="40">
        <v>71</v>
      </c>
      <c r="B96" s="41">
        <f t="shared" si="1"/>
        <v>440.875</v>
      </c>
      <c r="C96" s="66"/>
      <c r="D96" s="66"/>
    </row>
    <row r="97" spans="1:4" x14ac:dyDescent="0.25">
      <c r="A97" s="40">
        <v>72</v>
      </c>
      <c r="B97" s="41">
        <f t="shared" si="1"/>
        <v>440.88749999999999</v>
      </c>
      <c r="C97" s="66"/>
      <c r="D97" s="66"/>
    </row>
    <row r="98" spans="1:4" x14ac:dyDescent="0.25">
      <c r="A98" s="40">
        <v>73</v>
      </c>
      <c r="B98" s="41">
        <f t="shared" si="1"/>
        <v>440.9</v>
      </c>
      <c r="C98" s="66"/>
      <c r="D98" s="66"/>
    </row>
    <row r="99" spans="1:4" x14ac:dyDescent="0.25">
      <c r="A99" s="40">
        <v>74</v>
      </c>
      <c r="B99" s="41">
        <f t="shared" si="1"/>
        <v>440.91250000000002</v>
      </c>
      <c r="C99" s="66"/>
      <c r="D99" s="66"/>
    </row>
    <row r="100" spans="1:4" x14ac:dyDescent="0.25">
      <c r="A100" s="40">
        <v>75</v>
      </c>
      <c r="B100" s="41">
        <f t="shared" si="1"/>
        <v>440.92500000000001</v>
      </c>
      <c r="C100" s="66"/>
      <c r="D100" s="66"/>
    </row>
    <row r="101" spans="1:4" x14ac:dyDescent="0.25">
      <c r="A101" s="40">
        <v>76</v>
      </c>
      <c r="B101" s="41">
        <f t="shared" si="1"/>
        <v>440.9375</v>
      </c>
      <c r="C101" s="66"/>
      <c r="D101" s="66"/>
    </row>
    <row r="102" spans="1:4" x14ac:dyDescent="0.25">
      <c r="A102" s="40">
        <v>77</v>
      </c>
      <c r="B102" s="41">
        <f t="shared" si="1"/>
        <v>440.95</v>
      </c>
      <c r="C102" s="66"/>
      <c r="D102" s="66"/>
    </row>
    <row r="103" spans="1:4" x14ac:dyDescent="0.25">
      <c r="A103" s="40">
        <v>78</v>
      </c>
      <c r="B103" s="41">
        <f t="shared" si="1"/>
        <v>440.96249999999998</v>
      </c>
      <c r="C103" s="66"/>
      <c r="D103" s="66"/>
    </row>
    <row r="104" spans="1:4" x14ac:dyDescent="0.25">
      <c r="A104" s="40">
        <v>79</v>
      </c>
      <c r="B104" s="41">
        <f t="shared" si="1"/>
        <v>440.97500000000002</v>
      </c>
      <c r="C104" s="66"/>
      <c r="D104" s="66"/>
    </row>
    <row r="105" spans="1:4" x14ac:dyDescent="0.25">
      <c r="A105" s="40">
        <v>80</v>
      </c>
      <c r="B105" s="41">
        <f t="shared" si="1"/>
        <v>440.98750000000001</v>
      </c>
      <c r="C105" s="66"/>
      <c r="D105" s="66"/>
    </row>
    <row r="106" spans="1:4" x14ac:dyDescent="0.25">
      <c r="A106" s="40">
        <v>81</v>
      </c>
      <c r="B106" s="41">
        <f t="shared" si="1"/>
        <v>441</v>
      </c>
      <c r="C106" s="66"/>
      <c r="D106" s="66"/>
    </row>
    <row r="107" spans="1:4" x14ac:dyDescent="0.25">
      <c r="A107" s="40">
        <v>82</v>
      </c>
      <c r="B107" s="41">
        <f t="shared" si="1"/>
        <v>441.01249999999999</v>
      </c>
      <c r="C107" s="66"/>
      <c r="D107" s="66"/>
    </row>
    <row r="108" spans="1:4" x14ac:dyDescent="0.25">
      <c r="A108" s="40">
        <v>83</v>
      </c>
      <c r="B108" s="41">
        <f t="shared" si="1"/>
        <v>441.02499999999998</v>
      </c>
      <c r="C108" s="66"/>
      <c r="D108" s="66"/>
    </row>
    <row r="109" spans="1:4" x14ac:dyDescent="0.25">
      <c r="A109" s="40">
        <v>84</v>
      </c>
      <c r="B109" s="41">
        <f t="shared" si="1"/>
        <v>441.03750000000002</v>
      </c>
      <c r="C109" s="66"/>
      <c r="D109" s="66"/>
    </row>
    <row r="110" spans="1:4" x14ac:dyDescent="0.25">
      <c r="A110" s="40">
        <v>85</v>
      </c>
      <c r="B110" s="41">
        <f t="shared" si="1"/>
        <v>441.05</v>
      </c>
      <c r="C110" s="66"/>
      <c r="D110" s="66"/>
    </row>
    <row r="111" spans="1:4" x14ac:dyDescent="0.25">
      <c r="A111" s="40">
        <v>86</v>
      </c>
      <c r="B111" s="41">
        <f t="shared" si="1"/>
        <v>441.0625</v>
      </c>
      <c r="C111" s="66"/>
      <c r="D111" s="66"/>
    </row>
    <row r="112" spans="1:4" x14ac:dyDescent="0.25">
      <c r="A112" s="40">
        <v>87</v>
      </c>
      <c r="B112" s="41">
        <f t="shared" si="1"/>
        <v>441.07499999999999</v>
      </c>
      <c r="C112" s="66"/>
      <c r="D112" s="66"/>
    </row>
    <row r="113" spans="1:4" x14ac:dyDescent="0.25">
      <c r="A113" s="40">
        <v>88</v>
      </c>
      <c r="B113" s="41">
        <f t="shared" si="1"/>
        <v>441.08749999999998</v>
      </c>
      <c r="C113" s="66"/>
      <c r="D113" s="66"/>
    </row>
    <row r="114" spans="1:4" x14ac:dyDescent="0.25">
      <c r="A114" s="40">
        <v>89</v>
      </c>
      <c r="B114" s="41">
        <f t="shared" si="1"/>
        <v>441.1</v>
      </c>
      <c r="C114" s="66"/>
      <c r="D114" s="66"/>
    </row>
    <row r="115" spans="1:4" x14ac:dyDescent="0.25">
      <c r="A115" s="40">
        <v>90</v>
      </c>
      <c r="B115" s="41">
        <f t="shared" si="1"/>
        <v>441.11250000000001</v>
      </c>
      <c r="C115" s="66"/>
      <c r="D115" s="66"/>
    </row>
    <row r="116" spans="1:4" x14ac:dyDescent="0.25">
      <c r="A116" s="40">
        <v>91</v>
      </c>
      <c r="B116" s="41">
        <f t="shared" si="1"/>
        <v>441.125</v>
      </c>
      <c r="C116" s="66"/>
      <c r="D116" s="66"/>
    </row>
    <row r="117" spans="1:4" x14ac:dyDescent="0.25">
      <c r="A117" s="40">
        <v>92</v>
      </c>
      <c r="B117" s="41">
        <f t="shared" si="1"/>
        <v>441.13749999999999</v>
      </c>
      <c r="C117" s="66"/>
      <c r="D117" s="66"/>
    </row>
    <row r="118" spans="1:4" x14ac:dyDescent="0.25">
      <c r="A118" s="40">
        <v>93</v>
      </c>
      <c r="B118" s="41">
        <f t="shared" si="1"/>
        <v>441.15</v>
      </c>
      <c r="C118" s="66"/>
      <c r="D118" s="66"/>
    </row>
    <row r="119" spans="1:4" x14ac:dyDescent="0.25">
      <c r="A119" s="40">
        <v>94</v>
      </c>
      <c r="B119" s="41">
        <f t="shared" si="1"/>
        <v>441.16250000000002</v>
      </c>
      <c r="C119" s="66"/>
      <c r="D119" s="66"/>
    </row>
    <row r="120" spans="1:4" x14ac:dyDescent="0.25">
      <c r="A120" s="40">
        <v>95</v>
      </c>
      <c r="B120" s="41">
        <f t="shared" si="1"/>
        <v>441.17500000000001</v>
      </c>
      <c r="C120" s="66"/>
      <c r="D120" s="66"/>
    </row>
    <row r="121" spans="1:4" x14ac:dyDescent="0.25">
      <c r="A121" s="40">
        <v>96</v>
      </c>
      <c r="B121" s="41">
        <f t="shared" si="1"/>
        <v>441.1875</v>
      </c>
      <c r="C121" s="66"/>
      <c r="D121" s="66"/>
    </row>
    <row r="122" spans="1:4" x14ac:dyDescent="0.25">
      <c r="A122" s="40">
        <v>97</v>
      </c>
      <c r="B122" s="41">
        <f t="shared" si="1"/>
        <v>441.2</v>
      </c>
      <c r="C122" s="66"/>
      <c r="D122" s="66"/>
    </row>
    <row r="123" spans="1:4" x14ac:dyDescent="0.25">
      <c r="A123" s="40">
        <v>98</v>
      </c>
      <c r="B123" s="41">
        <f t="shared" si="1"/>
        <v>441.21249999999998</v>
      </c>
      <c r="C123" s="66"/>
      <c r="D123" s="66"/>
    </row>
    <row r="124" spans="1:4" x14ac:dyDescent="0.25">
      <c r="A124" s="40">
        <v>99</v>
      </c>
      <c r="B124" s="41">
        <f t="shared" si="1"/>
        <v>441.22500000000002</v>
      </c>
      <c r="C124" s="66"/>
      <c r="D124" s="66"/>
    </row>
    <row r="125" spans="1:4" x14ac:dyDescent="0.25">
      <c r="A125" s="40">
        <v>100</v>
      </c>
      <c r="B125" s="41">
        <f t="shared" si="1"/>
        <v>441.23750000000001</v>
      </c>
      <c r="C125" s="66"/>
      <c r="D125" s="66"/>
    </row>
    <row r="126" spans="1:4" x14ac:dyDescent="0.25">
      <c r="A126" s="40">
        <v>101</v>
      </c>
      <c r="B126" s="41">
        <f t="shared" si="1"/>
        <v>441.25</v>
      </c>
      <c r="C126" s="66"/>
      <c r="D126" s="66"/>
    </row>
    <row r="127" spans="1:4" x14ac:dyDescent="0.25">
      <c r="A127" s="40">
        <v>102</v>
      </c>
      <c r="B127" s="41">
        <f t="shared" si="1"/>
        <v>441.26249999999999</v>
      </c>
      <c r="C127" s="66"/>
      <c r="D127" s="66"/>
    </row>
    <row r="128" spans="1:4" x14ac:dyDescent="0.25">
      <c r="A128" s="40">
        <v>103</v>
      </c>
      <c r="B128" s="41">
        <f t="shared" si="1"/>
        <v>441.27499999999998</v>
      </c>
      <c r="C128" s="66"/>
      <c r="D128" s="66"/>
    </row>
    <row r="129" spans="1:4" x14ac:dyDescent="0.25">
      <c r="A129" s="40">
        <v>104</v>
      </c>
      <c r="B129" s="41">
        <f t="shared" si="1"/>
        <v>441.28750000000002</v>
      </c>
      <c r="C129" s="66"/>
      <c r="D129" s="66"/>
    </row>
    <row r="130" spans="1:4" x14ac:dyDescent="0.25">
      <c r="A130" s="40">
        <v>105</v>
      </c>
      <c r="B130" s="41">
        <f t="shared" si="1"/>
        <v>441.3</v>
      </c>
      <c r="C130" s="66"/>
      <c r="D130" s="66"/>
    </row>
    <row r="131" spans="1:4" x14ac:dyDescent="0.25">
      <c r="A131" s="40">
        <v>106</v>
      </c>
      <c r="B131" s="41">
        <f t="shared" si="1"/>
        <v>441.3125</v>
      </c>
      <c r="C131" s="66"/>
      <c r="D131" s="66"/>
    </row>
    <row r="132" spans="1:4" x14ac:dyDescent="0.25">
      <c r="A132" s="40">
        <v>107</v>
      </c>
      <c r="B132" s="41">
        <f t="shared" si="1"/>
        <v>441.32499999999999</v>
      </c>
      <c r="C132" s="66"/>
      <c r="D132" s="66"/>
    </row>
    <row r="133" spans="1:4" x14ac:dyDescent="0.25">
      <c r="A133" s="40">
        <v>108</v>
      </c>
      <c r="B133" s="41">
        <f t="shared" si="1"/>
        <v>441.33749999999998</v>
      </c>
      <c r="C133" s="66"/>
      <c r="D133" s="66"/>
    </row>
    <row r="134" spans="1:4" x14ac:dyDescent="0.25">
      <c r="A134" s="40">
        <v>109</v>
      </c>
      <c r="B134" s="41">
        <f t="shared" si="1"/>
        <v>441.35</v>
      </c>
      <c r="C134" s="66"/>
      <c r="D134" s="66"/>
    </row>
    <row r="135" spans="1:4" x14ac:dyDescent="0.25">
      <c r="A135" s="40">
        <v>110</v>
      </c>
      <c r="B135" s="41">
        <f t="shared" si="1"/>
        <v>441.36250000000001</v>
      </c>
      <c r="C135" s="66"/>
      <c r="D135" s="66"/>
    </row>
    <row r="136" spans="1:4" x14ac:dyDescent="0.25">
      <c r="A136" s="40">
        <v>111</v>
      </c>
      <c r="B136" s="41">
        <f t="shared" si="1"/>
        <v>441.375</v>
      </c>
      <c r="C136" s="66"/>
      <c r="D136" s="66"/>
    </row>
    <row r="137" spans="1:4" x14ac:dyDescent="0.25">
      <c r="A137" s="40">
        <v>112</v>
      </c>
      <c r="B137" s="41">
        <f t="shared" si="1"/>
        <v>441.38749999999999</v>
      </c>
      <c r="C137" s="66"/>
      <c r="D137" s="66"/>
    </row>
    <row r="138" spans="1:4" x14ac:dyDescent="0.25">
      <c r="A138" s="40">
        <v>113</v>
      </c>
      <c r="B138" s="41">
        <f t="shared" si="1"/>
        <v>441.4</v>
      </c>
      <c r="C138" s="66"/>
      <c r="D138" s="66"/>
    </row>
    <row r="139" spans="1:4" x14ac:dyDescent="0.25">
      <c r="A139" s="40">
        <v>114</v>
      </c>
      <c r="B139" s="41">
        <f t="shared" si="1"/>
        <v>441.41250000000002</v>
      </c>
      <c r="C139" s="66"/>
      <c r="D139" s="66"/>
    </row>
    <row r="140" spans="1:4" x14ac:dyDescent="0.25">
      <c r="A140" s="40">
        <v>115</v>
      </c>
      <c r="B140" s="41">
        <f t="shared" si="1"/>
        <v>441.42500000000001</v>
      </c>
      <c r="C140" s="66"/>
      <c r="D140" s="66"/>
    </row>
    <row r="141" spans="1:4" x14ac:dyDescent="0.25">
      <c r="A141" s="40">
        <v>116</v>
      </c>
      <c r="B141" s="41">
        <f t="shared" si="1"/>
        <v>441.4375</v>
      </c>
      <c r="C141" s="66"/>
      <c r="D141" s="66"/>
    </row>
    <row r="142" spans="1:4" x14ac:dyDescent="0.25">
      <c r="A142" s="40">
        <v>117</v>
      </c>
      <c r="B142" s="41">
        <f t="shared" si="1"/>
        <v>441.45</v>
      </c>
      <c r="C142" s="66"/>
      <c r="D142" s="66"/>
    </row>
    <row r="143" spans="1:4" x14ac:dyDescent="0.25">
      <c r="A143" s="40">
        <v>118</v>
      </c>
      <c r="B143" s="41">
        <f t="shared" si="1"/>
        <v>441.46249999999998</v>
      </c>
      <c r="C143" s="66"/>
      <c r="D143" s="66"/>
    </row>
    <row r="144" spans="1:4" x14ac:dyDescent="0.25">
      <c r="A144" s="40">
        <v>119</v>
      </c>
      <c r="B144" s="41">
        <f t="shared" si="1"/>
        <v>441.47500000000002</v>
      </c>
      <c r="C144" s="66"/>
      <c r="D144" s="66"/>
    </row>
    <row r="145" spans="1:4" x14ac:dyDescent="0.25">
      <c r="A145" s="40">
        <v>120</v>
      </c>
      <c r="B145" s="41">
        <f t="shared" si="1"/>
        <v>441.48750000000001</v>
      </c>
      <c r="C145" s="66"/>
      <c r="D145" s="66"/>
    </row>
    <row r="146" spans="1:4" x14ac:dyDescent="0.25">
      <c r="A146" s="40">
        <v>121</v>
      </c>
      <c r="B146" s="41">
        <f t="shared" si="1"/>
        <v>441.5</v>
      </c>
      <c r="C146" s="66"/>
      <c r="D146" s="66"/>
    </row>
    <row r="147" spans="1:4" x14ac:dyDescent="0.25">
      <c r="A147" s="40">
        <v>122</v>
      </c>
      <c r="B147" s="41">
        <f t="shared" si="1"/>
        <v>441.51249999999999</v>
      </c>
      <c r="C147" s="66"/>
      <c r="D147" s="66"/>
    </row>
    <row r="148" spans="1:4" x14ac:dyDescent="0.25">
      <c r="A148" s="40">
        <v>123</v>
      </c>
      <c r="B148" s="41">
        <f t="shared" si="1"/>
        <v>441.52499999999998</v>
      </c>
      <c r="C148" s="66"/>
      <c r="D148" s="66"/>
    </row>
    <row r="149" spans="1:4" x14ac:dyDescent="0.25">
      <c r="A149" s="40">
        <v>124</v>
      </c>
      <c r="B149" s="41">
        <f t="shared" si="1"/>
        <v>441.53750000000002</v>
      </c>
      <c r="C149" s="66"/>
      <c r="D149" s="66"/>
    </row>
    <row r="150" spans="1:4" x14ac:dyDescent="0.25">
      <c r="A150" s="40">
        <v>125</v>
      </c>
      <c r="B150" s="41">
        <f t="shared" si="1"/>
        <v>441.55</v>
      </c>
      <c r="C150" s="66"/>
      <c r="D150" s="66"/>
    </row>
    <row r="151" spans="1:4" x14ac:dyDescent="0.25">
      <c r="A151" s="40">
        <v>126</v>
      </c>
      <c r="B151" s="41">
        <f t="shared" si="1"/>
        <v>441.5625</v>
      </c>
      <c r="C151" s="66"/>
      <c r="D151" s="66"/>
    </row>
    <row r="152" spans="1:4" x14ac:dyDescent="0.25">
      <c r="A152" s="40">
        <v>127</v>
      </c>
      <c r="B152" s="41">
        <f t="shared" si="1"/>
        <v>441.57499999999999</v>
      </c>
      <c r="C152" s="66"/>
      <c r="D152" s="66"/>
    </row>
    <row r="153" spans="1:4" x14ac:dyDescent="0.25">
      <c r="A153" s="40">
        <v>128</v>
      </c>
      <c r="B153" s="41">
        <f t="shared" si="1"/>
        <v>441.58749999999998</v>
      </c>
      <c r="C153" s="66"/>
      <c r="D153" s="66"/>
    </row>
    <row r="154" spans="1:4" x14ac:dyDescent="0.25">
      <c r="A154" s="40">
        <v>129</v>
      </c>
      <c r="B154" s="41">
        <f t="shared" ref="B154:B217" si="2">440+(A154-1)*0.0125</f>
        <v>441.6</v>
      </c>
      <c r="C154" s="66"/>
      <c r="D154" s="66"/>
    </row>
    <row r="155" spans="1:4" x14ac:dyDescent="0.25">
      <c r="A155" s="40">
        <v>130</v>
      </c>
      <c r="B155" s="41">
        <f t="shared" si="2"/>
        <v>441.61250000000001</v>
      </c>
      <c r="C155" s="66"/>
      <c r="D155" s="66"/>
    </row>
    <row r="156" spans="1:4" x14ac:dyDescent="0.25">
      <c r="A156" s="40">
        <v>131</v>
      </c>
      <c r="B156" s="41">
        <f t="shared" si="2"/>
        <v>441.625</v>
      </c>
      <c r="C156" s="66"/>
      <c r="D156" s="66"/>
    </row>
    <row r="157" spans="1:4" x14ac:dyDescent="0.25">
      <c r="A157" s="40">
        <v>132</v>
      </c>
      <c r="B157" s="41">
        <f t="shared" si="2"/>
        <v>441.63749999999999</v>
      </c>
      <c r="C157" s="66"/>
      <c r="D157" s="66"/>
    </row>
    <row r="158" spans="1:4" x14ac:dyDescent="0.25">
      <c r="A158" s="40">
        <v>133</v>
      </c>
      <c r="B158" s="41">
        <f t="shared" si="2"/>
        <v>441.65</v>
      </c>
      <c r="C158" s="66"/>
      <c r="D158" s="66"/>
    </row>
    <row r="159" spans="1:4" x14ac:dyDescent="0.25">
      <c r="A159" s="40">
        <v>134</v>
      </c>
      <c r="B159" s="41">
        <f t="shared" si="2"/>
        <v>441.66250000000002</v>
      </c>
      <c r="C159" s="66"/>
      <c r="D159" s="66"/>
    </row>
    <row r="160" spans="1:4" x14ac:dyDescent="0.25">
      <c r="A160" s="40">
        <v>135</v>
      </c>
      <c r="B160" s="41">
        <f t="shared" si="2"/>
        <v>441.67500000000001</v>
      </c>
      <c r="C160" s="66"/>
      <c r="D160" s="66"/>
    </row>
    <row r="161" spans="1:4" x14ac:dyDescent="0.25">
      <c r="A161" s="40">
        <v>136</v>
      </c>
      <c r="B161" s="41">
        <f t="shared" si="2"/>
        <v>441.6875</v>
      </c>
      <c r="C161" s="66"/>
      <c r="D161" s="66"/>
    </row>
    <row r="162" spans="1:4" x14ac:dyDescent="0.25">
      <c r="A162" s="40">
        <v>137</v>
      </c>
      <c r="B162" s="41">
        <f t="shared" si="2"/>
        <v>441.7</v>
      </c>
      <c r="C162" s="66"/>
      <c r="D162" s="66"/>
    </row>
    <row r="163" spans="1:4" x14ac:dyDescent="0.25">
      <c r="A163" s="40">
        <v>138</v>
      </c>
      <c r="B163" s="41">
        <f t="shared" si="2"/>
        <v>441.71249999999998</v>
      </c>
      <c r="C163" s="66"/>
      <c r="D163" s="66"/>
    </row>
    <row r="164" spans="1:4" x14ac:dyDescent="0.25">
      <c r="A164" s="40">
        <v>139</v>
      </c>
      <c r="B164" s="41">
        <f t="shared" si="2"/>
        <v>441.72500000000002</v>
      </c>
      <c r="C164" s="66"/>
      <c r="D164" s="66"/>
    </row>
    <row r="165" spans="1:4" x14ac:dyDescent="0.25">
      <c r="A165" s="40">
        <v>140</v>
      </c>
      <c r="B165" s="41">
        <f t="shared" si="2"/>
        <v>441.73750000000001</v>
      </c>
      <c r="C165" s="66"/>
      <c r="D165" s="66"/>
    </row>
    <row r="166" spans="1:4" x14ac:dyDescent="0.25">
      <c r="A166" s="40">
        <v>141</v>
      </c>
      <c r="B166" s="41">
        <f t="shared" si="2"/>
        <v>441.75</v>
      </c>
      <c r="C166" s="66"/>
      <c r="D166" s="66"/>
    </row>
    <row r="167" spans="1:4" x14ac:dyDescent="0.25">
      <c r="A167" s="40">
        <v>142</v>
      </c>
      <c r="B167" s="41">
        <f t="shared" si="2"/>
        <v>441.76249999999999</v>
      </c>
      <c r="C167" s="66"/>
      <c r="D167" s="66"/>
    </row>
    <row r="168" spans="1:4" x14ac:dyDescent="0.25">
      <c r="A168" s="40">
        <v>143</v>
      </c>
      <c r="B168" s="41">
        <f t="shared" si="2"/>
        <v>441.77499999999998</v>
      </c>
      <c r="C168" s="66"/>
      <c r="D168" s="66"/>
    </row>
    <row r="169" spans="1:4" x14ac:dyDescent="0.25">
      <c r="A169" s="40">
        <v>144</v>
      </c>
      <c r="B169" s="41">
        <f t="shared" si="2"/>
        <v>441.78750000000002</v>
      </c>
      <c r="C169" s="66"/>
      <c r="D169" s="66"/>
    </row>
    <row r="170" spans="1:4" x14ac:dyDescent="0.25">
      <c r="A170" s="40">
        <v>145</v>
      </c>
      <c r="B170" s="41">
        <f t="shared" si="2"/>
        <v>441.8</v>
      </c>
      <c r="C170" s="66"/>
      <c r="D170" s="66"/>
    </row>
    <row r="171" spans="1:4" x14ac:dyDescent="0.25">
      <c r="A171" s="40">
        <v>146</v>
      </c>
      <c r="B171" s="41">
        <f t="shared" si="2"/>
        <v>441.8125</v>
      </c>
      <c r="C171" s="66"/>
      <c r="D171" s="66"/>
    </row>
    <row r="172" spans="1:4" x14ac:dyDescent="0.25">
      <c r="A172" s="40">
        <v>147</v>
      </c>
      <c r="B172" s="41">
        <f t="shared" si="2"/>
        <v>441.82499999999999</v>
      </c>
      <c r="C172" s="66"/>
      <c r="D172" s="66"/>
    </row>
    <row r="173" spans="1:4" x14ac:dyDescent="0.25">
      <c r="A173" s="40">
        <v>148</v>
      </c>
      <c r="B173" s="41">
        <f t="shared" si="2"/>
        <v>441.83749999999998</v>
      </c>
      <c r="C173" s="66"/>
      <c r="D173" s="66"/>
    </row>
    <row r="174" spans="1:4" x14ac:dyDescent="0.25">
      <c r="A174" s="40">
        <v>149</v>
      </c>
      <c r="B174" s="41">
        <f t="shared" si="2"/>
        <v>441.85</v>
      </c>
      <c r="C174" s="66"/>
      <c r="D174" s="66"/>
    </row>
    <row r="175" spans="1:4" x14ac:dyDescent="0.25">
      <c r="A175" s="40">
        <v>150</v>
      </c>
      <c r="B175" s="41">
        <f t="shared" si="2"/>
        <v>441.86250000000001</v>
      </c>
      <c r="C175" s="66"/>
      <c r="D175" s="66"/>
    </row>
    <row r="176" spans="1:4" x14ac:dyDescent="0.25">
      <c r="A176" s="40">
        <v>151</v>
      </c>
      <c r="B176" s="41">
        <f t="shared" si="2"/>
        <v>441.875</v>
      </c>
      <c r="C176" s="66"/>
      <c r="D176" s="66"/>
    </row>
    <row r="177" spans="1:4" x14ac:dyDescent="0.25">
      <c r="A177" s="40">
        <v>152</v>
      </c>
      <c r="B177" s="41">
        <f t="shared" si="2"/>
        <v>441.88749999999999</v>
      </c>
      <c r="C177" s="66"/>
      <c r="D177" s="66"/>
    </row>
    <row r="178" spans="1:4" x14ac:dyDescent="0.25">
      <c r="A178" s="40">
        <v>153</v>
      </c>
      <c r="B178" s="41">
        <f t="shared" si="2"/>
        <v>441.9</v>
      </c>
      <c r="C178" s="66"/>
      <c r="D178" s="66"/>
    </row>
    <row r="179" spans="1:4" x14ac:dyDescent="0.25">
      <c r="A179" s="40">
        <v>154</v>
      </c>
      <c r="B179" s="41">
        <f t="shared" si="2"/>
        <v>441.91250000000002</v>
      </c>
      <c r="C179" s="66"/>
      <c r="D179" s="66"/>
    </row>
    <row r="180" spans="1:4" x14ac:dyDescent="0.25">
      <c r="A180" s="40">
        <v>155</v>
      </c>
      <c r="B180" s="41">
        <f t="shared" si="2"/>
        <v>441.92500000000001</v>
      </c>
      <c r="C180" s="66"/>
      <c r="D180" s="66"/>
    </row>
    <row r="181" spans="1:4" x14ac:dyDescent="0.25">
      <c r="A181" s="40">
        <v>156</v>
      </c>
      <c r="B181" s="41">
        <f t="shared" si="2"/>
        <v>441.9375</v>
      </c>
      <c r="C181" s="66"/>
      <c r="D181" s="66"/>
    </row>
    <row r="182" spans="1:4" x14ac:dyDescent="0.25">
      <c r="A182" s="40">
        <v>157</v>
      </c>
      <c r="B182" s="41">
        <f t="shared" si="2"/>
        <v>441.95</v>
      </c>
      <c r="C182" s="66"/>
      <c r="D182" s="66"/>
    </row>
    <row r="183" spans="1:4" x14ac:dyDescent="0.25">
      <c r="A183" s="40">
        <v>158</v>
      </c>
      <c r="B183" s="41">
        <f t="shared" si="2"/>
        <v>441.96249999999998</v>
      </c>
      <c r="C183" s="66"/>
      <c r="D183" s="66"/>
    </row>
    <row r="184" spans="1:4" x14ac:dyDescent="0.25">
      <c r="A184" s="40">
        <v>159</v>
      </c>
      <c r="B184" s="41">
        <f t="shared" si="2"/>
        <v>441.97500000000002</v>
      </c>
      <c r="C184" s="66"/>
      <c r="D184" s="66"/>
    </row>
    <row r="185" spans="1:4" x14ac:dyDescent="0.25">
      <c r="A185" s="40">
        <v>160</v>
      </c>
      <c r="B185" s="41">
        <f t="shared" si="2"/>
        <v>441.98750000000001</v>
      </c>
      <c r="C185" s="66"/>
      <c r="D185" s="66"/>
    </row>
    <row r="186" spans="1:4" x14ac:dyDescent="0.25">
      <c r="A186" s="40">
        <v>161</v>
      </c>
      <c r="B186" s="41">
        <f t="shared" si="2"/>
        <v>442</v>
      </c>
      <c r="C186" s="66"/>
      <c r="D186" s="66"/>
    </row>
    <row r="187" spans="1:4" x14ac:dyDescent="0.25">
      <c r="A187" s="40">
        <v>162</v>
      </c>
      <c r="B187" s="41">
        <f t="shared" si="2"/>
        <v>442.01249999999999</v>
      </c>
      <c r="C187" s="66"/>
      <c r="D187" s="66"/>
    </row>
    <row r="188" spans="1:4" x14ac:dyDescent="0.25">
      <c r="A188" s="40">
        <v>163</v>
      </c>
      <c r="B188" s="41">
        <f t="shared" si="2"/>
        <v>442.02499999999998</v>
      </c>
      <c r="C188" s="66"/>
      <c r="D188" s="66"/>
    </row>
    <row r="189" spans="1:4" x14ac:dyDescent="0.25">
      <c r="A189" s="40">
        <v>164</v>
      </c>
      <c r="B189" s="41">
        <f t="shared" si="2"/>
        <v>442.03750000000002</v>
      </c>
      <c r="C189" s="66"/>
      <c r="D189" s="66"/>
    </row>
    <row r="190" spans="1:4" x14ac:dyDescent="0.25">
      <c r="A190" s="40">
        <v>165</v>
      </c>
      <c r="B190" s="41">
        <f t="shared" si="2"/>
        <v>442.05</v>
      </c>
      <c r="C190" s="66"/>
      <c r="D190" s="66"/>
    </row>
    <row r="191" spans="1:4" x14ac:dyDescent="0.25">
      <c r="A191" s="40">
        <v>166</v>
      </c>
      <c r="B191" s="41">
        <f t="shared" si="2"/>
        <v>442.0625</v>
      </c>
      <c r="C191" s="66"/>
      <c r="D191" s="66"/>
    </row>
    <row r="192" spans="1:4" x14ac:dyDescent="0.25">
      <c r="A192" s="40">
        <v>167</v>
      </c>
      <c r="B192" s="41">
        <f t="shared" si="2"/>
        <v>442.07499999999999</v>
      </c>
      <c r="C192" s="66"/>
      <c r="D192" s="66"/>
    </row>
    <row r="193" spans="1:4" x14ac:dyDescent="0.25">
      <c r="A193" s="40">
        <v>168</v>
      </c>
      <c r="B193" s="41">
        <f t="shared" si="2"/>
        <v>442.08749999999998</v>
      </c>
      <c r="C193" s="66"/>
      <c r="D193" s="66"/>
    </row>
    <row r="194" spans="1:4" x14ac:dyDescent="0.25">
      <c r="A194" s="40">
        <v>169</v>
      </c>
      <c r="B194" s="41">
        <f t="shared" si="2"/>
        <v>442.1</v>
      </c>
      <c r="C194" s="66"/>
      <c r="D194" s="66"/>
    </row>
    <row r="195" spans="1:4" x14ac:dyDescent="0.25">
      <c r="A195" s="40">
        <v>170</v>
      </c>
      <c r="B195" s="41">
        <f t="shared" si="2"/>
        <v>442.11250000000001</v>
      </c>
      <c r="C195" s="66"/>
      <c r="D195" s="66"/>
    </row>
    <row r="196" spans="1:4" x14ac:dyDescent="0.25">
      <c r="A196" s="43">
        <v>171</v>
      </c>
      <c r="B196" s="47">
        <f t="shared" si="2"/>
        <v>442.125</v>
      </c>
      <c r="C196" s="66"/>
      <c r="D196" s="66"/>
    </row>
    <row r="197" spans="1:4" x14ac:dyDescent="0.25">
      <c r="A197" s="43">
        <v>172</v>
      </c>
      <c r="B197" s="47">
        <f t="shared" si="2"/>
        <v>442.13749999999999</v>
      </c>
      <c r="C197" s="66"/>
      <c r="D197" s="66"/>
    </row>
    <row r="198" spans="1:4" x14ac:dyDescent="0.25">
      <c r="A198" s="43">
        <v>173</v>
      </c>
      <c r="B198" s="47">
        <f t="shared" si="2"/>
        <v>442.15</v>
      </c>
      <c r="C198" s="66"/>
      <c r="D198" s="66"/>
    </row>
    <row r="199" spans="1:4" x14ac:dyDescent="0.25">
      <c r="A199" s="43">
        <v>174</v>
      </c>
      <c r="B199" s="47">
        <f t="shared" si="2"/>
        <v>442.16250000000002</v>
      </c>
      <c r="C199" s="66"/>
      <c r="D199" s="66"/>
    </row>
    <row r="200" spans="1:4" x14ac:dyDescent="0.25">
      <c r="A200" s="43">
        <v>175</v>
      </c>
      <c r="B200" s="47">
        <f t="shared" si="2"/>
        <v>442.17500000000001</v>
      </c>
      <c r="C200" s="66"/>
      <c r="D200" s="66"/>
    </row>
    <row r="201" spans="1:4" x14ac:dyDescent="0.25">
      <c r="A201" s="43">
        <v>176</v>
      </c>
      <c r="B201" s="47">
        <f t="shared" si="2"/>
        <v>442.1875</v>
      </c>
      <c r="C201" s="66"/>
      <c r="D201" s="66"/>
    </row>
    <row r="202" spans="1:4" x14ac:dyDescent="0.25">
      <c r="A202" s="43">
        <v>177</v>
      </c>
      <c r="B202" s="47">
        <f t="shared" si="2"/>
        <v>442.2</v>
      </c>
      <c r="C202" s="66"/>
      <c r="D202" s="66"/>
    </row>
    <row r="203" spans="1:4" x14ac:dyDescent="0.25">
      <c r="A203" s="43">
        <v>178</v>
      </c>
      <c r="B203" s="47">
        <f t="shared" si="2"/>
        <v>442.21249999999998</v>
      </c>
      <c r="C203" s="66"/>
      <c r="D203" s="66"/>
    </row>
    <row r="204" spans="1:4" x14ac:dyDescent="0.25">
      <c r="A204" s="43">
        <v>179</v>
      </c>
      <c r="B204" s="47">
        <f t="shared" si="2"/>
        <v>442.22500000000002</v>
      </c>
      <c r="C204" s="66"/>
      <c r="D204" s="66"/>
    </row>
    <row r="205" spans="1:4" x14ac:dyDescent="0.25">
      <c r="A205" s="43">
        <v>180</v>
      </c>
      <c r="B205" s="47">
        <f t="shared" si="2"/>
        <v>442.23750000000001</v>
      </c>
      <c r="C205" s="66"/>
      <c r="D205" s="66"/>
    </row>
    <row r="206" spans="1:4" x14ac:dyDescent="0.25">
      <c r="A206" s="43">
        <v>181</v>
      </c>
      <c r="B206" s="47">
        <f t="shared" si="2"/>
        <v>442.25</v>
      </c>
      <c r="C206" s="66"/>
      <c r="D206" s="66"/>
    </row>
    <row r="207" spans="1:4" x14ac:dyDescent="0.25">
      <c r="A207" s="43">
        <v>182</v>
      </c>
      <c r="B207" s="47">
        <f t="shared" si="2"/>
        <v>442.26249999999999</v>
      </c>
      <c r="C207" s="66"/>
      <c r="D207" s="66"/>
    </row>
    <row r="208" spans="1:4" x14ac:dyDescent="0.25">
      <c r="A208" s="43">
        <v>183</v>
      </c>
      <c r="B208" s="47">
        <f t="shared" si="2"/>
        <v>442.27499999999998</v>
      </c>
      <c r="C208" s="66"/>
      <c r="D208" s="66"/>
    </row>
    <row r="209" spans="1:4" x14ac:dyDescent="0.25">
      <c r="A209" s="43">
        <v>184</v>
      </c>
      <c r="B209" s="47">
        <f t="shared" si="2"/>
        <v>442.28750000000002</v>
      </c>
      <c r="C209" s="66"/>
      <c r="D209" s="66"/>
    </row>
    <row r="210" spans="1:4" x14ac:dyDescent="0.25">
      <c r="A210" s="43">
        <v>185</v>
      </c>
      <c r="B210" s="47">
        <f t="shared" si="2"/>
        <v>442.3</v>
      </c>
      <c r="C210" s="66"/>
      <c r="D210" s="66"/>
    </row>
    <row r="211" spans="1:4" x14ac:dyDescent="0.25">
      <c r="A211" s="43">
        <v>186</v>
      </c>
      <c r="B211" s="47">
        <f t="shared" si="2"/>
        <v>442.3125</v>
      </c>
      <c r="C211" s="66"/>
      <c r="D211" s="66"/>
    </row>
    <row r="212" spans="1:4" x14ac:dyDescent="0.25">
      <c r="A212" s="43">
        <v>187</v>
      </c>
      <c r="B212" s="47">
        <f t="shared" si="2"/>
        <v>442.32499999999999</v>
      </c>
      <c r="C212" s="66"/>
      <c r="D212" s="66"/>
    </row>
    <row r="213" spans="1:4" x14ac:dyDescent="0.25">
      <c r="A213" s="43">
        <v>188</v>
      </c>
      <c r="B213" s="47">
        <f t="shared" si="2"/>
        <v>442.33749999999998</v>
      </c>
      <c r="C213" s="66"/>
      <c r="D213" s="66"/>
    </row>
    <row r="214" spans="1:4" x14ac:dyDescent="0.25">
      <c r="A214" s="43">
        <v>189</v>
      </c>
      <c r="B214" s="47">
        <f t="shared" si="2"/>
        <v>442.35</v>
      </c>
      <c r="C214" s="66"/>
      <c r="D214" s="66"/>
    </row>
    <row r="215" spans="1:4" x14ac:dyDescent="0.25">
      <c r="A215" s="43">
        <v>190</v>
      </c>
      <c r="B215" s="47">
        <f t="shared" si="2"/>
        <v>442.36250000000001</v>
      </c>
      <c r="C215" s="66"/>
      <c r="D215" s="66"/>
    </row>
    <row r="216" spans="1:4" x14ac:dyDescent="0.25">
      <c r="A216" s="43">
        <v>191</v>
      </c>
      <c r="B216" s="47">
        <f t="shared" si="2"/>
        <v>442.375</v>
      </c>
      <c r="C216" s="66"/>
      <c r="D216" s="66"/>
    </row>
    <row r="217" spans="1:4" x14ac:dyDescent="0.25">
      <c r="A217" s="43">
        <v>192</v>
      </c>
      <c r="B217" s="47">
        <f t="shared" si="2"/>
        <v>442.38749999999999</v>
      </c>
      <c r="C217" s="66"/>
      <c r="D217" s="66"/>
    </row>
    <row r="218" spans="1:4" x14ac:dyDescent="0.25">
      <c r="A218" s="43">
        <v>193</v>
      </c>
      <c r="B218" s="47">
        <f t="shared" ref="B218:B281" si="3">440+(A218-1)*0.0125</f>
        <v>442.4</v>
      </c>
      <c r="C218" s="66"/>
      <c r="D218" s="66"/>
    </row>
    <row r="219" spans="1:4" x14ac:dyDescent="0.25">
      <c r="A219" s="43">
        <v>194</v>
      </c>
      <c r="B219" s="47">
        <f t="shared" si="3"/>
        <v>442.41250000000002</v>
      </c>
      <c r="C219" s="66"/>
      <c r="D219" s="66"/>
    </row>
    <row r="220" spans="1:4" x14ac:dyDescent="0.25">
      <c r="A220" s="43">
        <v>195</v>
      </c>
      <c r="B220" s="47">
        <f t="shared" si="3"/>
        <v>442.42500000000001</v>
      </c>
      <c r="C220" s="66"/>
      <c r="D220" s="66"/>
    </row>
    <row r="221" spans="1:4" x14ac:dyDescent="0.25">
      <c r="A221" s="43">
        <v>196</v>
      </c>
      <c r="B221" s="47">
        <f t="shared" si="3"/>
        <v>442.4375</v>
      </c>
      <c r="C221" s="66"/>
      <c r="D221" s="66"/>
    </row>
    <row r="222" spans="1:4" x14ac:dyDescent="0.25">
      <c r="A222" s="43">
        <v>197</v>
      </c>
      <c r="B222" s="47">
        <f t="shared" si="3"/>
        <v>442.45</v>
      </c>
      <c r="C222" s="66"/>
      <c r="D222" s="66"/>
    </row>
    <row r="223" spans="1:4" x14ac:dyDescent="0.25">
      <c r="A223" s="43">
        <v>198</v>
      </c>
      <c r="B223" s="47">
        <f t="shared" si="3"/>
        <v>442.46249999999998</v>
      </c>
      <c r="C223" s="66"/>
      <c r="D223" s="66"/>
    </row>
    <row r="224" spans="1:4" x14ac:dyDescent="0.25">
      <c r="A224" s="43">
        <v>199</v>
      </c>
      <c r="B224" s="47">
        <f t="shared" si="3"/>
        <v>442.47500000000002</v>
      </c>
      <c r="C224" s="66"/>
      <c r="D224" s="66"/>
    </row>
    <row r="225" spans="1:4" x14ac:dyDescent="0.25">
      <c r="A225" s="43">
        <v>200</v>
      </c>
      <c r="B225" s="47">
        <f t="shared" si="3"/>
        <v>442.48750000000001</v>
      </c>
      <c r="C225" s="66"/>
      <c r="D225" s="66"/>
    </row>
    <row r="226" spans="1:4" x14ac:dyDescent="0.25">
      <c r="A226" s="43">
        <v>201</v>
      </c>
      <c r="B226" s="47">
        <f t="shared" si="3"/>
        <v>442.5</v>
      </c>
      <c r="C226" s="66"/>
      <c r="D226" s="66"/>
    </row>
    <row r="227" spans="1:4" x14ac:dyDescent="0.25">
      <c r="A227" s="43">
        <v>202</v>
      </c>
      <c r="B227" s="47">
        <f t="shared" si="3"/>
        <v>442.51249999999999</v>
      </c>
      <c r="C227" s="66"/>
      <c r="D227" s="66"/>
    </row>
    <row r="228" spans="1:4" x14ac:dyDescent="0.25">
      <c r="A228" s="43">
        <v>203</v>
      </c>
      <c r="B228" s="47">
        <f t="shared" si="3"/>
        <v>442.52499999999998</v>
      </c>
      <c r="C228" s="66"/>
      <c r="D228" s="66"/>
    </row>
    <row r="229" spans="1:4" x14ac:dyDescent="0.25">
      <c r="A229" s="40">
        <v>204</v>
      </c>
      <c r="B229" s="41">
        <f t="shared" si="3"/>
        <v>442.53750000000002</v>
      </c>
      <c r="C229" s="66"/>
      <c r="D229" s="66"/>
    </row>
    <row r="230" spans="1:4" x14ac:dyDescent="0.25">
      <c r="A230" s="40">
        <v>205</v>
      </c>
      <c r="B230" s="41">
        <f t="shared" si="3"/>
        <v>442.55</v>
      </c>
      <c r="C230" s="66"/>
      <c r="D230" s="66"/>
    </row>
    <row r="231" spans="1:4" x14ac:dyDescent="0.25">
      <c r="A231" s="40">
        <v>206</v>
      </c>
      <c r="B231" s="41">
        <f t="shared" si="3"/>
        <v>442.5625</v>
      </c>
      <c r="C231" s="66"/>
      <c r="D231" s="66"/>
    </row>
    <row r="232" spans="1:4" x14ac:dyDescent="0.25">
      <c r="A232" s="40">
        <v>207</v>
      </c>
      <c r="B232" s="41">
        <f t="shared" si="3"/>
        <v>442.57499999999999</v>
      </c>
      <c r="C232" s="66"/>
      <c r="D232" s="66"/>
    </row>
    <row r="233" spans="1:4" x14ac:dyDescent="0.25">
      <c r="A233" s="40">
        <v>208</v>
      </c>
      <c r="B233" s="41">
        <f t="shared" si="3"/>
        <v>442.58749999999998</v>
      </c>
      <c r="C233" s="66"/>
      <c r="D233" s="66"/>
    </row>
    <row r="234" spans="1:4" x14ac:dyDescent="0.25">
      <c r="A234" s="40">
        <v>209</v>
      </c>
      <c r="B234" s="41">
        <f t="shared" si="3"/>
        <v>442.6</v>
      </c>
      <c r="C234" s="66"/>
      <c r="D234" s="66"/>
    </row>
    <row r="235" spans="1:4" x14ac:dyDescent="0.25">
      <c r="A235" s="40">
        <v>210</v>
      </c>
      <c r="B235" s="41">
        <f t="shared" si="3"/>
        <v>442.61250000000001</v>
      </c>
      <c r="C235" s="66"/>
      <c r="D235" s="66"/>
    </row>
    <row r="236" spans="1:4" x14ac:dyDescent="0.25">
      <c r="A236" s="40">
        <v>211</v>
      </c>
      <c r="B236" s="41">
        <f t="shared" si="3"/>
        <v>442.625</v>
      </c>
      <c r="C236" s="66"/>
      <c r="D236" s="66"/>
    </row>
    <row r="237" spans="1:4" x14ac:dyDescent="0.25">
      <c r="A237" s="40">
        <v>212</v>
      </c>
      <c r="B237" s="41">
        <f t="shared" si="3"/>
        <v>442.63749999999999</v>
      </c>
      <c r="C237" s="66"/>
      <c r="D237" s="66"/>
    </row>
    <row r="238" spans="1:4" x14ac:dyDescent="0.25">
      <c r="A238" s="40">
        <v>213</v>
      </c>
      <c r="B238" s="41">
        <f t="shared" si="3"/>
        <v>442.65</v>
      </c>
      <c r="C238" s="66"/>
      <c r="D238" s="66"/>
    </row>
    <row r="239" spans="1:4" x14ac:dyDescent="0.25">
      <c r="A239" s="40">
        <v>214</v>
      </c>
      <c r="B239" s="41">
        <f t="shared" si="3"/>
        <v>442.66250000000002</v>
      </c>
      <c r="C239" s="66"/>
      <c r="D239" s="66"/>
    </row>
    <row r="240" spans="1:4" x14ac:dyDescent="0.25">
      <c r="A240" s="40">
        <v>215</v>
      </c>
      <c r="B240" s="41">
        <f t="shared" si="3"/>
        <v>442.67500000000001</v>
      </c>
      <c r="C240" s="66"/>
      <c r="D240" s="66"/>
    </row>
    <row r="241" spans="1:4" x14ac:dyDescent="0.25">
      <c r="A241" s="40">
        <v>216</v>
      </c>
      <c r="B241" s="41">
        <f t="shared" si="3"/>
        <v>442.6875</v>
      </c>
      <c r="C241" s="66"/>
      <c r="D241" s="66"/>
    </row>
    <row r="242" spans="1:4" x14ac:dyDescent="0.25">
      <c r="A242" s="40">
        <v>217</v>
      </c>
      <c r="B242" s="41">
        <f t="shared" si="3"/>
        <v>442.7</v>
      </c>
      <c r="C242" s="66"/>
      <c r="D242" s="66"/>
    </row>
    <row r="243" spans="1:4" x14ac:dyDescent="0.25">
      <c r="A243" s="40">
        <v>218</v>
      </c>
      <c r="B243" s="41">
        <f t="shared" si="3"/>
        <v>442.71249999999998</v>
      </c>
      <c r="C243" s="66"/>
      <c r="D243" s="66"/>
    </row>
    <row r="244" spans="1:4" x14ac:dyDescent="0.25">
      <c r="A244" s="40">
        <v>219</v>
      </c>
      <c r="B244" s="41">
        <f t="shared" si="3"/>
        <v>442.72500000000002</v>
      </c>
      <c r="C244" s="66"/>
      <c r="D244" s="66"/>
    </row>
    <row r="245" spans="1:4" x14ac:dyDescent="0.25">
      <c r="A245" s="40">
        <v>220</v>
      </c>
      <c r="B245" s="41">
        <f t="shared" si="3"/>
        <v>442.73750000000001</v>
      </c>
      <c r="C245" s="66"/>
      <c r="D245" s="66"/>
    </row>
    <row r="246" spans="1:4" x14ac:dyDescent="0.25">
      <c r="A246" s="40">
        <v>221</v>
      </c>
      <c r="B246" s="41">
        <f t="shared" si="3"/>
        <v>442.75</v>
      </c>
      <c r="C246" s="66"/>
      <c r="D246" s="66"/>
    </row>
    <row r="247" spans="1:4" x14ac:dyDescent="0.25">
      <c r="A247" s="40">
        <v>222</v>
      </c>
      <c r="B247" s="41">
        <f t="shared" si="3"/>
        <v>442.76249999999999</v>
      </c>
      <c r="C247" s="66"/>
      <c r="D247" s="66"/>
    </row>
    <row r="248" spans="1:4" x14ac:dyDescent="0.25">
      <c r="A248" s="40">
        <v>223</v>
      </c>
      <c r="B248" s="41">
        <f t="shared" si="3"/>
        <v>442.77499999999998</v>
      </c>
      <c r="C248" s="66"/>
      <c r="D248" s="66"/>
    </row>
    <row r="249" spans="1:4" x14ac:dyDescent="0.25">
      <c r="A249" s="40">
        <v>224</v>
      </c>
      <c r="B249" s="41">
        <f t="shared" si="3"/>
        <v>442.78750000000002</v>
      </c>
      <c r="C249" s="66"/>
      <c r="D249" s="66"/>
    </row>
    <row r="250" spans="1:4" x14ac:dyDescent="0.25">
      <c r="A250" s="40">
        <v>225</v>
      </c>
      <c r="B250" s="41">
        <f t="shared" si="3"/>
        <v>442.8</v>
      </c>
      <c r="C250" s="66"/>
      <c r="D250" s="66"/>
    </row>
    <row r="251" spans="1:4" x14ac:dyDescent="0.25">
      <c r="A251" s="40">
        <v>226</v>
      </c>
      <c r="B251" s="41">
        <f t="shared" si="3"/>
        <v>442.8125</v>
      </c>
      <c r="C251" s="66"/>
      <c r="D251" s="66"/>
    </row>
    <row r="252" spans="1:4" x14ac:dyDescent="0.25">
      <c r="A252" s="40">
        <v>227</v>
      </c>
      <c r="B252" s="41">
        <f t="shared" si="3"/>
        <v>442.82499999999999</v>
      </c>
      <c r="C252" s="66"/>
      <c r="D252" s="66"/>
    </row>
    <row r="253" spans="1:4" x14ac:dyDescent="0.25">
      <c r="A253" s="40">
        <v>228</v>
      </c>
      <c r="B253" s="41">
        <f t="shared" si="3"/>
        <v>442.83749999999998</v>
      </c>
      <c r="C253" s="66"/>
      <c r="D253" s="66"/>
    </row>
    <row r="254" spans="1:4" x14ac:dyDescent="0.25">
      <c r="A254" s="40">
        <v>229</v>
      </c>
      <c r="B254" s="41">
        <f t="shared" si="3"/>
        <v>442.85</v>
      </c>
      <c r="C254" s="66"/>
      <c r="D254" s="66"/>
    </row>
    <row r="255" spans="1:4" x14ac:dyDescent="0.25">
      <c r="A255" s="40">
        <v>230</v>
      </c>
      <c r="B255" s="41">
        <f t="shared" si="3"/>
        <v>442.86250000000001</v>
      </c>
      <c r="C255" s="66"/>
      <c r="D255" s="66"/>
    </row>
    <row r="256" spans="1:4" x14ac:dyDescent="0.25">
      <c r="A256" s="40">
        <v>231</v>
      </c>
      <c r="B256" s="41">
        <f t="shared" si="3"/>
        <v>442.875</v>
      </c>
      <c r="C256" s="66"/>
      <c r="D256" s="66"/>
    </row>
    <row r="257" spans="1:4" x14ac:dyDescent="0.25">
      <c r="A257" s="40">
        <v>232</v>
      </c>
      <c r="B257" s="41">
        <f t="shared" si="3"/>
        <v>442.88749999999999</v>
      </c>
      <c r="C257" s="66"/>
      <c r="D257" s="66"/>
    </row>
    <row r="258" spans="1:4" x14ac:dyDescent="0.25">
      <c r="A258" s="40">
        <v>233</v>
      </c>
      <c r="B258" s="41">
        <f t="shared" si="3"/>
        <v>442.9</v>
      </c>
      <c r="C258" s="66"/>
      <c r="D258" s="66"/>
    </row>
    <row r="259" spans="1:4" x14ac:dyDescent="0.25">
      <c r="A259" s="40">
        <v>234</v>
      </c>
      <c r="B259" s="41">
        <f t="shared" si="3"/>
        <v>442.91250000000002</v>
      </c>
      <c r="C259" s="66"/>
      <c r="D259" s="66"/>
    </row>
    <row r="260" spans="1:4" x14ac:dyDescent="0.25">
      <c r="A260" s="40">
        <v>235</v>
      </c>
      <c r="B260" s="41">
        <f t="shared" si="3"/>
        <v>442.92500000000001</v>
      </c>
      <c r="C260" s="66"/>
      <c r="D260" s="66"/>
    </row>
    <row r="261" spans="1:4" x14ac:dyDescent="0.25">
      <c r="A261" s="40">
        <v>236</v>
      </c>
      <c r="B261" s="41">
        <f t="shared" si="3"/>
        <v>442.9375</v>
      </c>
      <c r="C261" s="66"/>
      <c r="D261" s="66"/>
    </row>
    <row r="262" spans="1:4" x14ac:dyDescent="0.25">
      <c r="A262" s="40">
        <v>237</v>
      </c>
      <c r="B262" s="41">
        <f t="shared" si="3"/>
        <v>442.95</v>
      </c>
      <c r="C262" s="66"/>
      <c r="D262" s="66"/>
    </row>
    <row r="263" spans="1:4" x14ac:dyDescent="0.25">
      <c r="A263" s="40">
        <v>238</v>
      </c>
      <c r="B263" s="41">
        <f t="shared" si="3"/>
        <v>442.96249999999998</v>
      </c>
      <c r="C263" s="66"/>
      <c r="D263" s="66"/>
    </row>
    <row r="264" spans="1:4" x14ac:dyDescent="0.25">
      <c r="A264" s="40">
        <v>239</v>
      </c>
      <c r="B264" s="41">
        <f t="shared" si="3"/>
        <v>442.97500000000002</v>
      </c>
      <c r="C264" s="66"/>
      <c r="D264" s="66"/>
    </row>
    <row r="265" spans="1:4" x14ac:dyDescent="0.25">
      <c r="A265" s="40">
        <v>240</v>
      </c>
      <c r="B265" s="41">
        <f t="shared" si="3"/>
        <v>442.98750000000001</v>
      </c>
      <c r="C265" s="66"/>
      <c r="D265" s="66"/>
    </row>
    <row r="266" spans="1:4" x14ac:dyDescent="0.25">
      <c r="A266" s="40">
        <v>241</v>
      </c>
      <c r="B266" s="41">
        <f t="shared" si="3"/>
        <v>443</v>
      </c>
      <c r="C266" s="66"/>
      <c r="D266" s="66"/>
    </row>
    <row r="267" spans="1:4" x14ac:dyDescent="0.25">
      <c r="A267" s="40">
        <v>242</v>
      </c>
      <c r="B267" s="41">
        <f t="shared" si="3"/>
        <v>443.01249999999999</v>
      </c>
      <c r="C267" s="66"/>
      <c r="D267" s="66"/>
    </row>
    <row r="268" spans="1:4" x14ac:dyDescent="0.25">
      <c r="A268" s="40">
        <v>243</v>
      </c>
      <c r="B268" s="41">
        <f t="shared" si="3"/>
        <v>443.02499999999998</v>
      </c>
      <c r="C268" s="66"/>
      <c r="D268" s="66"/>
    </row>
    <row r="269" spans="1:4" x14ac:dyDescent="0.25">
      <c r="A269" s="40">
        <v>244</v>
      </c>
      <c r="B269" s="41">
        <f t="shared" si="3"/>
        <v>443.03750000000002</v>
      </c>
      <c r="C269" s="66"/>
      <c r="D269" s="66"/>
    </row>
    <row r="270" spans="1:4" x14ac:dyDescent="0.25">
      <c r="A270" s="40">
        <v>245</v>
      </c>
      <c r="B270" s="41">
        <f t="shared" si="3"/>
        <v>443.05</v>
      </c>
      <c r="C270" s="66"/>
      <c r="D270" s="66"/>
    </row>
    <row r="271" spans="1:4" x14ac:dyDescent="0.25">
      <c r="A271" s="40">
        <v>246</v>
      </c>
      <c r="B271" s="41">
        <f t="shared" si="3"/>
        <v>443.0625</v>
      </c>
      <c r="C271" s="66"/>
      <c r="D271" s="66"/>
    </row>
    <row r="272" spans="1:4" x14ac:dyDescent="0.25">
      <c r="A272" s="40">
        <v>247</v>
      </c>
      <c r="B272" s="41">
        <f t="shared" si="3"/>
        <v>443.07499999999999</v>
      </c>
      <c r="C272" s="66"/>
      <c r="D272" s="66"/>
    </row>
    <row r="273" spans="1:4" x14ac:dyDescent="0.25">
      <c r="A273" s="40">
        <v>248</v>
      </c>
      <c r="B273" s="41">
        <f t="shared" si="3"/>
        <v>443.08749999999998</v>
      </c>
      <c r="C273" s="66"/>
      <c r="D273" s="66"/>
    </row>
    <row r="274" spans="1:4" x14ac:dyDescent="0.25">
      <c r="A274" s="40">
        <v>249</v>
      </c>
      <c r="B274" s="41">
        <f t="shared" si="3"/>
        <v>443.1</v>
      </c>
      <c r="C274" s="66"/>
      <c r="D274" s="66"/>
    </row>
    <row r="275" spans="1:4" x14ac:dyDescent="0.25">
      <c r="A275" s="40">
        <v>250</v>
      </c>
      <c r="B275" s="41">
        <f t="shared" si="3"/>
        <v>443.11250000000001</v>
      </c>
      <c r="C275" s="66"/>
      <c r="D275" s="66"/>
    </row>
    <row r="276" spans="1:4" x14ac:dyDescent="0.25">
      <c r="A276" s="40">
        <v>251</v>
      </c>
      <c r="B276" s="41">
        <f t="shared" si="3"/>
        <v>443.125</v>
      </c>
      <c r="C276" s="66"/>
      <c r="D276" s="66"/>
    </row>
    <row r="277" spans="1:4" x14ac:dyDescent="0.25">
      <c r="A277" s="40">
        <v>252</v>
      </c>
      <c r="B277" s="41">
        <f t="shared" si="3"/>
        <v>443.13749999999999</v>
      </c>
      <c r="C277" s="66"/>
      <c r="D277" s="66"/>
    </row>
    <row r="278" spans="1:4" x14ac:dyDescent="0.25">
      <c r="A278" s="40">
        <v>253</v>
      </c>
      <c r="B278" s="41">
        <f t="shared" si="3"/>
        <v>443.15</v>
      </c>
      <c r="C278" s="66"/>
      <c r="D278" s="66"/>
    </row>
    <row r="279" spans="1:4" x14ac:dyDescent="0.25">
      <c r="A279" s="40">
        <v>254</v>
      </c>
      <c r="B279" s="41">
        <f t="shared" si="3"/>
        <v>443.16250000000002</v>
      </c>
      <c r="C279" s="66"/>
      <c r="D279" s="66"/>
    </row>
    <row r="280" spans="1:4" x14ac:dyDescent="0.25">
      <c r="A280" s="40">
        <v>255</v>
      </c>
      <c r="B280" s="41">
        <f t="shared" si="3"/>
        <v>443.17500000000001</v>
      </c>
      <c r="C280" s="66"/>
      <c r="D280" s="66"/>
    </row>
    <row r="281" spans="1:4" x14ac:dyDescent="0.25">
      <c r="A281" s="40">
        <v>256</v>
      </c>
      <c r="B281" s="41">
        <f t="shared" si="3"/>
        <v>443.1875</v>
      </c>
      <c r="C281" s="66"/>
      <c r="D281" s="66"/>
    </row>
    <row r="282" spans="1:4" x14ac:dyDescent="0.25">
      <c r="A282" s="40">
        <v>257</v>
      </c>
      <c r="B282" s="41">
        <f t="shared" ref="B282:B345" si="4">440+(A282-1)*0.0125</f>
        <v>443.2</v>
      </c>
      <c r="C282" s="66"/>
      <c r="D282" s="66"/>
    </row>
    <row r="283" spans="1:4" x14ac:dyDescent="0.25">
      <c r="A283" s="40">
        <v>258</v>
      </c>
      <c r="B283" s="41">
        <f t="shared" si="4"/>
        <v>443.21249999999998</v>
      </c>
      <c r="C283" s="66"/>
      <c r="D283" s="66"/>
    </row>
    <row r="284" spans="1:4" x14ac:dyDescent="0.25">
      <c r="A284" s="40">
        <v>259</v>
      </c>
      <c r="B284" s="41">
        <f t="shared" si="4"/>
        <v>443.22500000000002</v>
      </c>
      <c r="C284" s="66"/>
      <c r="D284" s="66"/>
    </row>
    <row r="285" spans="1:4" x14ac:dyDescent="0.25">
      <c r="A285" s="40">
        <v>260</v>
      </c>
      <c r="B285" s="41">
        <f t="shared" si="4"/>
        <v>443.23750000000001</v>
      </c>
      <c r="C285" s="66"/>
      <c r="D285" s="66"/>
    </row>
    <row r="286" spans="1:4" x14ac:dyDescent="0.25">
      <c r="A286" s="40">
        <v>261</v>
      </c>
      <c r="B286" s="41">
        <f t="shared" si="4"/>
        <v>443.25</v>
      </c>
      <c r="C286" s="66"/>
      <c r="D286" s="66"/>
    </row>
    <row r="287" spans="1:4" x14ac:dyDescent="0.25">
      <c r="A287" s="40">
        <v>262</v>
      </c>
      <c r="B287" s="41">
        <f t="shared" si="4"/>
        <v>443.26249999999999</v>
      </c>
      <c r="C287" s="66"/>
      <c r="D287" s="66"/>
    </row>
    <row r="288" spans="1:4" x14ac:dyDescent="0.25">
      <c r="A288" s="40">
        <v>263</v>
      </c>
      <c r="B288" s="41">
        <f t="shared" si="4"/>
        <v>443.27499999999998</v>
      </c>
      <c r="C288" s="66"/>
      <c r="D288" s="66"/>
    </row>
    <row r="289" spans="1:4" x14ac:dyDescent="0.25">
      <c r="A289" s="40">
        <v>264</v>
      </c>
      <c r="B289" s="41">
        <f t="shared" si="4"/>
        <v>443.28750000000002</v>
      </c>
      <c r="C289" s="66"/>
      <c r="D289" s="66"/>
    </row>
    <row r="290" spans="1:4" x14ac:dyDescent="0.25">
      <c r="A290" s="40">
        <v>265</v>
      </c>
      <c r="B290" s="41">
        <f t="shared" si="4"/>
        <v>443.3</v>
      </c>
      <c r="C290" s="66"/>
      <c r="D290" s="66"/>
    </row>
    <row r="291" spans="1:4" x14ac:dyDescent="0.25">
      <c r="A291" s="40">
        <v>266</v>
      </c>
      <c r="B291" s="41">
        <f t="shared" si="4"/>
        <v>443.3125</v>
      </c>
      <c r="C291" s="66"/>
      <c r="D291" s="66"/>
    </row>
    <row r="292" spans="1:4" x14ac:dyDescent="0.25">
      <c r="A292" s="40">
        <v>267</v>
      </c>
      <c r="B292" s="41">
        <f t="shared" si="4"/>
        <v>443.32499999999999</v>
      </c>
      <c r="C292" s="66"/>
      <c r="D292" s="66"/>
    </row>
    <row r="293" spans="1:4" x14ac:dyDescent="0.25">
      <c r="A293" s="40">
        <v>268</v>
      </c>
      <c r="B293" s="41">
        <f t="shared" si="4"/>
        <v>443.33749999999998</v>
      </c>
      <c r="C293" s="66"/>
      <c r="D293" s="66"/>
    </row>
    <row r="294" spans="1:4" x14ac:dyDescent="0.25">
      <c r="A294" s="40">
        <v>269</v>
      </c>
      <c r="B294" s="41">
        <f t="shared" si="4"/>
        <v>443.35</v>
      </c>
      <c r="C294" s="66"/>
      <c r="D294" s="66"/>
    </row>
    <row r="295" spans="1:4" x14ac:dyDescent="0.25">
      <c r="A295" s="40">
        <v>270</v>
      </c>
      <c r="B295" s="41">
        <f t="shared" si="4"/>
        <v>443.36250000000001</v>
      </c>
      <c r="C295" s="66"/>
      <c r="D295" s="66"/>
    </row>
    <row r="296" spans="1:4" x14ac:dyDescent="0.25">
      <c r="A296" s="40">
        <v>271</v>
      </c>
      <c r="B296" s="41">
        <f t="shared" si="4"/>
        <v>443.375</v>
      </c>
      <c r="C296" s="66"/>
      <c r="D296" s="66"/>
    </row>
    <row r="297" spans="1:4" x14ac:dyDescent="0.25">
      <c r="A297" s="40">
        <v>272</v>
      </c>
      <c r="B297" s="41">
        <f t="shared" si="4"/>
        <v>443.38749999999999</v>
      </c>
      <c r="C297" s="66"/>
      <c r="D297" s="66"/>
    </row>
    <row r="298" spans="1:4" x14ac:dyDescent="0.25">
      <c r="A298" s="40">
        <v>273</v>
      </c>
      <c r="B298" s="41">
        <f t="shared" si="4"/>
        <v>443.4</v>
      </c>
      <c r="C298" s="66"/>
      <c r="D298" s="66"/>
    </row>
    <row r="299" spans="1:4" x14ac:dyDescent="0.25">
      <c r="A299" s="40">
        <v>274</v>
      </c>
      <c r="B299" s="41">
        <f t="shared" si="4"/>
        <v>443.41250000000002</v>
      </c>
      <c r="C299" s="66"/>
      <c r="D299" s="66"/>
    </row>
    <row r="300" spans="1:4" x14ac:dyDescent="0.25">
      <c r="A300" s="40">
        <v>275</v>
      </c>
      <c r="B300" s="41">
        <f t="shared" si="4"/>
        <v>443.42500000000001</v>
      </c>
      <c r="C300" s="66"/>
      <c r="D300" s="66"/>
    </row>
    <row r="301" spans="1:4" x14ac:dyDescent="0.25">
      <c r="A301" s="40">
        <v>276</v>
      </c>
      <c r="B301" s="41">
        <f t="shared" si="4"/>
        <v>443.4375</v>
      </c>
      <c r="C301" s="66"/>
      <c r="D301" s="66"/>
    </row>
    <row r="302" spans="1:4" x14ac:dyDescent="0.25">
      <c r="A302" s="40">
        <v>277</v>
      </c>
      <c r="B302" s="41">
        <f t="shared" si="4"/>
        <v>443.45</v>
      </c>
      <c r="C302" s="66"/>
      <c r="D302" s="66"/>
    </row>
    <row r="303" spans="1:4" x14ac:dyDescent="0.25">
      <c r="A303" s="40">
        <v>278</v>
      </c>
      <c r="B303" s="41">
        <f t="shared" si="4"/>
        <v>443.46249999999998</v>
      </c>
      <c r="C303" s="66"/>
      <c r="D303" s="66"/>
    </row>
    <row r="304" spans="1:4" x14ac:dyDescent="0.25">
      <c r="A304" s="40">
        <v>279</v>
      </c>
      <c r="B304" s="41">
        <f t="shared" si="4"/>
        <v>443.47500000000002</v>
      </c>
      <c r="C304" s="66"/>
      <c r="D304" s="66"/>
    </row>
    <row r="305" spans="1:4" x14ac:dyDescent="0.25">
      <c r="A305" s="40">
        <v>280</v>
      </c>
      <c r="B305" s="41">
        <f t="shared" si="4"/>
        <v>443.48750000000001</v>
      </c>
      <c r="C305" s="66"/>
      <c r="D305" s="66"/>
    </row>
    <row r="306" spans="1:4" x14ac:dyDescent="0.25">
      <c r="A306" s="40">
        <v>281</v>
      </c>
      <c r="B306" s="41">
        <f t="shared" si="4"/>
        <v>443.5</v>
      </c>
      <c r="C306" s="66"/>
      <c r="D306" s="66"/>
    </row>
    <row r="307" spans="1:4" x14ac:dyDescent="0.25">
      <c r="A307" s="40">
        <v>282</v>
      </c>
      <c r="B307" s="41">
        <f t="shared" si="4"/>
        <v>443.51249999999999</v>
      </c>
      <c r="C307" s="66"/>
      <c r="D307" s="66"/>
    </row>
    <row r="308" spans="1:4" x14ac:dyDescent="0.25">
      <c r="A308" s="40">
        <v>283</v>
      </c>
      <c r="B308" s="41">
        <f t="shared" si="4"/>
        <v>443.52499999999998</v>
      </c>
      <c r="C308" s="66"/>
      <c r="D308" s="66"/>
    </row>
    <row r="309" spans="1:4" x14ac:dyDescent="0.25">
      <c r="A309" s="40">
        <v>284</v>
      </c>
      <c r="B309" s="41">
        <f t="shared" si="4"/>
        <v>443.53750000000002</v>
      </c>
      <c r="C309" s="66"/>
      <c r="D309" s="66"/>
    </row>
    <row r="310" spans="1:4" x14ac:dyDescent="0.25">
      <c r="A310" s="40">
        <v>285</v>
      </c>
      <c r="B310" s="41">
        <f t="shared" si="4"/>
        <v>443.55</v>
      </c>
      <c r="C310" s="66"/>
      <c r="D310" s="66"/>
    </row>
    <row r="311" spans="1:4" x14ac:dyDescent="0.25">
      <c r="A311" s="40">
        <v>286</v>
      </c>
      <c r="B311" s="41">
        <f t="shared" si="4"/>
        <v>443.5625</v>
      </c>
      <c r="C311" s="66"/>
      <c r="D311" s="66"/>
    </row>
    <row r="312" spans="1:4" x14ac:dyDescent="0.25">
      <c r="A312" s="40">
        <v>287</v>
      </c>
      <c r="B312" s="41">
        <f t="shared" si="4"/>
        <v>443.57499999999999</v>
      </c>
      <c r="C312" s="66"/>
      <c r="D312" s="66"/>
    </row>
    <row r="313" spans="1:4" x14ac:dyDescent="0.25">
      <c r="A313" s="40">
        <v>288</v>
      </c>
      <c r="B313" s="41">
        <f t="shared" si="4"/>
        <v>443.58749999999998</v>
      </c>
      <c r="C313" s="66"/>
      <c r="D313" s="66"/>
    </row>
    <row r="314" spans="1:4" x14ac:dyDescent="0.25">
      <c r="A314" s="40">
        <v>289</v>
      </c>
      <c r="B314" s="41">
        <f t="shared" si="4"/>
        <v>443.6</v>
      </c>
      <c r="C314" s="66"/>
      <c r="D314" s="66"/>
    </row>
    <row r="315" spans="1:4" x14ac:dyDescent="0.25">
      <c r="A315" s="40">
        <v>290</v>
      </c>
      <c r="B315" s="41">
        <f t="shared" si="4"/>
        <v>443.61250000000001</v>
      </c>
      <c r="C315" s="66"/>
      <c r="D315" s="66"/>
    </row>
    <row r="316" spans="1:4" x14ac:dyDescent="0.25">
      <c r="A316" s="40">
        <v>291</v>
      </c>
      <c r="B316" s="41">
        <f t="shared" si="4"/>
        <v>443.625</v>
      </c>
      <c r="C316" s="66"/>
      <c r="D316" s="66"/>
    </row>
    <row r="317" spans="1:4" x14ac:dyDescent="0.25">
      <c r="A317" s="40">
        <v>292</v>
      </c>
      <c r="B317" s="41">
        <f t="shared" si="4"/>
        <v>443.63749999999999</v>
      </c>
      <c r="C317" s="66"/>
      <c r="D317" s="66"/>
    </row>
    <row r="318" spans="1:4" x14ac:dyDescent="0.25">
      <c r="A318" s="40">
        <v>293</v>
      </c>
      <c r="B318" s="41">
        <f t="shared" si="4"/>
        <v>443.65</v>
      </c>
      <c r="C318" s="66"/>
      <c r="D318" s="66"/>
    </row>
    <row r="319" spans="1:4" x14ac:dyDescent="0.25">
      <c r="A319" s="40">
        <v>294</v>
      </c>
      <c r="B319" s="41">
        <f t="shared" si="4"/>
        <v>443.66250000000002</v>
      </c>
      <c r="C319" s="66"/>
      <c r="D319" s="66"/>
    </row>
    <row r="320" spans="1:4" x14ac:dyDescent="0.25">
      <c r="A320" s="40">
        <v>295</v>
      </c>
      <c r="B320" s="41">
        <f t="shared" si="4"/>
        <v>443.67500000000001</v>
      </c>
      <c r="C320" s="66"/>
      <c r="D320" s="66"/>
    </row>
    <row r="321" spans="1:4" x14ac:dyDescent="0.25">
      <c r="A321" s="40">
        <v>296</v>
      </c>
      <c r="B321" s="41">
        <f t="shared" si="4"/>
        <v>443.6875</v>
      </c>
      <c r="C321" s="66"/>
      <c r="D321" s="66"/>
    </row>
    <row r="322" spans="1:4" x14ac:dyDescent="0.25">
      <c r="A322" s="40">
        <v>297</v>
      </c>
      <c r="B322" s="41">
        <f t="shared" si="4"/>
        <v>443.7</v>
      </c>
      <c r="C322" s="66"/>
      <c r="D322" s="66"/>
    </row>
    <row r="323" spans="1:4" x14ac:dyDescent="0.25">
      <c r="A323" s="40">
        <v>298</v>
      </c>
      <c r="B323" s="41">
        <f t="shared" si="4"/>
        <v>443.71249999999998</v>
      </c>
      <c r="C323" s="66"/>
      <c r="D323" s="66"/>
    </row>
    <row r="324" spans="1:4" x14ac:dyDescent="0.25">
      <c r="A324" s="40">
        <v>299</v>
      </c>
      <c r="B324" s="41">
        <f t="shared" si="4"/>
        <v>443.72500000000002</v>
      </c>
      <c r="C324" s="66"/>
      <c r="D324" s="66"/>
    </row>
    <row r="325" spans="1:4" x14ac:dyDescent="0.25">
      <c r="A325" s="40">
        <v>300</v>
      </c>
      <c r="B325" s="41">
        <f t="shared" si="4"/>
        <v>443.73750000000001</v>
      </c>
      <c r="C325" s="66"/>
      <c r="D325" s="66"/>
    </row>
    <row r="326" spans="1:4" x14ac:dyDescent="0.25">
      <c r="A326" s="40">
        <v>301</v>
      </c>
      <c r="B326" s="41">
        <f t="shared" si="4"/>
        <v>443.75</v>
      </c>
      <c r="C326" s="66"/>
      <c r="D326" s="66"/>
    </row>
    <row r="327" spans="1:4" x14ac:dyDescent="0.25">
      <c r="A327" s="40">
        <v>302</v>
      </c>
      <c r="B327" s="41">
        <f t="shared" si="4"/>
        <v>443.76249999999999</v>
      </c>
      <c r="C327" s="66"/>
      <c r="D327" s="66"/>
    </row>
    <row r="328" spans="1:4" x14ac:dyDescent="0.25">
      <c r="A328" s="40">
        <v>303</v>
      </c>
      <c r="B328" s="41">
        <f t="shared" si="4"/>
        <v>443.77499999999998</v>
      </c>
      <c r="C328" s="66"/>
      <c r="D328" s="66"/>
    </row>
    <row r="329" spans="1:4" x14ac:dyDescent="0.25">
      <c r="A329" s="40">
        <v>304</v>
      </c>
      <c r="B329" s="41">
        <f t="shared" si="4"/>
        <v>443.78750000000002</v>
      </c>
      <c r="C329" s="66"/>
      <c r="D329" s="66"/>
    </row>
    <row r="330" spans="1:4" x14ac:dyDescent="0.25">
      <c r="A330" s="40">
        <v>305</v>
      </c>
      <c r="B330" s="41">
        <f t="shared" si="4"/>
        <v>443.8</v>
      </c>
      <c r="C330" s="66"/>
      <c r="D330" s="66"/>
    </row>
    <row r="331" spans="1:4" x14ac:dyDescent="0.25">
      <c r="A331" s="40">
        <v>306</v>
      </c>
      <c r="B331" s="41">
        <f t="shared" si="4"/>
        <v>443.8125</v>
      </c>
      <c r="C331" s="66"/>
      <c r="D331" s="66"/>
    </row>
    <row r="332" spans="1:4" x14ac:dyDescent="0.25">
      <c r="A332" s="40">
        <v>307</v>
      </c>
      <c r="B332" s="41">
        <f t="shared" si="4"/>
        <v>443.82499999999999</v>
      </c>
      <c r="C332" s="66"/>
      <c r="D332" s="66"/>
    </row>
    <row r="333" spans="1:4" x14ac:dyDescent="0.25">
      <c r="A333" s="40">
        <v>308</v>
      </c>
      <c r="B333" s="41">
        <f t="shared" si="4"/>
        <v>443.83749999999998</v>
      </c>
      <c r="C333" s="66"/>
      <c r="D333" s="66"/>
    </row>
    <row r="334" spans="1:4" x14ac:dyDescent="0.25">
      <c r="A334" s="40">
        <v>309</v>
      </c>
      <c r="B334" s="41">
        <f t="shared" si="4"/>
        <v>443.85</v>
      </c>
      <c r="C334" s="66"/>
      <c r="D334" s="66"/>
    </row>
    <row r="335" spans="1:4" x14ac:dyDescent="0.25">
      <c r="A335" s="40">
        <v>310</v>
      </c>
      <c r="B335" s="41">
        <f t="shared" si="4"/>
        <v>443.86250000000001</v>
      </c>
      <c r="C335" s="66"/>
      <c r="D335" s="66"/>
    </row>
    <row r="336" spans="1:4" x14ac:dyDescent="0.25">
      <c r="A336" s="40">
        <v>311</v>
      </c>
      <c r="B336" s="41">
        <f t="shared" si="4"/>
        <v>443.875</v>
      </c>
      <c r="C336" s="66"/>
      <c r="D336" s="66"/>
    </row>
    <row r="337" spans="1:4" x14ac:dyDescent="0.25">
      <c r="A337" s="40">
        <v>312</v>
      </c>
      <c r="B337" s="41">
        <f t="shared" si="4"/>
        <v>443.88749999999999</v>
      </c>
      <c r="C337" s="66"/>
      <c r="D337" s="66"/>
    </row>
    <row r="338" spans="1:4" x14ac:dyDescent="0.25">
      <c r="A338" s="40">
        <v>313</v>
      </c>
      <c r="B338" s="41">
        <f t="shared" si="4"/>
        <v>443.9</v>
      </c>
      <c r="C338" s="66"/>
      <c r="D338" s="66"/>
    </row>
    <row r="339" spans="1:4" x14ac:dyDescent="0.25">
      <c r="A339" s="40">
        <v>314</v>
      </c>
      <c r="B339" s="41">
        <f t="shared" si="4"/>
        <v>443.91250000000002</v>
      </c>
      <c r="C339" s="66"/>
      <c r="D339" s="66"/>
    </row>
    <row r="340" spans="1:4" x14ac:dyDescent="0.25">
      <c r="A340" s="40">
        <v>315</v>
      </c>
      <c r="B340" s="41">
        <f t="shared" si="4"/>
        <v>443.92500000000001</v>
      </c>
      <c r="C340" s="66"/>
      <c r="D340" s="66"/>
    </row>
    <row r="341" spans="1:4" x14ac:dyDescent="0.25">
      <c r="A341" s="40">
        <v>316</v>
      </c>
      <c r="B341" s="41">
        <f t="shared" si="4"/>
        <v>443.9375</v>
      </c>
      <c r="C341" s="66"/>
      <c r="D341" s="66"/>
    </row>
    <row r="342" spans="1:4" x14ac:dyDescent="0.25">
      <c r="A342" s="40">
        <v>317</v>
      </c>
      <c r="B342" s="41">
        <f t="shared" si="4"/>
        <v>443.95</v>
      </c>
      <c r="C342" s="66"/>
      <c r="D342" s="66"/>
    </row>
    <row r="343" spans="1:4" x14ac:dyDescent="0.25">
      <c r="A343" s="40">
        <v>318</v>
      </c>
      <c r="B343" s="41">
        <f t="shared" si="4"/>
        <v>443.96249999999998</v>
      </c>
      <c r="C343" s="66"/>
      <c r="D343" s="66"/>
    </row>
    <row r="344" spans="1:4" x14ac:dyDescent="0.25">
      <c r="A344" s="40">
        <v>319</v>
      </c>
      <c r="B344" s="41">
        <f t="shared" si="4"/>
        <v>443.97500000000002</v>
      </c>
      <c r="C344" s="66"/>
      <c r="D344" s="66"/>
    </row>
    <row r="345" spans="1:4" x14ac:dyDescent="0.25">
      <c r="A345" s="40">
        <v>320</v>
      </c>
      <c r="B345" s="41">
        <f t="shared" si="4"/>
        <v>443.98750000000001</v>
      </c>
      <c r="C345" s="66"/>
      <c r="D345" s="66"/>
    </row>
    <row r="346" spans="1:4" x14ac:dyDescent="0.25">
      <c r="A346" s="40">
        <v>321</v>
      </c>
      <c r="B346" s="41">
        <f t="shared" ref="B346:B409" si="5">440+(A346-1)*0.0125</f>
        <v>444</v>
      </c>
      <c r="C346" s="66"/>
      <c r="D346" s="66"/>
    </row>
    <row r="347" spans="1:4" x14ac:dyDescent="0.25">
      <c r="A347" s="40">
        <v>322</v>
      </c>
      <c r="B347" s="41">
        <f t="shared" si="5"/>
        <v>444.01249999999999</v>
      </c>
      <c r="C347" s="66"/>
      <c r="D347" s="66"/>
    </row>
    <row r="348" spans="1:4" x14ac:dyDescent="0.25">
      <c r="A348" s="40">
        <v>323</v>
      </c>
      <c r="B348" s="41">
        <f t="shared" si="5"/>
        <v>444.02499999999998</v>
      </c>
      <c r="C348" s="66"/>
      <c r="D348" s="66"/>
    </row>
    <row r="349" spans="1:4" x14ac:dyDescent="0.25">
      <c r="A349" s="40">
        <v>324</v>
      </c>
      <c r="B349" s="41">
        <f t="shared" si="5"/>
        <v>444.03750000000002</v>
      </c>
      <c r="C349" s="66"/>
      <c r="D349" s="66"/>
    </row>
    <row r="350" spans="1:4" x14ac:dyDescent="0.25">
      <c r="A350" s="40">
        <v>325</v>
      </c>
      <c r="B350" s="41">
        <f t="shared" si="5"/>
        <v>444.05</v>
      </c>
      <c r="C350" s="66"/>
      <c r="D350" s="66"/>
    </row>
    <row r="351" spans="1:4" x14ac:dyDescent="0.25">
      <c r="A351" s="40">
        <v>326</v>
      </c>
      <c r="B351" s="41">
        <f t="shared" si="5"/>
        <v>444.0625</v>
      </c>
      <c r="C351" s="66"/>
      <c r="D351" s="66"/>
    </row>
    <row r="352" spans="1:4" x14ac:dyDescent="0.25">
      <c r="A352" s="40">
        <v>327</v>
      </c>
      <c r="B352" s="41">
        <f t="shared" si="5"/>
        <v>444.07499999999999</v>
      </c>
      <c r="C352" s="66"/>
      <c r="D352" s="66"/>
    </row>
    <row r="353" spans="1:4" x14ac:dyDescent="0.25">
      <c r="A353" s="40">
        <v>328</v>
      </c>
      <c r="B353" s="41">
        <f t="shared" si="5"/>
        <v>444.08749999999998</v>
      </c>
      <c r="C353" s="66"/>
      <c r="D353" s="66"/>
    </row>
    <row r="354" spans="1:4" x14ac:dyDescent="0.25">
      <c r="A354" s="40">
        <v>329</v>
      </c>
      <c r="B354" s="41">
        <f t="shared" si="5"/>
        <v>444.1</v>
      </c>
      <c r="C354" s="66"/>
      <c r="D354" s="66"/>
    </row>
    <row r="355" spans="1:4" x14ac:dyDescent="0.25">
      <c r="A355" s="40">
        <v>330</v>
      </c>
      <c r="B355" s="41">
        <f t="shared" si="5"/>
        <v>444.11250000000001</v>
      </c>
      <c r="C355" s="66"/>
      <c r="D355" s="66"/>
    </row>
    <row r="356" spans="1:4" x14ac:dyDescent="0.25">
      <c r="A356" s="40">
        <v>331</v>
      </c>
      <c r="B356" s="41">
        <f t="shared" si="5"/>
        <v>444.125</v>
      </c>
      <c r="C356" s="66"/>
      <c r="D356" s="66"/>
    </row>
    <row r="357" spans="1:4" x14ac:dyDescent="0.25">
      <c r="A357" s="40">
        <v>332</v>
      </c>
      <c r="B357" s="41">
        <f t="shared" si="5"/>
        <v>444.13749999999999</v>
      </c>
      <c r="C357" s="66"/>
      <c r="D357" s="66"/>
    </row>
    <row r="358" spans="1:4" x14ac:dyDescent="0.25">
      <c r="A358" s="40">
        <v>333</v>
      </c>
      <c r="B358" s="41">
        <f t="shared" si="5"/>
        <v>444.15</v>
      </c>
      <c r="C358" s="66"/>
      <c r="D358" s="66"/>
    </row>
    <row r="359" spans="1:4" x14ac:dyDescent="0.25">
      <c r="A359" s="40">
        <v>334</v>
      </c>
      <c r="B359" s="41">
        <f t="shared" si="5"/>
        <v>444.16250000000002</v>
      </c>
      <c r="C359" s="66"/>
      <c r="D359" s="66"/>
    </row>
    <row r="360" spans="1:4" x14ac:dyDescent="0.25">
      <c r="A360" s="40">
        <v>335</v>
      </c>
      <c r="B360" s="41">
        <f t="shared" si="5"/>
        <v>444.17500000000001</v>
      </c>
      <c r="C360" s="66"/>
      <c r="D360" s="66"/>
    </row>
    <row r="361" spans="1:4" x14ac:dyDescent="0.25">
      <c r="A361" s="40">
        <v>336</v>
      </c>
      <c r="B361" s="41">
        <f t="shared" si="5"/>
        <v>444.1875</v>
      </c>
      <c r="C361" s="66"/>
      <c r="D361" s="66"/>
    </row>
    <row r="362" spans="1:4" x14ac:dyDescent="0.25">
      <c r="A362" s="40">
        <v>337</v>
      </c>
      <c r="B362" s="41">
        <f t="shared" si="5"/>
        <v>444.2</v>
      </c>
      <c r="C362" s="66"/>
      <c r="D362" s="66"/>
    </row>
    <row r="363" spans="1:4" x14ac:dyDescent="0.25">
      <c r="A363" s="40">
        <v>338</v>
      </c>
      <c r="B363" s="41">
        <f t="shared" si="5"/>
        <v>444.21249999999998</v>
      </c>
      <c r="C363" s="66"/>
      <c r="D363" s="66"/>
    </row>
    <row r="364" spans="1:4" x14ac:dyDescent="0.25">
      <c r="A364" s="40">
        <v>339</v>
      </c>
      <c r="B364" s="41">
        <f t="shared" si="5"/>
        <v>444.22500000000002</v>
      </c>
      <c r="C364" s="66"/>
      <c r="D364" s="66"/>
    </row>
    <row r="365" spans="1:4" x14ac:dyDescent="0.25">
      <c r="A365" s="40">
        <v>340</v>
      </c>
      <c r="B365" s="41">
        <f t="shared" si="5"/>
        <v>444.23750000000001</v>
      </c>
      <c r="C365" s="66"/>
      <c r="D365" s="66"/>
    </row>
    <row r="366" spans="1:4" x14ac:dyDescent="0.25">
      <c r="A366" s="40">
        <v>341</v>
      </c>
      <c r="B366" s="41">
        <f t="shared" si="5"/>
        <v>444.25</v>
      </c>
      <c r="C366" s="66"/>
      <c r="D366" s="66"/>
    </row>
    <row r="367" spans="1:4" x14ac:dyDescent="0.25">
      <c r="A367" s="40">
        <v>342</v>
      </c>
      <c r="B367" s="41">
        <f t="shared" si="5"/>
        <v>444.26249999999999</v>
      </c>
      <c r="C367" s="66"/>
      <c r="D367" s="66"/>
    </row>
    <row r="368" spans="1:4" x14ac:dyDescent="0.25">
      <c r="A368" s="40">
        <v>343</v>
      </c>
      <c r="B368" s="41">
        <f t="shared" si="5"/>
        <v>444.27499999999998</v>
      </c>
      <c r="C368" s="66"/>
      <c r="D368" s="66"/>
    </row>
    <row r="369" spans="1:4" x14ac:dyDescent="0.25">
      <c r="A369" s="40">
        <v>344</v>
      </c>
      <c r="B369" s="41">
        <f t="shared" si="5"/>
        <v>444.28750000000002</v>
      </c>
      <c r="C369" s="66"/>
      <c r="D369" s="66"/>
    </row>
    <row r="370" spans="1:4" x14ac:dyDescent="0.25">
      <c r="A370" s="40">
        <v>345</v>
      </c>
      <c r="B370" s="41">
        <f t="shared" si="5"/>
        <v>444.3</v>
      </c>
      <c r="C370" s="66"/>
      <c r="D370" s="66"/>
    </row>
    <row r="371" spans="1:4" x14ac:dyDescent="0.25">
      <c r="A371" s="40">
        <v>346</v>
      </c>
      <c r="B371" s="41">
        <f t="shared" si="5"/>
        <v>444.3125</v>
      </c>
      <c r="C371" s="66"/>
      <c r="D371" s="66"/>
    </row>
    <row r="372" spans="1:4" x14ac:dyDescent="0.25">
      <c r="A372" s="40">
        <v>347</v>
      </c>
      <c r="B372" s="41">
        <f t="shared" si="5"/>
        <v>444.32499999999999</v>
      </c>
      <c r="C372" s="66"/>
      <c r="D372" s="66"/>
    </row>
    <row r="373" spans="1:4" x14ac:dyDescent="0.25">
      <c r="A373" s="40">
        <v>348</v>
      </c>
      <c r="B373" s="41">
        <f t="shared" si="5"/>
        <v>444.33749999999998</v>
      </c>
      <c r="C373" s="66"/>
      <c r="D373" s="66"/>
    </row>
    <row r="374" spans="1:4" x14ac:dyDescent="0.25">
      <c r="A374" s="40">
        <v>349</v>
      </c>
      <c r="B374" s="41">
        <f t="shared" si="5"/>
        <v>444.35</v>
      </c>
      <c r="C374" s="66"/>
      <c r="D374" s="66"/>
    </row>
    <row r="375" spans="1:4" x14ac:dyDescent="0.25">
      <c r="A375" s="40">
        <v>350</v>
      </c>
      <c r="B375" s="41">
        <f t="shared" si="5"/>
        <v>444.36250000000001</v>
      </c>
      <c r="C375" s="66"/>
      <c r="D375" s="66"/>
    </row>
    <row r="376" spans="1:4" x14ac:dyDescent="0.25">
      <c r="A376" s="40">
        <v>351</v>
      </c>
      <c r="B376" s="41">
        <f t="shared" si="5"/>
        <v>444.375</v>
      </c>
      <c r="C376" s="66"/>
      <c r="D376" s="66"/>
    </row>
    <row r="377" spans="1:4" x14ac:dyDescent="0.25">
      <c r="A377" s="40">
        <v>352</v>
      </c>
      <c r="B377" s="41">
        <f t="shared" si="5"/>
        <v>444.38749999999999</v>
      </c>
      <c r="C377" s="66"/>
      <c r="D377" s="66"/>
    </row>
    <row r="378" spans="1:4" x14ac:dyDescent="0.25">
      <c r="A378" s="40">
        <v>353</v>
      </c>
      <c r="B378" s="41">
        <f t="shared" si="5"/>
        <v>444.4</v>
      </c>
      <c r="C378" s="66"/>
      <c r="D378" s="66"/>
    </row>
    <row r="379" spans="1:4" x14ac:dyDescent="0.25">
      <c r="A379" s="40">
        <v>354</v>
      </c>
      <c r="B379" s="41">
        <f t="shared" si="5"/>
        <v>444.41250000000002</v>
      </c>
      <c r="C379" s="66"/>
      <c r="D379" s="66"/>
    </row>
    <row r="380" spans="1:4" x14ac:dyDescent="0.25">
      <c r="A380" s="40">
        <v>355</v>
      </c>
      <c r="B380" s="41">
        <f t="shared" si="5"/>
        <v>444.42500000000001</v>
      </c>
      <c r="C380" s="66"/>
      <c r="D380" s="66"/>
    </row>
    <row r="381" spans="1:4" x14ac:dyDescent="0.25">
      <c r="A381" s="40">
        <v>356</v>
      </c>
      <c r="B381" s="41">
        <f t="shared" si="5"/>
        <v>444.4375</v>
      </c>
      <c r="C381" s="66"/>
      <c r="D381" s="66"/>
    </row>
    <row r="382" spans="1:4" x14ac:dyDescent="0.25">
      <c r="A382" s="40">
        <v>357</v>
      </c>
      <c r="B382" s="41">
        <f t="shared" si="5"/>
        <v>444.45</v>
      </c>
      <c r="C382" s="66"/>
      <c r="D382" s="66"/>
    </row>
    <row r="383" spans="1:4" x14ac:dyDescent="0.25">
      <c r="A383" s="40">
        <v>358</v>
      </c>
      <c r="B383" s="41">
        <f t="shared" si="5"/>
        <v>444.46249999999998</v>
      </c>
      <c r="C383" s="66"/>
      <c r="D383" s="66"/>
    </row>
    <row r="384" spans="1:4" x14ac:dyDescent="0.25">
      <c r="A384" s="40">
        <v>359</v>
      </c>
      <c r="B384" s="41">
        <f t="shared" si="5"/>
        <v>444.47500000000002</v>
      </c>
      <c r="C384" s="66"/>
      <c r="D384" s="66"/>
    </row>
    <row r="385" spans="1:4" x14ac:dyDescent="0.25">
      <c r="A385" s="40">
        <v>360</v>
      </c>
      <c r="B385" s="41">
        <f t="shared" si="5"/>
        <v>444.48750000000001</v>
      </c>
      <c r="C385" s="66"/>
      <c r="D385" s="66"/>
    </row>
    <row r="386" spans="1:4" x14ac:dyDescent="0.25">
      <c r="A386" s="40">
        <v>361</v>
      </c>
      <c r="B386" s="41">
        <f t="shared" si="5"/>
        <v>444.5</v>
      </c>
      <c r="C386" s="66"/>
      <c r="D386" s="66"/>
    </row>
    <row r="387" spans="1:4" x14ac:dyDescent="0.25">
      <c r="A387" s="40">
        <v>362</v>
      </c>
      <c r="B387" s="41">
        <f t="shared" si="5"/>
        <v>444.51249999999999</v>
      </c>
      <c r="C387" s="66"/>
      <c r="D387" s="66"/>
    </row>
    <row r="388" spans="1:4" x14ac:dyDescent="0.25">
      <c r="A388" s="40">
        <v>363</v>
      </c>
      <c r="B388" s="41">
        <f t="shared" si="5"/>
        <v>444.52499999999998</v>
      </c>
      <c r="C388" s="66"/>
      <c r="D388" s="66"/>
    </row>
    <row r="389" spans="1:4" x14ac:dyDescent="0.25">
      <c r="A389" s="40">
        <v>364</v>
      </c>
      <c r="B389" s="41">
        <f t="shared" si="5"/>
        <v>444.53750000000002</v>
      </c>
      <c r="C389" s="66"/>
      <c r="D389" s="66"/>
    </row>
    <row r="390" spans="1:4" x14ac:dyDescent="0.25">
      <c r="A390" s="40">
        <v>365</v>
      </c>
      <c r="B390" s="41">
        <f t="shared" si="5"/>
        <v>444.55</v>
      </c>
      <c r="C390" s="66"/>
      <c r="D390" s="66"/>
    </row>
    <row r="391" spans="1:4" x14ac:dyDescent="0.25">
      <c r="A391" s="40">
        <v>366</v>
      </c>
      <c r="B391" s="41">
        <f t="shared" si="5"/>
        <v>444.5625</v>
      </c>
      <c r="C391" s="66"/>
      <c r="D391" s="66"/>
    </row>
    <row r="392" spans="1:4" x14ac:dyDescent="0.25">
      <c r="A392" s="40">
        <v>367</v>
      </c>
      <c r="B392" s="41">
        <f t="shared" si="5"/>
        <v>444.57499999999999</v>
      </c>
      <c r="C392" s="66"/>
      <c r="D392" s="66"/>
    </row>
    <row r="393" spans="1:4" x14ac:dyDescent="0.25">
      <c r="A393" s="40">
        <v>368</v>
      </c>
      <c r="B393" s="41">
        <f t="shared" si="5"/>
        <v>444.58749999999998</v>
      </c>
      <c r="C393" s="66"/>
      <c r="D393" s="66"/>
    </row>
    <row r="394" spans="1:4" x14ac:dyDescent="0.25">
      <c r="A394" s="40">
        <v>369</v>
      </c>
      <c r="B394" s="41">
        <f t="shared" si="5"/>
        <v>444.6</v>
      </c>
      <c r="C394" s="66"/>
      <c r="D394" s="66"/>
    </row>
    <row r="395" spans="1:4" x14ac:dyDescent="0.25">
      <c r="A395" s="40">
        <v>370</v>
      </c>
      <c r="B395" s="41">
        <f t="shared" si="5"/>
        <v>444.61250000000001</v>
      </c>
      <c r="C395" s="66"/>
      <c r="D395" s="66"/>
    </row>
    <row r="396" spans="1:4" x14ac:dyDescent="0.25">
      <c r="A396" s="40">
        <v>371</v>
      </c>
      <c r="B396" s="41">
        <f t="shared" si="5"/>
        <v>444.625</v>
      </c>
      <c r="C396" s="66"/>
      <c r="D396" s="66"/>
    </row>
    <row r="397" spans="1:4" x14ac:dyDescent="0.25">
      <c r="A397" s="40">
        <v>372</v>
      </c>
      <c r="B397" s="41">
        <f t="shared" si="5"/>
        <v>444.63749999999999</v>
      </c>
      <c r="C397" s="66"/>
      <c r="D397" s="66"/>
    </row>
    <row r="398" spans="1:4" x14ac:dyDescent="0.25">
      <c r="A398" s="40">
        <v>373</v>
      </c>
      <c r="B398" s="41">
        <f t="shared" si="5"/>
        <v>444.65</v>
      </c>
      <c r="C398" s="66"/>
      <c r="D398" s="66"/>
    </row>
    <row r="399" spans="1:4" x14ac:dyDescent="0.25">
      <c r="A399" s="40">
        <v>374</v>
      </c>
      <c r="B399" s="41">
        <f t="shared" si="5"/>
        <v>444.66250000000002</v>
      </c>
      <c r="C399" s="66"/>
      <c r="D399" s="66"/>
    </row>
    <row r="400" spans="1:4" x14ac:dyDescent="0.25">
      <c r="A400" s="40">
        <v>375</v>
      </c>
      <c r="B400" s="41">
        <f t="shared" si="5"/>
        <v>444.67500000000001</v>
      </c>
      <c r="C400" s="66"/>
      <c r="D400" s="66"/>
    </row>
    <row r="401" spans="1:4" x14ac:dyDescent="0.25">
      <c r="A401" s="40">
        <v>376</v>
      </c>
      <c r="B401" s="41">
        <f t="shared" si="5"/>
        <v>444.6875</v>
      </c>
      <c r="C401" s="66"/>
      <c r="D401" s="66"/>
    </row>
    <row r="402" spans="1:4" x14ac:dyDescent="0.25">
      <c r="A402" s="40">
        <v>377</v>
      </c>
      <c r="B402" s="41">
        <f t="shared" si="5"/>
        <v>444.7</v>
      </c>
      <c r="C402" s="66"/>
      <c r="D402" s="66"/>
    </row>
    <row r="403" spans="1:4" x14ac:dyDescent="0.25">
      <c r="A403" s="40">
        <v>378</v>
      </c>
      <c r="B403" s="41">
        <f t="shared" si="5"/>
        <v>444.71249999999998</v>
      </c>
      <c r="C403" s="66"/>
      <c r="D403" s="66"/>
    </row>
    <row r="404" spans="1:4" x14ac:dyDescent="0.25">
      <c r="A404" s="40">
        <v>379</v>
      </c>
      <c r="B404" s="41">
        <f t="shared" si="5"/>
        <v>444.72500000000002</v>
      </c>
      <c r="C404" s="66"/>
      <c r="D404" s="66"/>
    </row>
    <row r="405" spans="1:4" x14ac:dyDescent="0.25">
      <c r="A405" s="40">
        <v>380</v>
      </c>
      <c r="B405" s="41">
        <f t="shared" si="5"/>
        <v>444.73750000000001</v>
      </c>
      <c r="C405" s="66"/>
      <c r="D405" s="66"/>
    </row>
    <row r="406" spans="1:4" x14ac:dyDescent="0.25">
      <c r="A406" s="40">
        <v>381</v>
      </c>
      <c r="B406" s="41">
        <f t="shared" si="5"/>
        <v>444.75</v>
      </c>
      <c r="C406" s="66"/>
      <c r="D406" s="66"/>
    </row>
    <row r="407" spans="1:4" x14ac:dyDescent="0.25">
      <c r="A407" s="40">
        <v>382</v>
      </c>
      <c r="B407" s="41">
        <f t="shared" si="5"/>
        <v>444.76249999999999</v>
      </c>
      <c r="C407" s="66"/>
      <c r="D407" s="66"/>
    </row>
    <row r="408" spans="1:4" x14ac:dyDescent="0.25">
      <c r="A408" s="40">
        <v>383</v>
      </c>
      <c r="B408" s="41">
        <f t="shared" si="5"/>
        <v>444.77499999999998</v>
      </c>
      <c r="C408" s="66"/>
      <c r="D408" s="66"/>
    </row>
    <row r="409" spans="1:4" x14ac:dyDescent="0.25">
      <c r="A409" s="40">
        <v>384</v>
      </c>
      <c r="B409" s="41">
        <f t="shared" si="5"/>
        <v>444.78750000000002</v>
      </c>
      <c r="C409" s="66"/>
      <c r="D409" s="66"/>
    </row>
    <row r="410" spans="1:4" x14ac:dyDescent="0.25">
      <c r="A410" s="40">
        <v>385</v>
      </c>
      <c r="B410" s="41">
        <f t="shared" ref="B410:B473" si="6">440+(A410-1)*0.0125</f>
        <v>444.8</v>
      </c>
      <c r="C410" s="66"/>
      <c r="D410" s="66"/>
    </row>
    <row r="411" spans="1:4" x14ac:dyDescent="0.25">
      <c r="A411" s="40">
        <v>386</v>
      </c>
      <c r="B411" s="41">
        <f t="shared" si="6"/>
        <v>444.8125</v>
      </c>
      <c r="C411" s="66"/>
      <c r="D411" s="66"/>
    </row>
    <row r="412" spans="1:4" x14ac:dyDescent="0.25">
      <c r="A412" s="40">
        <v>387</v>
      </c>
      <c r="B412" s="41">
        <f t="shared" si="6"/>
        <v>444.82499999999999</v>
      </c>
      <c r="C412" s="66"/>
      <c r="D412" s="66"/>
    </row>
    <row r="413" spans="1:4" x14ac:dyDescent="0.25">
      <c r="A413" s="40">
        <v>388</v>
      </c>
      <c r="B413" s="41">
        <f t="shared" si="6"/>
        <v>444.83749999999998</v>
      </c>
      <c r="C413" s="66"/>
      <c r="D413" s="66"/>
    </row>
    <row r="414" spans="1:4" x14ac:dyDescent="0.25">
      <c r="A414" s="40">
        <v>389</v>
      </c>
      <c r="B414" s="41">
        <f t="shared" si="6"/>
        <v>444.85</v>
      </c>
      <c r="C414" s="66"/>
      <c r="D414" s="66"/>
    </row>
    <row r="415" spans="1:4" x14ac:dyDescent="0.25">
      <c r="A415" s="40">
        <v>390</v>
      </c>
      <c r="B415" s="41">
        <f t="shared" si="6"/>
        <v>444.86250000000001</v>
      </c>
      <c r="C415" s="66"/>
      <c r="D415" s="66"/>
    </row>
    <row r="416" spans="1:4" x14ac:dyDescent="0.25">
      <c r="A416" s="40">
        <v>391</v>
      </c>
      <c r="B416" s="41">
        <f t="shared" si="6"/>
        <v>444.875</v>
      </c>
      <c r="C416" s="66"/>
      <c r="D416" s="66"/>
    </row>
    <row r="417" spans="1:4" x14ac:dyDescent="0.25">
      <c r="A417" s="40">
        <v>392</v>
      </c>
      <c r="B417" s="41">
        <f t="shared" si="6"/>
        <v>444.88749999999999</v>
      </c>
      <c r="C417" s="66"/>
      <c r="D417" s="66"/>
    </row>
    <row r="418" spans="1:4" x14ac:dyDescent="0.25">
      <c r="A418" s="40">
        <v>393</v>
      </c>
      <c r="B418" s="41">
        <f t="shared" si="6"/>
        <v>444.9</v>
      </c>
      <c r="C418" s="66"/>
      <c r="D418" s="66"/>
    </row>
    <row r="419" spans="1:4" x14ac:dyDescent="0.25">
      <c r="A419" s="40">
        <v>394</v>
      </c>
      <c r="B419" s="41">
        <f t="shared" si="6"/>
        <v>444.91250000000002</v>
      </c>
      <c r="C419" s="66"/>
      <c r="D419" s="66"/>
    </row>
    <row r="420" spans="1:4" x14ac:dyDescent="0.25">
      <c r="A420" s="40">
        <v>395</v>
      </c>
      <c r="B420" s="41">
        <f t="shared" si="6"/>
        <v>444.92500000000001</v>
      </c>
      <c r="C420" s="66"/>
      <c r="D420" s="66"/>
    </row>
    <row r="421" spans="1:4" x14ac:dyDescent="0.25">
      <c r="A421" s="40">
        <v>396</v>
      </c>
      <c r="B421" s="41">
        <f t="shared" si="6"/>
        <v>444.9375</v>
      </c>
      <c r="C421" s="66"/>
      <c r="D421" s="66"/>
    </row>
    <row r="422" spans="1:4" x14ac:dyDescent="0.25">
      <c r="A422" s="40">
        <v>397</v>
      </c>
      <c r="B422" s="41">
        <f t="shared" si="6"/>
        <v>444.95</v>
      </c>
      <c r="C422" s="66"/>
      <c r="D422" s="66"/>
    </row>
    <row r="423" spans="1:4" x14ac:dyDescent="0.25">
      <c r="A423" s="40">
        <v>398</v>
      </c>
      <c r="B423" s="41">
        <f t="shared" si="6"/>
        <v>444.96249999999998</v>
      </c>
      <c r="C423" s="66"/>
      <c r="D423" s="66"/>
    </row>
    <row r="424" spans="1:4" x14ac:dyDescent="0.25">
      <c r="A424" s="40">
        <v>399</v>
      </c>
      <c r="B424" s="41">
        <f t="shared" si="6"/>
        <v>444.97500000000002</v>
      </c>
      <c r="C424" s="66"/>
      <c r="D424" s="66"/>
    </row>
    <row r="425" spans="1:4" x14ac:dyDescent="0.25">
      <c r="A425" s="40">
        <v>400</v>
      </c>
      <c r="B425" s="41">
        <f t="shared" si="6"/>
        <v>444.98750000000001</v>
      </c>
      <c r="C425" s="66"/>
      <c r="D425" s="66"/>
    </row>
    <row r="426" spans="1:4" x14ac:dyDescent="0.25">
      <c r="A426" s="40">
        <v>401</v>
      </c>
      <c r="B426" s="41">
        <f t="shared" si="6"/>
        <v>445</v>
      </c>
      <c r="C426" s="66"/>
      <c r="D426" s="66"/>
    </row>
    <row r="427" spans="1:4" x14ac:dyDescent="0.25">
      <c r="A427" s="40">
        <v>402</v>
      </c>
      <c r="B427" s="41">
        <f t="shared" si="6"/>
        <v>445.01249999999999</v>
      </c>
      <c r="C427" s="66"/>
      <c r="D427" s="66"/>
    </row>
    <row r="428" spans="1:4" x14ac:dyDescent="0.25">
      <c r="A428" s="40">
        <v>403</v>
      </c>
      <c r="B428" s="41">
        <f t="shared" si="6"/>
        <v>445.02499999999998</v>
      </c>
      <c r="C428" s="66"/>
      <c r="D428" s="66"/>
    </row>
    <row r="429" spans="1:4" x14ac:dyDescent="0.25">
      <c r="A429" s="40">
        <v>404</v>
      </c>
      <c r="B429" s="41">
        <f t="shared" si="6"/>
        <v>445.03750000000002</v>
      </c>
      <c r="C429" s="66"/>
      <c r="D429" s="66"/>
    </row>
    <row r="430" spans="1:4" x14ac:dyDescent="0.25">
      <c r="A430" s="40">
        <v>405</v>
      </c>
      <c r="B430" s="41">
        <f t="shared" si="6"/>
        <v>445.05</v>
      </c>
      <c r="C430" s="66"/>
      <c r="D430" s="66"/>
    </row>
    <row r="431" spans="1:4" x14ac:dyDescent="0.25">
      <c r="A431" s="40">
        <v>406</v>
      </c>
      <c r="B431" s="41">
        <f t="shared" si="6"/>
        <v>445.0625</v>
      </c>
      <c r="C431" s="66"/>
      <c r="D431" s="66"/>
    </row>
    <row r="432" spans="1:4" x14ac:dyDescent="0.25">
      <c r="A432" s="40">
        <v>407</v>
      </c>
      <c r="B432" s="41">
        <f t="shared" si="6"/>
        <v>445.07499999999999</v>
      </c>
      <c r="C432" s="66"/>
      <c r="D432" s="66"/>
    </row>
    <row r="433" spans="1:4" x14ac:dyDescent="0.25">
      <c r="A433" s="40">
        <v>408</v>
      </c>
      <c r="B433" s="41">
        <f t="shared" si="6"/>
        <v>445.08749999999998</v>
      </c>
      <c r="C433" s="66"/>
      <c r="D433" s="66"/>
    </row>
    <row r="434" spans="1:4" x14ac:dyDescent="0.25">
      <c r="A434" s="40">
        <v>409</v>
      </c>
      <c r="B434" s="41">
        <f t="shared" si="6"/>
        <v>445.1</v>
      </c>
      <c r="C434" s="66"/>
      <c r="D434" s="66"/>
    </row>
    <row r="435" spans="1:4" x14ac:dyDescent="0.25">
      <c r="A435" s="40">
        <v>410</v>
      </c>
      <c r="B435" s="41">
        <f t="shared" si="6"/>
        <v>445.11250000000001</v>
      </c>
      <c r="C435" s="66"/>
      <c r="D435" s="66"/>
    </row>
    <row r="436" spans="1:4" x14ac:dyDescent="0.25">
      <c r="A436" s="40">
        <v>411</v>
      </c>
      <c r="B436" s="41">
        <f t="shared" si="6"/>
        <v>445.125</v>
      </c>
      <c r="C436" s="66"/>
      <c r="D436" s="66"/>
    </row>
    <row r="437" spans="1:4" x14ac:dyDescent="0.25">
      <c r="A437" s="40">
        <v>412</v>
      </c>
      <c r="B437" s="41">
        <f t="shared" si="6"/>
        <v>445.13749999999999</v>
      </c>
      <c r="C437" s="66"/>
      <c r="D437" s="66"/>
    </row>
    <row r="438" spans="1:4" x14ac:dyDescent="0.25">
      <c r="A438" s="40">
        <v>413</v>
      </c>
      <c r="B438" s="41">
        <f t="shared" si="6"/>
        <v>445.15</v>
      </c>
      <c r="C438" s="66"/>
      <c r="D438" s="66"/>
    </row>
    <row r="439" spans="1:4" x14ac:dyDescent="0.25">
      <c r="A439" s="40">
        <v>414</v>
      </c>
      <c r="B439" s="41">
        <f t="shared" si="6"/>
        <v>445.16250000000002</v>
      </c>
      <c r="C439" s="66"/>
      <c r="D439" s="66"/>
    </row>
    <row r="440" spans="1:4" x14ac:dyDescent="0.25">
      <c r="A440" s="40">
        <v>415</v>
      </c>
      <c r="B440" s="41">
        <f t="shared" si="6"/>
        <v>445.17500000000001</v>
      </c>
      <c r="C440" s="66"/>
      <c r="D440" s="66"/>
    </row>
    <row r="441" spans="1:4" x14ac:dyDescent="0.25">
      <c r="A441" s="40">
        <v>416</v>
      </c>
      <c r="B441" s="41">
        <f t="shared" si="6"/>
        <v>445.1875</v>
      </c>
      <c r="C441" s="66"/>
      <c r="D441" s="66"/>
    </row>
    <row r="442" spans="1:4" x14ac:dyDescent="0.25">
      <c r="A442" s="40">
        <v>417</v>
      </c>
      <c r="B442" s="41">
        <f t="shared" si="6"/>
        <v>445.2</v>
      </c>
      <c r="C442" s="66"/>
      <c r="D442" s="66"/>
    </row>
    <row r="443" spans="1:4" x14ac:dyDescent="0.25">
      <c r="A443" s="40">
        <v>418</v>
      </c>
      <c r="B443" s="41">
        <f t="shared" si="6"/>
        <v>445.21249999999998</v>
      </c>
      <c r="C443" s="66"/>
      <c r="D443" s="66"/>
    </row>
    <row r="444" spans="1:4" x14ac:dyDescent="0.25">
      <c r="A444" s="40">
        <v>419</v>
      </c>
      <c r="B444" s="41">
        <f t="shared" si="6"/>
        <v>445.22500000000002</v>
      </c>
      <c r="C444" s="66"/>
      <c r="D444" s="66"/>
    </row>
    <row r="445" spans="1:4" x14ac:dyDescent="0.25">
      <c r="A445" s="40">
        <v>420</v>
      </c>
      <c r="B445" s="41">
        <f t="shared" si="6"/>
        <v>445.23750000000001</v>
      </c>
      <c r="C445" s="66"/>
      <c r="D445" s="66"/>
    </row>
    <row r="446" spans="1:4" x14ac:dyDescent="0.25">
      <c r="A446" s="40">
        <v>421</v>
      </c>
      <c r="B446" s="41">
        <f t="shared" si="6"/>
        <v>445.25</v>
      </c>
      <c r="C446" s="66"/>
      <c r="D446" s="66"/>
    </row>
    <row r="447" spans="1:4" x14ac:dyDescent="0.25">
      <c r="A447" s="40">
        <v>422</v>
      </c>
      <c r="B447" s="41">
        <f t="shared" si="6"/>
        <v>445.26249999999999</v>
      </c>
      <c r="C447" s="66"/>
      <c r="D447" s="66"/>
    </row>
    <row r="448" spans="1:4" x14ac:dyDescent="0.25">
      <c r="A448" s="40">
        <v>423</v>
      </c>
      <c r="B448" s="41">
        <f t="shared" si="6"/>
        <v>445.27499999999998</v>
      </c>
      <c r="C448" s="66"/>
      <c r="D448" s="66"/>
    </row>
    <row r="449" spans="1:4" x14ac:dyDescent="0.25">
      <c r="A449" s="40">
        <v>424</v>
      </c>
      <c r="B449" s="41">
        <f t="shared" si="6"/>
        <v>445.28750000000002</v>
      </c>
      <c r="C449" s="66"/>
      <c r="D449" s="66"/>
    </row>
    <row r="450" spans="1:4" x14ac:dyDescent="0.25">
      <c r="A450" s="40">
        <v>425</v>
      </c>
      <c r="B450" s="41">
        <f t="shared" si="6"/>
        <v>445.3</v>
      </c>
      <c r="C450" s="66"/>
      <c r="D450" s="66"/>
    </row>
    <row r="451" spans="1:4" x14ac:dyDescent="0.25">
      <c r="A451" s="40">
        <v>426</v>
      </c>
      <c r="B451" s="41">
        <f t="shared" si="6"/>
        <v>445.3125</v>
      </c>
      <c r="C451" s="66"/>
      <c r="D451" s="66"/>
    </row>
    <row r="452" spans="1:4" x14ac:dyDescent="0.25">
      <c r="A452" s="40">
        <v>427</v>
      </c>
      <c r="B452" s="41">
        <f t="shared" si="6"/>
        <v>445.32499999999999</v>
      </c>
      <c r="C452" s="66"/>
      <c r="D452" s="66"/>
    </row>
    <row r="453" spans="1:4" x14ac:dyDescent="0.25">
      <c r="A453" s="40">
        <v>428</v>
      </c>
      <c r="B453" s="41">
        <f t="shared" si="6"/>
        <v>445.33749999999998</v>
      </c>
      <c r="C453" s="66"/>
      <c r="D453" s="66"/>
    </row>
    <row r="454" spans="1:4" x14ac:dyDescent="0.25">
      <c r="A454" s="40">
        <v>429</v>
      </c>
      <c r="B454" s="41">
        <f t="shared" si="6"/>
        <v>445.35</v>
      </c>
      <c r="C454" s="66"/>
      <c r="D454" s="66"/>
    </row>
    <row r="455" spans="1:4" x14ac:dyDescent="0.25">
      <c r="A455" s="40">
        <v>430</v>
      </c>
      <c r="B455" s="41">
        <f t="shared" si="6"/>
        <v>445.36250000000001</v>
      </c>
      <c r="C455" s="66"/>
      <c r="D455" s="66"/>
    </row>
    <row r="456" spans="1:4" x14ac:dyDescent="0.25">
      <c r="A456" s="40">
        <v>431</v>
      </c>
      <c r="B456" s="41">
        <f t="shared" si="6"/>
        <v>445.375</v>
      </c>
      <c r="C456" s="66"/>
      <c r="D456" s="66"/>
    </row>
    <row r="457" spans="1:4" x14ac:dyDescent="0.25">
      <c r="A457" s="40">
        <v>432</v>
      </c>
      <c r="B457" s="41">
        <f t="shared" si="6"/>
        <v>445.38749999999999</v>
      </c>
      <c r="C457" s="66"/>
      <c r="D457" s="66"/>
    </row>
    <row r="458" spans="1:4" x14ac:dyDescent="0.25">
      <c r="A458" s="40">
        <v>433</v>
      </c>
      <c r="B458" s="41">
        <f t="shared" si="6"/>
        <v>445.4</v>
      </c>
      <c r="C458" s="66"/>
      <c r="D458" s="66"/>
    </row>
    <row r="459" spans="1:4" x14ac:dyDescent="0.25">
      <c r="A459" s="40">
        <v>434</v>
      </c>
      <c r="B459" s="41">
        <f t="shared" si="6"/>
        <v>445.41250000000002</v>
      </c>
      <c r="C459" s="66"/>
      <c r="D459" s="66"/>
    </row>
    <row r="460" spans="1:4" x14ac:dyDescent="0.25">
      <c r="A460" s="40">
        <v>435</v>
      </c>
      <c r="B460" s="41">
        <f t="shared" si="6"/>
        <v>445.42500000000001</v>
      </c>
      <c r="C460" s="66"/>
      <c r="D460" s="66"/>
    </row>
    <row r="461" spans="1:4" x14ac:dyDescent="0.25">
      <c r="A461" s="40">
        <v>436</v>
      </c>
      <c r="B461" s="41">
        <f t="shared" si="6"/>
        <v>445.4375</v>
      </c>
      <c r="C461" s="66"/>
      <c r="D461" s="66"/>
    </row>
    <row r="462" spans="1:4" x14ac:dyDescent="0.25">
      <c r="A462" s="40">
        <v>437</v>
      </c>
      <c r="B462" s="41">
        <f t="shared" si="6"/>
        <v>445.45</v>
      </c>
      <c r="C462" s="66"/>
      <c r="D462" s="66"/>
    </row>
    <row r="463" spans="1:4" x14ac:dyDescent="0.25">
      <c r="A463" s="40">
        <v>438</v>
      </c>
      <c r="B463" s="41">
        <f t="shared" si="6"/>
        <v>445.46249999999998</v>
      </c>
      <c r="C463" s="66"/>
      <c r="D463" s="66"/>
    </row>
    <row r="464" spans="1:4" x14ac:dyDescent="0.25">
      <c r="A464" s="40">
        <v>439</v>
      </c>
      <c r="B464" s="41">
        <f t="shared" si="6"/>
        <v>445.47500000000002</v>
      </c>
      <c r="C464" s="66"/>
      <c r="D464" s="66"/>
    </row>
    <row r="465" spans="1:4" x14ac:dyDescent="0.25">
      <c r="A465" s="40">
        <v>440</v>
      </c>
      <c r="B465" s="41">
        <f t="shared" si="6"/>
        <v>445.48750000000001</v>
      </c>
      <c r="C465" s="66"/>
      <c r="D465" s="66"/>
    </row>
    <row r="466" spans="1:4" x14ac:dyDescent="0.25">
      <c r="A466" s="40">
        <v>441</v>
      </c>
      <c r="B466" s="41">
        <f t="shared" si="6"/>
        <v>445.5</v>
      </c>
      <c r="C466" s="66"/>
      <c r="D466" s="66"/>
    </row>
    <row r="467" spans="1:4" x14ac:dyDescent="0.25">
      <c r="A467" s="40">
        <v>442</v>
      </c>
      <c r="B467" s="41">
        <f t="shared" si="6"/>
        <v>445.51249999999999</v>
      </c>
      <c r="C467" s="66"/>
      <c r="D467" s="66"/>
    </row>
    <row r="468" spans="1:4" x14ac:dyDescent="0.25">
      <c r="A468" s="40">
        <v>443</v>
      </c>
      <c r="B468" s="41">
        <f t="shared" si="6"/>
        <v>445.52499999999998</v>
      </c>
      <c r="C468" s="66"/>
      <c r="D468" s="66"/>
    </row>
    <row r="469" spans="1:4" x14ac:dyDescent="0.25">
      <c r="A469" s="40">
        <v>444</v>
      </c>
      <c r="B469" s="41">
        <f t="shared" si="6"/>
        <v>445.53750000000002</v>
      </c>
      <c r="C469" s="66"/>
      <c r="D469" s="66"/>
    </row>
    <row r="470" spans="1:4" x14ac:dyDescent="0.25">
      <c r="A470" s="40">
        <v>445</v>
      </c>
      <c r="B470" s="41">
        <f t="shared" si="6"/>
        <v>445.55</v>
      </c>
      <c r="C470" s="66"/>
      <c r="D470" s="66"/>
    </row>
    <row r="471" spans="1:4" x14ac:dyDescent="0.25">
      <c r="A471" s="40">
        <v>446</v>
      </c>
      <c r="B471" s="41">
        <f t="shared" si="6"/>
        <v>445.5625</v>
      </c>
      <c r="C471" s="66"/>
      <c r="D471" s="66"/>
    </row>
    <row r="472" spans="1:4" x14ac:dyDescent="0.25">
      <c r="A472" s="40">
        <v>447</v>
      </c>
      <c r="B472" s="41">
        <f t="shared" si="6"/>
        <v>445.57499999999999</v>
      </c>
      <c r="C472" s="66"/>
      <c r="D472" s="66"/>
    </row>
    <row r="473" spans="1:4" x14ac:dyDescent="0.25">
      <c r="A473" s="40">
        <v>448</v>
      </c>
      <c r="B473" s="41">
        <f t="shared" si="6"/>
        <v>445.58749999999998</v>
      </c>
      <c r="C473" s="66"/>
      <c r="D473" s="66"/>
    </row>
    <row r="474" spans="1:4" x14ac:dyDescent="0.25">
      <c r="A474" s="40">
        <v>449</v>
      </c>
      <c r="B474" s="41">
        <f t="shared" ref="B474:B537" si="7">440+(A474-1)*0.0125</f>
        <v>445.6</v>
      </c>
      <c r="C474" s="66"/>
      <c r="D474" s="66"/>
    </row>
    <row r="475" spans="1:4" x14ac:dyDescent="0.25">
      <c r="A475" s="40">
        <v>450</v>
      </c>
      <c r="B475" s="41">
        <f t="shared" si="7"/>
        <v>445.61250000000001</v>
      </c>
      <c r="C475" s="66"/>
      <c r="D475" s="66"/>
    </row>
    <row r="476" spans="1:4" x14ac:dyDescent="0.25">
      <c r="A476" s="40">
        <v>451</v>
      </c>
      <c r="B476" s="41">
        <f t="shared" si="7"/>
        <v>445.625</v>
      </c>
      <c r="C476" s="66"/>
      <c r="D476" s="66"/>
    </row>
    <row r="477" spans="1:4" x14ac:dyDescent="0.25">
      <c r="A477" s="40">
        <v>452</v>
      </c>
      <c r="B477" s="41">
        <f t="shared" si="7"/>
        <v>445.63749999999999</v>
      </c>
      <c r="C477" s="66"/>
      <c r="D477" s="66"/>
    </row>
    <row r="478" spans="1:4" x14ac:dyDescent="0.25">
      <c r="A478" s="40">
        <v>453</v>
      </c>
      <c r="B478" s="41">
        <f t="shared" si="7"/>
        <v>445.65</v>
      </c>
      <c r="C478" s="66"/>
      <c r="D478" s="66"/>
    </row>
    <row r="479" spans="1:4" x14ac:dyDescent="0.25">
      <c r="A479" s="40">
        <v>454</v>
      </c>
      <c r="B479" s="41">
        <f t="shared" si="7"/>
        <v>445.66250000000002</v>
      </c>
      <c r="C479" s="66"/>
      <c r="D479" s="66"/>
    </row>
    <row r="480" spans="1:4" x14ac:dyDescent="0.25">
      <c r="A480" s="40">
        <v>455</v>
      </c>
      <c r="B480" s="41">
        <f t="shared" si="7"/>
        <v>445.67500000000001</v>
      </c>
      <c r="C480" s="66"/>
      <c r="D480" s="66"/>
    </row>
    <row r="481" spans="1:4" x14ac:dyDescent="0.25">
      <c r="A481" s="40">
        <v>456</v>
      </c>
      <c r="B481" s="41">
        <f t="shared" si="7"/>
        <v>445.6875</v>
      </c>
      <c r="C481" s="66"/>
      <c r="D481" s="66"/>
    </row>
    <row r="482" spans="1:4" x14ac:dyDescent="0.25">
      <c r="A482" s="40">
        <v>457</v>
      </c>
      <c r="B482" s="41">
        <f t="shared" si="7"/>
        <v>445.7</v>
      </c>
      <c r="C482" s="66"/>
      <c r="D482" s="66"/>
    </row>
    <row r="483" spans="1:4" x14ac:dyDescent="0.25">
      <c r="A483" s="40">
        <v>458</v>
      </c>
      <c r="B483" s="41">
        <f t="shared" si="7"/>
        <v>445.71249999999998</v>
      </c>
      <c r="C483" s="66"/>
      <c r="D483" s="66"/>
    </row>
    <row r="484" spans="1:4" x14ac:dyDescent="0.25">
      <c r="A484" s="40">
        <v>459</v>
      </c>
      <c r="B484" s="41">
        <f t="shared" si="7"/>
        <v>445.72500000000002</v>
      </c>
      <c r="C484" s="66"/>
      <c r="D484" s="66"/>
    </row>
    <row r="485" spans="1:4" x14ac:dyDescent="0.25">
      <c r="A485" s="40">
        <v>460</v>
      </c>
      <c r="B485" s="41">
        <f t="shared" si="7"/>
        <v>445.73750000000001</v>
      </c>
      <c r="C485" s="66"/>
      <c r="D485" s="66"/>
    </row>
    <row r="486" spans="1:4" x14ac:dyDescent="0.25">
      <c r="A486" s="40">
        <v>461</v>
      </c>
      <c r="B486" s="41">
        <f t="shared" si="7"/>
        <v>445.75</v>
      </c>
      <c r="C486" s="66"/>
      <c r="D486" s="66"/>
    </row>
    <row r="487" spans="1:4" x14ac:dyDescent="0.25">
      <c r="A487" s="40">
        <v>462</v>
      </c>
      <c r="B487" s="41">
        <f t="shared" si="7"/>
        <v>445.76249999999999</v>
      </c>
      <c r="C487" s="66"/>
      <c r="D487" s="66"/>
    </row>
    <row r="488" spans="1:4" x14ac:dyDescent="0.25">
      <c r="A488" s="40">
        <v>463</v>
      </c>
      <c r="B488" s="41">
        <f t="shared" si="7"/>
        <v>445.77499999999998</v>
      </c>
      <c r="C488" s="66"/>
      <c r="D488" s="66"/>
    </row>
    <row r="489" spans="1:4" x14ac:dyDescent="0.25">
      <c r="A489" s="40">
        <v>464</v>
      </c>
      <c r="B489" s="41">
        <f t="shared" si="7"/>
        <v>445.78750000000002</v>
      </c>
      <c r="C489" s="66"/>
      <c r="D489" s="66"/>
    </row>
    <row r="490" spans="1:4" x14ac:dyDescent="0.25">
      <c r="A490" s="40">
        <v>465</v>
      </c>
      <c r="B490" s="41">
        <f t="shared" si="7"/>
        <v>445.8</v>
      </c>
      <c r="C490" s="66"/>
      <c r="D490" s="66"/>
    </row>
    <row r="491" spans="1:4" x14ac:dyDescent="0.25">
      <c r="A491" s="40">
        <v>466</v>
      </c>
      <c r="B491" s="41">
        <f t="shared" si="7"/>
        <v>445.8125</v>
      </c>
      <c r="C491" s="66"/>
      <c r="D491" s="66"/>
    </row>
    <row r="492" spans="1:4" x14ac:dyDescent="0.25">
      <c r="A492" s="40">
        <v>467</v>
      </c>
      <c r="B492" s="41">
        <f t="shared" si="7"/>
        <v>445.82499999999999</v>
      </c>
      <c r="C492" s="66"/>
      <c r="D492" s="66"/>
    </row>
    <row r="493" spans="1:4" x14ac:dyDescent="0.25">
      <c r="A493" s="40">
        <v>468</v>
      </c>
      <c r="B493" s="41">
        <f t="shared" si="7"/>
        <v>445.83749999999998</v>
      </c>
      <c r="C493" s="66"/>
      <c r="D493" s="66"/>
    </row>
    <row r="494" spans="1:4" x14ac:dyDescent="0.25">
      <c r="A494" s="40">
        <v>469</v>
      </c>
      <c r="B494" s="41">
        <f t="shared" si="7"/>
        <v>445.85</v>
      </c>
      <c r="C494" s="66"/>
      <c r="D494" s="66"/>
    </row>
    <row r="495" spans="1:4" x14ac:dyDescent="0.25">
      <c r="A495" s="40">
        <v>470</v>
      </c>
      <c r="B495" s="41">
        <f t="shared" si="7"/>
        <v>445.86250000000001</v>
      </c>
      <c r="C495" s="66"/>
      <c r="D495" s="66"/>
    </row>
    <row r="496" spans="1:4" x14ac:dyDescent="0.25">
      <c r="A496" s="40">
        <v>471</v>
      </c>
      <c r="B496" s="41">
        <f t="shared" si="7"/>
        <v>445.875</v>
      </c>
      <c r="C496" s="66"/>
      <c r="D496" s="66"/>
    </row>
    <row r="497" spans="1:4" x14ac:dyDescent="0.25">
      <c r="A497" s="40">
        <v>472</v>
      </c>
      <c r="B497" s="41">
        <f t="shared" si="7"/>
        <v>445.88749999999999</v>
      </c>
      <c r="C497" s="66"/>
      <c r="D497" s="66"/>
    </row>
    <row r="498" spans="1:4" x14ac:dyDescent="0.25">
      <c r="A498" s="40">
        <v>473</v>
      </c>
      <c r="B498" s="41">
        <f t="shared" si="7"/>
        <v>445.9</v>
      </c>
      <c r="C498" s="66"/>
      <c r="D498" s="66"/>
    </row>
    <row r="499" spans="1:4" x14ac:dyDescent="0.25">
      <c r="A499" s="40">
        <v>474</v>
      </c>
      <c r="B499" s="41">
        <f t="shared" si="7"/>
        <v>445.91250000000002</v>
      </c>
      <c r="C499" s="66"/>
      <c r="D499" s="66"/>
    </row>
    <row r="500" spans="1:4" x14ac:dyDescent="0.25">
      <c r="A500" s="40">
        <v>475</v>
      </c>
      <c r="B500" s="41">
        <f t="shared" si="7"/>
        <v>445.92500000000001</v>
      </c>
      <c r="C500" s="66"/>
      <c r="D500" s="66"/>
    </row>
    <row r="501" spans="1:4" x14ac:dyDescent="0.25">
      <c r="A501" s="40">
        <v>476</v>
      </c>
      <c r="B501" s="41">
        <f t="shared" si="7"/>
        <v>445.9375</v>
      </c>
      <c r="C501" s="66"/>
      <c r="D501" s="66"/>
    </row>
    <row r="502" spans="1:4" x14ac:dyDescent="0.25">
      <c r="A502" s="40">
        <v>477</v>
      </c>
      <c r="B502" s="41">
        <f t="shared" si="7"/>
        <v>445.95</v>
      </c>
      <c r="C502" s="66"/>
      <c r="D502" s="66"/>
    </row>
    <row r="503" spans="1:4" x14ac:dyDescent="0.25">
      <c r="A503" s="40">
        <v>478</v>
      </c>
      <c r="B503" s="41">
        <f t="shared" si="7"/>
        <v>445.96249999999998</v>
      </c>
      <c r="C503" s="66"/>
      <c r="D503" s="66"/>
    </row>
    <row r="504" spans="1:4" x14ac:dyDescent="0.25">
      <c r="A504" s="40">
        <v>479</v>
      </c>
      <c r="B504" s="41">
        <f t="shared" si="7"/>
        <v>445.97500000000002</v>
      </c>
      <c r="C504" s="66"/>
      <c r="D504" s="66"/>
    </row>
    <row r="505" spans="1:4" x14ac:dyDescent="0.25">
      <c r="A505" s="40">
        <v>480</v>
      </c>
      <c r="B505" s="41">
        <f t="shared" si="7"/>
        <v>445.98750000000001</v>
      </c>
      <c r="C505" s="66"/>
      <c r="D505" s="66"/>
    </row>
    <row r="506" spans="1:4" x14ac:dyDescent="0.25">
      <c r="A506" s="51">
        <v>481</v>
      </c>
      <c r="B506" s="52">
        <f t="shared" si="7"/>
        <v>446</v>
      </c>
      <c r="C506" s="66"/>
      <c r="D506" s="66"/>
    </row>
    <row r="507" spans="1:4" x14ac:dyDescent="0.25">
      <c r="A507" s="51">
        <v>482</v>
      </c>
      <c r="B507" s="52">
        <f t="shared" si="7"/>
        <v>446.01249999999999</v>
      </c>
      <c r="C507" s="66"/>
      <c r="D507" s="66"/>
    </row>
    <row r="508" spans="1:4" x14ac:dyDescent="0.25">
      <c r="A508" s="51">
        <v>483</v>
      </c>
      <c r="B508" s="52">
        <f t="shared" si="7"/>
        <v>446.02499999999998</v>
      </c>
      <c r="C508" s="66"/>
      <c r="D508" s="66"/>
    </row>
    <row r="509" spans="1:4" x14ac:dyDescent="0.25">
      <c r="A509" s="51">
        <v>484</v>
      </c>
      <c r="B509" s="52">
        <f t="shared" si="7"/>
        <v>446.03750000000002</v>
      </c>
      <c r="C509" s="66"/>
      <c r="D509" s="66"/>
    </row>
    <row r="510" spans="1:4" x14ac:dyDescent="0.25">
      <c r="A510" s="51">
        <v>485</v>
      </c>
      <c r="B510" s="52">
        <f t="shared" si="7"/>
        <v>446.05</v>
      </c>
      <c r="C510" s="66"/>
      <c r="D510" s="66"/>
    </row>
    <row r="511" spans="1:4" x14ac:dyDescent="0.25">
      <c r="A511" s="51">
        <v>486</v>
      </c>
      <c r="B511" s="52">
        <f t="shared" si="7"/>
        <v>446.0625</v>
      </c>
      <c r="C511" s="66"/>
      <c r="D511" s="66"/>
    </row>
    <row r="512" spans="1:4" x14ac:dyDescent="0.25">
      <c r="A512" s="51">
        <v>487</v>
      </c>
      <c r="B512" s="52">
        <f t="shared" si="7"/>
        <v>446.07499999999999</v>
      </c>
      <c r="C512" s="66"/>
      <c r="D512" s="66"/>
    </row>
    <row r="513" spans="1:4" x14ac:dyDescent="0.25">
      <c r="A513" s="51">
        <v>488</v>
      </c>
      <c r="B513" s="52">
        <f t="shared" si="7"/>
        <v>446.08749999999998</v>
      </c>
      <c r="C513" s="66"/>
      <c r="D513" s="66"/>
    </row>
    <row r="514" spans="1:4" x14ac:dyDescent="0.25">
      <c r="A514" s="51">
        <v>489</v>
      </c>
      <c r="B514" s="52">
        <f t="shared" si="7"/>
        <v>446.1</v>
      </c>
      <c r="C514" s="66"/>
      <c r="D514" s="66"/>
    </row>
    <row r="515" spans="1:4" x14ac:dyDescent="0.25">
      <c r="A515" s="51">
        <v>490</v>
      </c>
      <c r="B515" s="52">
        <f t="shared" si="7"/>
        <v>446.11250000000001</v>
      </c>
      <c r="C515" s="66"/>
      <c r="D515" s="66"/>
    </row>
    <row r="516" spans="1:4" x14ac:dyDescent="0.25">
      <c r="A516" s="51">
        <v>491</v>
      </c>
      <c r="B516" s="52">
        <f t="shared" si="7"/>
        <v>446.125</v>
      </c>
      <c r="C516" s="66"/>
      <c r="D516" s="66"/>
    </row>
    <row r="517" spans="1:4" x14ac:dyDescent="0.25">
      <c r="A517" s="51">
        <v>492</v>
      </c>
      <c r="B517" s="52">
        <f t="shared" si="7"/>
        <v>446.13749999999999</v>
      </c>
      <c r="C517" s="66"/>
      <c r="D517" s="66"/>
    </row>
    <row r="518" spans="1:4" x14ac:dyDescent="0.25">
      <c r="A518" s="51">
        <v>493</v>
      </c>
      <c r="B518" s="52">
        <f t="shared" si="7"/>
        <v>446.15</v>
      </c>
      <c r="C518" s="66"/>
      <c r="D518" s="66"/>
    </row>
    <row r="519" spans="1:4" x14ac:dyDescent="0.25">
      <c r="A519" s="51">
        <v>494</v>
      </c>
      <c r="B519" s="52">
        <f t="shared" si="7"/>
        <v>446.16250000000002</v>
      </c>
      <c r="C519" s="66"/>
      <c r="D519" s="66"/>
    </row>
    <row r="520" spans="1:4" x14ac:dyDescent="0.25">
      <c r="A520" s="51">
        <v>495</v>
      </c>
      <c r="B520" s="52">
        <f t="shared" si="7"/>
        <v>446.17500000000001</v>
      </c>
      <c r="C520" s="66"/>
      <c r="D520" s="66"/>
    </row>
    <row r="521" spans="1:4" x14ac:dyDescent="0.25">
      <c r="A521" s="51">
        <v>496</v>
      </c>
      <c r="B521" s="52">
        <f t="shared" si="7"/>
        <v>446.1875</v>
      </c>
      <c r="C521" s="66"/>
      <c r="D521" s="66"/>
    </row>
    <row r="522" spans="1:4" x14ac:dyDescent="0.25">
      <c r="A522" s="51">
        <v>497</v>
      </c>
      <c r="B522" s="52">
        <f t="shared" si="7"/>
        <v>446.2</v>
      </c>
      <c r="C522" s="66"/>
      <c r="D522" s="66"/>
    </row>
    <row r="523" spans="1:4" x14ac:dyDescent="0.25">
      <c r="A523" s="51">
        <v>498</v>
      </c>
      <c r="B523" s="52">
        <f t="shared" si="7"/>
        <v>446.21249999999998</v>
      </c>
      <c r="C523" s="66"/>
      <c r="D523" s="66"/>
    </row>
    <row r="524" spans="1:4" x14ac:dyDescent="0.25">
      <c r="A524" s="51">
        <v>499</v>
      </c>
      <c r="B524" s="52">
        <f t="shared" si="7"/>
        <v>446.22500000000002</v>
      </c>
      <c r="C524" s="66"/>
      <c r="D524" s="66"/>
    </row>
    <row r="525" spans="1:4" x14ac:dyDescent="0.25">
      <c r="A525" s="51">
        <v>500</v>
      </c>
      <c r="B525" s="52">
        <f t="shared" si="7"/>
        <v>446.23750000000001</v>
      </c>
      <c r="C525" s="66"/>
      <c r="D525" s="66"/>
    </row>
    <row r="526" spans="1:4" x14ac:dyDescent="0.25">
      <c r="A526" s="51">
        <v>501</v>
      </c>
      <c r="B526" s="52">
        <f t="shared" si="7"/>
        <v>446.25</v>
      </c>
      <c r="C526" s="66"/>
      <c r="D526" s="66"/>
    </row>
    <row r="527" spans="1:4" x14ac:dyDescent="0.25">
      <c r="A527" s="51">
        <v>502</v>
      </c>
      <c r="B527" s="52">
        <f t="shared" si="7"/>
        <v>446.26249999999999</v>
      </c>
      <c r="C527" s="66"/>
      <c r="D527" s="66"/>
    </row>
    <row r="528" spans="1:4" x14ac:dyDescent="0.25">
      <c r="A528" s="51">
        <v>503</v>
      </c>
      <c r="B528" s="52">
        <f t="shared" si="7"/>
        <v>446.27499999999998</v>
      </c>
      <c r="C528" s="66"/>
      <c r="D528" s="66"/>
    </row>
    <row r="529" spans="1:4" x14ac:dyDescent="0.25">
      <c r="A529" s="51">
        <v>504</v>
      </c>
      <c r="B529" s="52">
        <f t="shared" si="7"/>
        <v>446.28750000000002</v>
      </c>
      <c r="C529" s="66"/>
      <c r="D529" s="66"/>
    </row>
    <row r="530" spans="1:4" x14ac:dyDescent="0.25">
      <c r="A530" s="51">
        <v>505</v>
      </c>
      <c r="B530" s="52">
        <f t="shared" si="7"/>
        <v>446.3</v>
      </c>
      <c r="C530" s="66"/>
      <c r="D530" s="66"/>
    </row>
    <row r="531" spans="1:4" x14ac:dyDescent="0.25">
      <c r="A531" s="51">
        <v>506</v>
      </c>
      <c r="B531" s="52">
        <f t="shared" si="7"/>
        <v>446.3125</v>
      </c>
      <c r="C531" s="66"/>
      <c r="D531" s="66"/>
    </row>
    <row r="532" spans="1:4" x14ac:dyDescent="0.25">
      <c r="A532" s="51">
        <v>507</v>
      </c>
      <c r="B532" s="52">
        <f t="shared" si="7"/>
        <v>446.32499999999999</v>
      </c>
      <c r="C532" s="66"/>
      <c r="D532" s="66"/>
    </row>
    <row r="533" spans="1:4" x14ac:dyDescent="0.25">
      <c r="A533" s="51">
        <v>508</v>
      </c>
      <c r="B533" s="52">
        <f t="shared" si="7"/>
        <v>446.33749999999998</v>
      </c>
      <c r="C533" s="66"/>
      <c r="D533" s="66"/>
    </row>
    <row r="534" spans="1:4" x14ac:dyDescent="0.25">
      <c r="A534" s="51">
        <v>509</v>
      </c>
      <c r="B534" s="52">
        <f t="shared" si="7"/>
        <v>446.35</v>
      </c>
      <c r="C534" s="66"/>
      <c r="D534" s="66"/>
    </row>
    <row r="535" spans="1:4" x14ac:dyDescent="0.25">
      <c r="A535" s="51">
        <v>510</v>
      </c>
      <c r="B535" s="52">
        <f t="shared" si="7"/>
        <v>446.36250000000001</v>
      </c>
      <c r="C535" s="66"/>
      <c r="D535" s="66"/>
    </row>
    <row r="536" spans="1:4" x14ac:dyDescent="0.25">
      <c r="A536" s="51">
        <v>511</v>
      </c>
      <c r="B536" s="52">
        <f t="shared" si="7"/>
        <v>446.375</v>
      </c>
      <c r="C536" s="66"/>
      <c r="D536" s="66"/>
    </row>
    <row r="537" spans="1:4" x14ac:dyDescent="0.25">
      <c r="A537" s="51">
        <v>512</v>
      </c>
      <c r="B537" s="52">
        <f t="shared" si="7"/>
        <v>446.38749999999999</v>
      </c>
      <c r="C537" s="66"/>
      <c r="D537" s="66"/>
    </row>
    <row r="538" spans="1:4" x14ac:dyDescent="0.25">
      <c r="A538" s="51">
        <v>513</v>
      </c>
      <c r="B538" s="52">
        <f t="shared" ref="B538:B601" si="8">440+(A538-1)*0.0125</f>
        <v>446.4</v>
      </c>
      <c r="C538" s="66"/>
      <c r="D538" s="66"/>
    </row>
    <row r="539" spans="1:4" x14ac:dyDescent="0.25">
      <c r="A539" s="40">
        <v>514</v>
      </c>
      <c r="B539" s="41">
        <f t="shared" si="8"/>
        <v>446.41250000000002</v>
      </c>
      <c r="C539" s="66"/>
      <c r="D539" s="66"/>
    </row>
    <row r="540" spans="1:4" x14ac:dyDescent="0.25">
      <c r="A540" s="40">
        <v>515</v>
      </c>
      <c r="B540" s="41">
        <f t="shared" si="8"/>
        <v>446.42500000000001</v>
      </c>
      <c r="C540" s="66"/>
      <c r="D540" s="66"/>
    </row>
    <row r="541" spans="1:4" x14ac:dyDescent="0.25">
      <c r="A541" s="40">
        <v>516</v>
      </c>
      <c r="B541" s="41">
        <f t="shared" si="8"/>
        <v>446.4375</v>
      </c>
      <c r="C541" s="66"/>
      <c r="D541" s="66"/>
    </row>
    <row r="542" spans="1:4" x14ac:dyDescent="0.25">
      <c r="A542" s="40">
        <v>517</v>
      </c>
      <c r="B542" s="41">
        <f t="shared" si="8"/>
        <v>446.45</v>
      </c>
      <c r="C542" s="66"/>
      <c r="D542" s="66"/>
    </row>
    <row r="543" spans="1:4" x14ac:dyDescent="0.25">
      <c r="A543" s="40">
        <v>518</v>
      </c>
      <c r="B543" s="41">
        <f t="shared" si="8"/>
        <v>446.46249999999998</v>
      </c>
      <c r="C543" s="66"/>
      <c r="D543" s="66"/>
    </row>
    <row r="544" spans="1:4" x14ac:dyDescent="0.25">
      <c r="A544" s="40">
        <v>519</v>
      </c>
      <c r="B544" s="41">
        <f t="shared" si="8"/>
        <v>446.47500000000002</v>
      </c>
      <c r="C544" s="66"/>
      <c r="D544" s="66"/>
    </row>
    <row r="545" spans="1:4" x14ac:dyDescent="0.25">
      <c r="A545" s="40">
        <v>520</v>
      </c>
      <c r="B545" s="41">
        <f t="shared" si="8"/>
        <v>446.48750000000001</v>
      </c>
      <c r="C545" s="66"/>
      <c r="D545" s="66"/>
    </row>
    <row r="546" spans="1:4" x14ac:dyDescent="0.25">
      <c r="A546" s="40">
        <v>521</v>
      </c>
      <c r="B546" s="41">
        <f t="shared" si="8"/>
        <v>446.5</v>
      </c>
      <c r="C546" s="66"/>
      <c r="D546" s="66"/>
    </row>
    <row r="547" spans="1:4" x14ac:dyDescent="0.25">
      <c r="A547" s="40">
        <v>522</v>
      </c>
      <c r="B547" s="41">
        <f t="shared" si="8"/>
        <v>446.51249999999999</v>
      </c>
      <c r="C547" s="66"/>
      <c r="D547" s="66"/>
    </row>
    <row r="548" spans="1:4" x14ac:dyDescent="0.25">
      <c r="A548" s="40">
        <v>523</v>
      </c>
      <c r="B548" s="41">
        <f t="shared" si="8"/>
        <v>446.52499999999998</v>
      </c>
      <c r="C548" s="66"/>
      <c r="D548" s="66"/>
    </row>
    <row r="549" spans="1:4" x14ac:dyDescent="0.25">
      <c r="A549" s="40">
        <v>524</v>
      </c>
      <c r="B549" s="41">
        <f t="shared" si="8"/>
        <v>446.53750000000002</v>
      </c>
      <c r="C549" s="66"/>
      <c r="D549" s="66"/>
    </row>
    <row r="550" spans="1:4" x14ac:dyDescent="0.25">
      <c r="A550" s="40">
        <v>525</v>
      </c>
      <c r="B550" s="41">
        <f t="shared" si="8"/>
        <v>446.55</v>
      </c>
      <c r="C550" s="66"/>
      <c r="D550" s="66"/>
    </row>
    <row r="551" spans="1:4" x14ac:dyDescent="0.25">
      <c r="A551" s="40">
        <v>526</v>
      </c>
      <c r="B551" s="41">
        <f t="shared" si="8"/>
        <v>446.5625</v>
      </c>
      <c r="C551" s="66"/>
      <c r="D551" s="66"/>
    </row>
    <row r="552" spans="1:4" x14ac:dyDescent="0.25">
      <c r="A552" s="40">
        <v>527</v>
      </c>
      <c r="B552" s="41">
        <f t="shared" si="8"/>
        <v>446.57499999999999</v>
      </c>
      <c r="C552" s="66"/>
      <c r="D552" s="66"/>
    </row>
    <row r="553" spans="1:4" x14ac:dyDescent="0.25">
      <c r="A553" s="40">
        <v>528</v>
      </c>
      <c r="B553" s="41">
        <f t="shared" si="8"/>
        <v>446.58749999999998</v>
      </c>
      <c r="C553" s="66"/>
      <c r="D553" s="66"/>
    </row>
    <row r="554" spans="1:4" x14ac:dyDescent="0.25">
      <c r="A554" s="40">
        <v>529</v>
      </c>
      <c r="B554" s="41">
        <f t="shared" si="8"/>
        <v>446.6</v>
      </c>
      <c r="C554" s="66"/>
      <c r="D554" s="66"/>
    </row>
    <row r="555" spans="1:4" x14ac:dyDescent="0.25">
      <c r="A555" s="40">
        <v>530</v>
      </c>
      <c r="B555" s="41">
        <f t="shared" si="8"/>
        <v>446.61250000000001</v>
      </c>
      <c r="C555" s="66"/>
      <c r="D555" s="66"/>
    </row>
    <row r="556" spans="1:4" x14ac:dyDescent="0.25">
      <c r="A556" s="40">
        <v>531</v>
      </c>
      <c r="B556" s="41">
        <f t="shared" si="8"/>
        <v>446.625</v>
      </c>
      <c r="C556" s="66"/>
      <c r="D556" s="66"/>
    </row>
    <row r="557" spans="1:4" x14ac:dyDescent="0.25">
      <c r="A557" s="40">
        <v>532</v>
      </c>
      <c r="B557" s="41">
        <f t="shared" si="8"/>
        <v>446.63749999999999</v>
      </c>
      <c r="C557" s="66"/>
      <c r="D557" s="66"/>
    </row>
    <row r="558" spans="1:4" x14ac:dyDescent="0.25">
      <c r="A558" s="40">
        <v>533</v>
      </c>
      <c r="B558" s="41">
        <f t="shared" si="8"/>
        <v>446.65</v>
      </c>
      <c r="C558" s="66"/>
      <c r="D558" s="66"/>
    </row>
    <row r="559" spans="1:4" x14ac:dyDescent="0.25">
      <c r="A559" s="40">
        <v>534</v>
      </c>
      <c r="B559" s="41">
        <f t="shared" si="8"/>
        <v>446.66250000000002</v>
      </c>
      <c r="C559" s="66"/>
      <c r="D559" s="66"/>
    </row>
    <row r="560" spans="1:4" x14ac:dyDescent="0.25">
      <c r="A560" s="40">
        <v>535</v>
      </c>
      <c r="B560" s="41">
        <f t="shared" si="8"/>
        <v>446.67500000000001</v>
      </c>
      <c r="C560" s="66"/>
      <c r="D560" s="66"/>
    </row>
    <row r="561" spans="1:4" x14ac:dyDescent="0.25">
      <c r="A561" s="40">
        <v>536</v>
      </c>
      <c r="B561" s="41">
        <f t="shared" si="8"/>
        <v>446.6875</v>
      </c>
      <c r="C561" s="66"/>
      <c r="D561" s="66"/>
    </row>
    <row r="562" spans="1:4" x14ac:dyDescent="0.25">
      <c r="A562" s="40">
        <v>537</v>
      </c>
      <c r="B562" s="41">
        <f t="shared" si="8"/>
        <v>446.7</v>
      </c>
      <c r="C562" s="66"/>
      <c r="D562" s="66"/>
    </row>
    <row r="563" spans="1:4" x14ac:dyDescent="0.25">
      <c r="A563" s="40">
        <v>538</v>
      </c>
      <c r="B563" s="41">
        <f t="shared" si="8"/>
        <v>446.71249999999998</v>
      </c>
      <c r="C563" s="66"/>
      <c r="D563" s="66"/>
    </row>
    <row r="564" spans="1:4" x14ac:dyDescent="0.25">
      <c r="A564" s="40">
        <v>539</v>
      </c>
      <c r="B564" s="41">
        <f t="shared" si="8"/>
        <v>446.72500000000002</v>
      </c>
      <c r="C564" s="66"/>
      <c r="D564" s="66"/>
    </row>
    <row r="565" spans="1:4" x14ac:dyDescent="0.25">
      <c r="A565" s="40">
        <v>540</v>
      </c>
      <c r="B565" s="41">
        <f t="shared" si="8"/>
        <v>446.73750000000001</v>
      </c>
      <c r="C565" s="66"/>
      <c r="D565" s="66"/>
    </row>
    <row r="566" spans="1:4" x14ac:dyDescent="0.25">
      <c r="A566" s="40">
        <v>541</v>
      </c>
      <c r="B566" s="41">
        <f t="shared" si="8"/>
        <v>446.75</v>
      </c>
      <c r="C566" s="66"/>
      <c r="D566" s="66"/>
    </row>
    <row r="567" spans="1:4" x14ac:dyDescent="0.25">
      <c r="A567" s="40">
        <v>542</v>
      </c>
      <c r="B567" s="41">
        <f t="shared" si="8"/>
        <v>446.76249999999999</v>
      </c>
      <c r="C567" s="66"/>
      <c r="D567" s="66"/>
    </row>
    <row r="568" spans="1:4" x14ac:dyDescent="0.25">
      <c r="A568" s="40">
        <v>543</v>
      </c>
      <c r="B568" s="41">
        <f t="shared" si="8"/>
        <v>446.77499999999998</v>
      </c>
      <c r="C568" s="66"/>
      <c r="D568" s="66"/>
    </row>
    <row r="569" spans="1:4" x14ac:dyDescent="0.25">
      <c r="A569" s="40">
        <v>544</v>
      </c>
      <c r="B569" s="41">
        <f t="shared" si="8"/>
        <v>446.78750000000002</v>
      </c>
      <c r="C569" s="66"/>
      <c r="D569" s="66"/>
    </row>
    <row r="570" spans="1:4" x14ac:dyDescent="0.25">
      <c r="A570" s="40">
        <v>545</v>
      </c>
      <c r="B570" s="41">
        <f t="shared" si="8"/>
        <v>446.8</v>
      </c>
      <c r="C570" s="66"/>
      <c r="D570" s="66"/>
    </row>
    <row r="571" spans="1:4" x14ac:dyDescent="0.25">
      <c r="A571" s="40">
        <v>546</v>
      </c>
      <c r="B571" s="41">
        <f t="shared" si="8"/>
        <v>446.8125</v>
      </c>
      <c r="C571" s="66"/>
      <c r="D571" s="66"/>
    </row>
    <row r="572" spans="1:4" x14ac:dyDescent="0.25">
      <c r="A572" s="40">
        <v>547</v>
      </c>
      <c r="B572" s="41">
        <f t="shared" si="8"/>
        <v>446.82499999999999</v>
      </c>
      <c r="C572" s="66"/>
      <c r="D572" s="66"/>
    </row>
    <row r="573" spans="1:4" x14ac:dyDescent="0.25">
      <c r="A573" s="40">
        <v>548</v>
      </c>
      <c r="B573" s="41">
        <f t="shared" si="8"/>
        <v>446.83749999999998</v>
      </c>
      <c r="C573" s="66"/>
      <c r="D573" s="66"/>
    </row>
    <row r="574" spans="1:4" x14ac:dyDescent="0.25">
      <c r="A574" s="40">
        <v>549</v>
      </c>
      <c r="B574" s="41">
        <f t="shared" si="8"/>
        <v>446.85</v>
      </c>
      <c r="C574" s="66"/>
      <c r="D574" s="66"/>
    </row>
    <row r="575" spans="1:4" x14ac:dyDescent="0.25">
      <c r="A575" s="40">
        <v>550</v>
      </c>
      <c r="B575" s="41">
        <f t="shared" si="8"/>
        <v>446.86250000000001</v>
      </c>
      <c r="C575" s="66"/>
      <c r="D575" s="66"/>
    </row>
    <row r="576" spans="1:4" x14ac:dyDescent="0.25">
      <c r="A576" s="40">
        <v>551</v>
      </c>
      <c r="B576" s="41">
        <f t="shared" si="8"/>
        <v>446.875</v>
      </c>
      <c r="C576" s="66"/>
      <c r="D576" s="66"/>
    </row>
    <row r="577" spans="1:4" x14ac:dyDescent="0.25">
      <c r="A577" s="40">
        <v>552</v>
      </c>
      <c r="B577" s="41">
        <f t="shared" si="8"/>
        <v>446.88749999999999</v>
      </c>
      <c r="C577" s="66"/>
      <c r="D577" s="66"/>
    </row>
    <row r="578" spans="1:4" x14ac:dyDescent="0.25">
      <c r="A578" s="40">
        <v>553</v>
      </c>
      <c r="B578" s="41">
        <f t="shared" si="8"/>
        <v>446.9</v>
      </c>
      <c r="C578" s="66"/>
      <c r="D578" s="66"/>
    </row>
    <row r="579" spans="1:4" x14ac:dyDescent="0.25">
      <c r="A579" s="40">
        <v>554</v>
      </c>
      <c r="B579" s="41">
        <f t="shared" si="8"/>
        <v>446.91250000000002</v>
      </c>
      <c r="C579" s="66"/>
      <c r="D579" s="66"/>
    </row>
    <row r="580" spans="1:4" x14ac:dyDescent="0.25">
      <c r="A580" s="40">
        <v>555</v>
      </c>
      <c r="B580" s="41">
        <f t="shared" si="8"/>
        <v>446.92500000000001</v>
      </c>
      <c r="C580" s="66"/>
      <c r="D580" s="66"/>
    </row>
    <row r="581" spans="1:4" x14ac:dyDescent="0.25">
      <c r="A581" s="40">
        <v>556</v>
      </c>
      <c r="B581" s="41">
        <f t="shared" si="8"/>
        <v>446.9375</v>
      </c>
      <c r="C581" s="66"/>
      <c r="D581" s="66"/>
    </row>
    <row r="582" spans="1:4" x14ac:dyDescent="0.25">
      <c r="A582" s="40">
        <v>557</v>
      </c>
      <c r="B582" s="41">
        <f t="shared" si="8"/>
        <v>446.95</v>
      </c>
      <c r="C582" s="66"/>
      <c r="D582" s="66"/>
    </row>
    <row r="583" spans="1:4" x14ac:dyDescent="0.25">
      <c r="A583" s="40">
        <v>558</v>
      </c>
      <c r="B583" s="41">
        <f t="shared" si="8"/>
        <v>446.96249999999998</v>
      </c>
      <c r="C583" s="66"/>
      <c r="D583" s="66"/>
    </row>
    <row r="584" spans="1:4" x14ac:dyDescent="0.25">
      <c r="A584" s="40">
        <v>559</v>
      </c>
      <c r="B584" s="41">
        <f t="shared" si="8"/>
        <v>446.97500000000002</v>
      </c>
      <c r="C584" s="66"/>
      <c r="D584" s="66"/>
    </row>
    <row r="585" spans="1:4" x14ac:dyDescent="0.25">
      <c r="A585" s="40">
        <v>560</v>
      </c>
      <c r="B585" s="41">
        <f t="shared" si="8"/>
        <v>446.98750000000001</v>
      </c>
      <c r="C585" s="66"/>
      <c r="D585" s="66"/>
    </row>
    <row r="586" spans="1:4" x14ac:dyDescent="0.25">
      <c r="A586" s="40">
        <v>561</v>
      </c>
      <c r="B586" s="41">
        <f t="shared" si="8"/>
        <v>447</v>
      </c>
      <c r="C586" s="66"/>
      <c r="D586" s="66"/>
    </row>
    <row r="587" spans="1:4" x14ac:dyDescent="0.25">
      <c r="A587" s="40">
        <v>562</v>
      </c>
      <c r="B587" s="41">
        <f t="shared" si="8"/>
        <v>447.01249999999999</v>
      </c>
      <c r="C587" s="66"/>
      <c r="D587" s="66"/>
    </row>
    <row r="588" spans="1:4" x14ac:dyDescent="0.25">
      <c r="A588" s="40">
        <v>563</v>
      </c>
      <c r="B588" s="41">
        <f t="shared" si="8"/>
        <v>447.02499999999998</v>
      </c>
      <c r="C588" s="66"/>
      <c r="D588" s="66"/>
    </row>
    <row r="589" spans="1:4" x14ac:dyDescent="0.25">
      <c r="A589" s="40">
        <v>564</v>
      </c>
      <c r="B589" s="41">
        <f t="shared" si="8"/>
        <v>447.03750000000002</v>
      </c>
      <c r="C589" s="66"/>
      <c r="D589" s="66"/>
    </row>
    <row r="590" spans="1:4" x14ac:dyDescent="0.25">
      <c r="A590" s="40">
        <v>565</v>
      </c>
      <c r="B590" s="41">
        <f t="shared" si="8"/>
        <v>447.05</v>
      </c>
      <c r="C590" s="66"/>
      <c r="D590" s="66"/>
    </row>
    <row r="591" spans="1:4" x14ac:dyDescent="0.25">
      <c r="A591" s="40">
        <v>566</v>
      </c>
      <c r="B591" s="41">
        <f t="shared" si="8"/>
        <v>447.0625</v>
      </c>
      <c r="C591" s="66"/>
      <c r="D591" s="66"/>
    </row>
    <row r="592" spans="1:4" x14ac:dyDescent="0.25">
      <c r="A592" s="40">
        <v>567</v>
      </c>
      <c r="B592" s="41">
        <f t="shared" si="8"/>
        <v>447.07499999999999</v>
      </c>
      <c r="C592" s="66"/>
      <c r="D592" s="66"/>
    </row>
    <row r="593" spans="1:4" x14ac:dyDescent="0.25">
      <c r="A593" s="40">
        <v>568</v>
      </c>
      <c r="B593" s="41">
        <f t="shared" si="8"/>
        <v>447.08749999999998</v>
      </c>
      <c r="C593" s="66"/>
      <c r="D593" s="66"/>
    </row>
    <row r="594" spans="1:4" x14ac:dyDescent="0.25">
      <c r="A594" s="40">
        <v>569</v>
      </c>
      <c r="B594" s="41">
        <f t="shared" si="8"/>
        <v>447.1</v>
      </c>
      <c r="C594" s="66"/>
      <c r="D594" s="66"/>
    </row>
    <row r="595" spans="1:4" x14ac:dyDescent="0.25">
      <c r="A595" s="40">
        <v>570</v>
      </c>
      <c r="B595" s="41">
        <f t="shared" si="8"/>
        <v>447.11250000000001</v>
      </c>
      <c r="C595" s="66"/>
      <c r="D595" s="66"/>
    </row>
    <row r="596" spans="1:4" x14ac:dyDescent="0.25">
      <c r="A596" s="40">
        <v>571</v>
      </c>
      <c r="B596" s="41">
        <f t="shared" si="8"/>
        <v>447.125</v>
      </c>
      <c r="C596" s="66"/>
      <c r="D596" s="66"/>
    </row>
    <row r="597" spans="1:4" x14ac:dyDescent="0.25">
      <c r="A597" s="40">
        <v>572</v>
      </c>
      <c r="B597" s="41">
        <f t="shared" si="8"/>
        <v>447.13749999999999</v>
      </c>
      <c r="C597" s="66"/>
      <c r="D597" s="66"/>
    </row>
    <row r="598" spans="1:4" x14ac:dyDescent="0.25">
      <c r="A598" s="40">
        <v>573</v>
      </c>
      <c r="B598" s="41">
        <f t="shared" si="8"/>
        <v>447.15</v>
      </c>
      <c r="C598" s="66"/>
      <c r="D598" s="66"/>
    </row>
    <row r="599" spans="1:4" x14ac:dyDescent="0.25">
      <c r="A599" s="40">
        <v>574</v>
      </c>
      <c r="B599" s="41">
        <f t="shared" si="8"/>
        <v>447.16250000000002</v>
      </c>
      <c r="C599" s="66"/>
      <c r="D599" s="66"/>
    </row>
    <row r="600" spans="1:4" x14ac:dyDescent="0.25">
      <c r="A600" s="40">
        <v>575</v>
      </c>
      <c r="B600" s="41">
        <f t="shared" si="8"/>
        <v>447.17500000000001</v>
      </c>
      <c r="C600" s="66"/>
      <c r="D600" s="66"/>
    </row>
    <row r="601" spans="1:4" x14ac:dyDescent="0.25">
      <c r="A601" s="40">
        <v>576</v>
      </c>
      <c r="B601" s="41">
        <f t="shared" si="8"/>
        <v>447.1875</v>
      </c>
      <c r="C601" s="66"/>
      <c r="D601" s="66"/>
    </row>
    <row r="602" spans="1:4" x14ac:dyDescent="0.25">
      <c r="A602" s="40">
        <v>577</v>
      </c>
      <c r="B602" s="41">
        <f t="shared" ref="B602:B665" si="9">440+(A602-1)*0.0125</f>
        <v>447.2</v>
      </c>
      <c r="C602" s="66"/>
      <c r="D602" s="66"/>
    </row>
    <row r="603" spans="1:4" x14ac:dyDescent="0.25">
      <c r="A603" s="40">
        <v>578</v>
      </c>
      <c r="B603" s="41">
        <f t="shared" si="9"/>
        <v>447.21249999999998</v>
      </c>
      <c r="C603" s="66"/>
      <c r="D603" s="66"/>
    </row>
    <row r="604" spans="1:4" x14ac:dyDescent="0.25">
      <c r="A604" s="40">
        <v>579</v>
      </c>
      <c r="B604" s="41">
        <f t="shared" si="9"/>
        <v>447.22500000000002</v>
      </c>
      <c r="C604" s="66"/>
      <c r="D604" s="66"/>
    </row>
    <row r="605" spans="1:4" x14ac:dyDescent="0.25">
      <c r="A605" s="40">
        <v>580</v>
      </c>
      <c r="B605" s="41">
        <f t="shared" si="9"/>
        <v>447.23750000000001</v>
      </c>
      <c r="C605" s="66"/>
      <c r="D605" s="66"/>
    </row>
    <row r="606" spans="1:4" x14ac:dyDescent="0.25">
      <c r="A606" s="40">
        <v>581</v>
      </c>
      <c r="B606" s="41">
        <f t="shared" si="9"/>
        <v>447.25</v>
      </c>
      <c r="C606" s="66"/>
      <c r="D606" s="66"/>
    </row>
    <row r="607" spans="1:4" x14ac:dyDescent="0.25">
      <c r="A607" s="40">
        <v>582</v>
      </c>
      <c r="B607" s="41">
        <f t="shared" si="9"/>
        <v>447.26249999999999</v>
      </c>
      <c r="C607" s="66"/>
      <c r="D607" s="66"/>
    </row>
    <row r="608" spans="1:4" x14ac:dyDescent="0.25">
      <c r="A608" s="40">
        <v>583</v>
      </c>
      <c r="B608" s="41">
        <f t="shared" si="9"/>
        <v>447.27499999999998</v>
      </c>
      <c r="C608" s="66"/>
      <c r="D608" s="66"/>
    </row>
    <row r="609" spans="1:4" x14ac:dyDescent="0.25">
      <c r="A609" s="40">
        <v>584</v>
      </c>
      <c r="B609" s="41">
        <f t="shared" si="9"/>
        <v>447.28750000000002</v>
      </c>
      <c r="C609" s="66"/>
      <c r="D609" s="66"/>
    </row>
    <row r="610" spans="1:4" x14ac:dyDescent="0.25">
      <c r="A610" s="40">
        <v>585</v>
      </c>
      <c r="B610" s="41">
        <f t="shared" si="9"/>
        <v>447.3</v>
      </c>
      <c r="C610" s="66"/>
      <c r="D610" s="66"/>
    </row>
    <row r="611" spans="1:4" x14ac:dyDescent="0.25">
      <c r="A611" s="40">
        <v>586</v>
      </c>
      <c r="B611" s="41">
        <f t="shared" si="9"/>
        <v>447.3125</v>
      </c>
      <c r="C611" s="66"/>
      <c r="D611" s="66"/>
    </row>
    <row r="612" spans="1:4" x14ac:dyDescent="0.25">
      <c r="A612" s="40">
        <v>587</v>
      </c>
      <c r="B612" s="41">
        <f t="shared" si="9"/>
        <v>447.32499999999999</v>
      </c>
      <c r="C612" s="66"/>
      <c r="D612" s="66"/>
    </row>
    <row r="613" spans="1:4" x14ac:dyDescent="0.25">
      <c r="A613" s="40">
        <v>588</v>
      </c>
      <c r="B613" s="41">
        <f t="shared" si="9"/>
        <v>447.33749999999998</v>
      </c>
      <c r="C613" s="66"/>
      <c r="D613" s="66"/>
    </row>
    <row r="614" spans="1:4" x14ac:dyDescent="0.25">
      <c r="A614" s="40">
        <v>589</v>
      </c>
      <c r="B614" s="41">
        <f t="shared" si="9"/>
        <v>447.35</v>
      </c>
      <c r="C614" s="66"/>
      <c r="D614" s="66"/>
    </row>
    <row r="615" spans="1:4" x14ac:dyDescent="0.25">
      <c r="A615" s="40">
        <v>590</v>
      </c>
      <c r="B615" s="41">
        <f t="shared" si="9"/>
        <v>447.36250000000001</v>
      </c>
      <c r="C615" s="66"/>
      <c r="D615" s="66"/>
    </row>
    <row r="616" spans="1:4" x14ac:dyDescent="0.25">
      <c r="A616" s="40">
        <v>591</v>
      </c>
      <c r="B616" s="41">
        <f t="shared" si="9"/>
        <v>447.375</v>
      </c>
      <c r="C616" s="66"/>
      <c r="D616" s="66"/>
    </row>
    <row r="617" spans="1:4" x14ac:dyDescent="0.25">
      <c r="A617" s="40">
        <v>592</v>
      </c>
      <c r="B617" s="41">
        <f t="shared" si="9"/>
        <v>447.38749999999999</v>
      </c>
      <c r="C617" s="66"/>
      <c r="D617" s="66"/>
    </row>
    <row r="618" spans="1:4" x14ac:dyDescent="0.25">
      <c r="A618" s="40">
        <v>593</v>
      </c>
      <c r="B618" s="41">
        <f t="shared" si="9"/>
        <v>447.4</v>
      </c>
      <c r="C618" s="66"/>
      <c r="D618" s="66"/>
    </row>
    <row r="619" spans="1:4" x14ac:dyDescent="0.25">
      <c r="A619" s="40">
        <v>594</v>
      </c>
      <c r="B619" s="41">
        <f t="shared" si="9"/>
        <v>447.41250000000002</v>
      </c>
      <c r="C619" s="66"/>
      <c r="D619" s="66"/>
    </row>
    <row r="620" spans="1:4" x14ac:dyDescent="0.25">
      <c r="A620" s="40">
        <v>595</v>
      </c>
      <c r="B620" s="41">
        <f t="shared" si="9"/>
        <v>447.42500000000001</v>
      </c>
      <c r="C620" s="66"/>
      <c r="D620" s="66"/>
    </row>
    <row r="621" spans="1:4" x14ac:dyDescent="0.25">
      <c r="A621" s="40">
        <v>596</v>
      </c>
      <c r="B621" s="41">
        <f t="shared" si="9"/>
        <v>447.4375</v>
      </c>
      <c r="C621" s="66"/>
      <c r="D621" s="66"/>
    </row>
    <row r="622" spans="1:4" x14ac:dyDescent="0.25">
      <c r="A622" s="40">
        <v>597</v>
      </c>
      <c r="B622" s="41">
        <f t="shared" si="9"/>
        <v>447.45</v>
      </c>
      <c r="C622" s="66"/>
      <c r="D622" s="66"/>
    </row>
    <row r="623" spans="1:4" x14ac:dyDescent="0.25">
      <c r="A623" s="40">
        <v>598</v>
      </c>
      <c r="B623" s="41">
        <f t="shared" si="9"/>
        <v>447.46249999999998</v>
      </c>
      <c r="C623" s="66"/>
      <c r="D623" s="66"/>
    </row>
    <row r="624" spans="1:4" x14ac:dyDescent="0.25">
      <c r="A624" s="40">
        <v>599</v>
      </c>
      <c r="B624" s="41">
        <f t="shared" si="9"/>
        <v>447.47500000000002</v>
      </c>
      <c r="C624" s="66"/>
      <c r="D624" s="66"/>
    </row>
    <row r="625" spans="1:4" x14ac:dyDescent="0.25">
      <c r="A625" s="40">
        <v>600</v>
      </c>
      <c r="B625" s="41">
        <f t="shared" si="9"/>
        <v>447.48750000000001</v>
      </c>
      <c r="C625" s="66"/>
      <c r="D625" s="66"/>
    </row>
    <row r="626" spans="1:4" x14ac:dyDescent="0.25">
      <c r="A626" s="40">
        <v>601</v>
      </c>
      <c r="B626" s="41">
        <f t="shared" si="9"/>
        <v>447.5</v>
      </c>
      <c r="C626" s="66"/>
      <c r="D626" s="66"/>
    </row>
    <row r="627" spans="1:4" x14ac:dyDescent="0.25">
      <c r="A627" s="40">
        <v>602</v>
      </c>
      <c r="B627" s="41">
        <f t="shared" si="9"/>
        <v>447.51249999999999</v>
      </c>
      <c r="C627" s="66"/>
      <c r="D627" s="66"/>
    </row>
    <row r="628" spans="1:4" x14ac:dyDescent="0.25">
      <c r="A628" s="40">
        <v>603</v>
      </c>
      <c r="B628" s="41">
        <f t="shared" si="9"/>
        <v>447.52499999999998</v>
      </c>
      <c r="C628" s="66"/>
      <c r="D628" s="66"/>
    </row>
    <row r="629" spans="1:4" x14ac:dyDescent="0.25">
      <c r="A629" s="40">
        <v>604</v>
      </c>
      <c r="B629" s="41">
        <f t="shared" si="9"/>
        <v>447.53750000000002</v>
      </c>
      <c r="C629" s="66"/>
      <c r="D629" s="66"/>
    </row>
    <row r="630" spans="1:4" x14ac:dyDescent="0.25">
      <c r="A630" s="40">
        <v>605</v>
      </c>
      <c r="B630" s="41">
        <f t="shared" si="9"/>
        <v>447.55</v>
      </c>
      <c r="C630" s="66"/>
      <c r="D630" s="66"/>
    </row>
    <row r="631" spans="1:4" x14ac:dyDescent="0.25">
      <c r="A631" s="40">
        <v>606</v>
      </c>
      <c r="B631" s="41">
        <f t="shared" si="9"/>
        <v>447.5625</v>
      </c>
      <c r="C631" s="66"/>
      <c r="D631" s="66"/>
    </row>
    <row r="632" spans="1:4" x14ac:dyDescent="0.25">
      <c r="A632" s="40">
        <v>607</v>
      </c>
      <c r="B632" s="41">
        <f t="shared" si="9"/>
        <v>447.57499999999999</v>
      </c>
      <c r="C632" s="66"/>
      <c r="D632" s="66"/>
    </row>
    <row r="633" spans="1:4" x14ac:dyDescent="0.25">
      <c r="A633" s="40">
        <v>608</v>
      </c>
      <c r="B633" s="41">
        <f t="shared" si="9"/>
        <v>447.58749999999998</v>
      </c>
      <c r="C633" s="66"/>
      <c r="D633" s="66"/>
    </row>
    <row r="634" spans="1:4" x14ac:dyDescent="0.25">
      <c r="A634" s="40">
        <v>609</v>
      </c>
      <c r="B634" s="41">
        <f t="shared" si="9"/>
        <v>447.6</v>
      </c>
      <c r="C634" s="66"/>
      <c r="D634" s="66"/>
    </row>
    <row r="635" spans="1:4" x14ac:dyDescent="0.25">
      <c r="A635" s="40">
        <v>610</v>
      </c>
      <c r="B635" s="41">
        <f t="shared" si="9"/>
        <v>447.61250000000001</v>
      </c>
      <c r="C635" s="66"/>
      <c r="D635" s="66"/>
    </row>
    <row r="636" spans="1:4" x14ac:dyDescent="0.25">
      <c r="A636" s="40">
        <v>611</v>
      </c>
      <c r="B636" s="41">
        <f t="shared" si="9"/>
        <v>447.625</v>
      </c>
      <c r="C636" s="66"/>
      <c r="D636" s="66"/>
    </row>
    <row r="637" spans="1:4" x14ac:dyDescent="0.25">
      <c r="A637" s="40">
        <v>612</v>
      </c>
      <c r="B637" s="41">
        <f t="shared" si="9"/>
        <v>447.63749999999999</v>
      </c>
      <c r="C637" s="66"/>
      <c r="D637" s="66"/>
    </row>
    <row r="638" spans="1:4" x14ac:dyDescent="0.25">
      <c r="A638" s="40">
        <v>613</v>
      </c>
      <c r="B638" s="41">
        <f t="shared" si="9"/>
        <v>447.65</v>
      </c>
      <c r="C638" s="66"/>
      <c r="D638" s="66"/>
    </row>
    <row r="639" spans="1:4" x14ac:dyDescent="0.25">
      <c r="A639" s="40">
        <v>614</v>
      </c>
      <c r="B639" s="41">
        <f t="shared" si="9"/>
        <v>447.66250000000002</v>
      </c>
      <c r="C639" s="66"/>
      <c r="D639" s="66"/>
    </row>
    <row r="640" spans="1:4" x14ac:dyDescent="0.25">
      <c r="A640" s="40">
        <v>615</v>
      </c>
      <c r="B640" s="41">
        <f t="shared" si="9"/>
        <v>447.67500000000001</v>
      </c>
      <c r="C640" s="66"/>
      <c r="D640" s="66"/>
    </row>
    <row r="641" spans="1:4" x14ac:dyDescent="0.25">
      <c r="A641" s="40">
        <v>616</v>
      </c>
      <c r="B641" s="41">
        <f t="shared" si="9"/>
        <v>447.6875</v>
      </c>
      <c r="C641" s="66"/>
      <c r="D641" s="66"/>
    </row>
    <row r="642" spans="1:4" x14ac:dyDescent="0.25">
      <c r="A642" s="40">
        <v>617</v>
      </c>
      <c r="B642" s="41">
        <f t="shared" si="9"/>
        <v>447.7</v>
      </c>
      <c r="C642" s="66"/>
      <c r="D642" s="66"/>
    </row>
    <row r="643" spans="1:4" x14ac:dyDescent="0.25">
      <c r="A643" s="40">
        <v>618</v>
      </c>
      <c r="B643" s="41">
        <f t="shared" si="9"/>
        <v>447.71249999999998</v>
      </c>
      <c r="C643" s="66"/>
      <c r="D643" s="66"/>
    </row>
    <row r="644" spans="1:4" x14ac:dyDescent="0.25">
      <c r="A644" s="43">
        <v>619</v>
      </c>
      <c r="B644" s="47">
        <f t="shared" si="9"/>
        <v>447.72500000000002</v>
      </c>
      <c r="C644" s="66"/>
      <c r="D644" s="66"/>
    </row>
    <row r="645" spans="1:4" x14ac:dyDescent="0.25">
      <c r="A645" s="43">
        <v>620</v>
      </c>
      <c r="B645" s="47">
        <f t="shared" si="9"/>
        <v>447.73750000000001</v>
      </c>
      <c r="C645" s="66"/>
      <c r="D645" s="66"/>
    </row>
    <row r="646" spans="1:4" x14ac:dyDescent="0.25">
      <c r="A646" s="43">
        <v>621</v>
      </c>
      <c r="B646" s="47">
        <f t="shared" si="9"/>
        <v>447.75</v>
      </c>
      <c r="C646" s="66"/>
      <c r="D646" s="66"/>
    </row>
    <row r="647" spans="1:4" x14ac:dyDescent="0.25">
      <c r="A647" s="43">
        <v>622</v>
      </c>
      <c r="B647" s="47">
        <f t="shared" si="9"/>
        <v>447.76249999999999</v>
      </c>
      <c r="C647" s="66"/>
      <c r="D647" s="66"/>
    </row>
    <row r="648" spans="1:4" x14ac:dyDescent="0.25">
      <c r="A648" s="43">
        <v>623</v>
      </c>
      <c r="B648" s="47">
        <f t="shared" si="9"/>
        <v>447.77499999999998</v>
      </c>
      <c r="C648" s="66"/>
      <c r="D648" s="66"/>
    </row>
    <row r="649" spans="1:4" x14ac:dyDescent="0.25">
      <c r="A649" s="43">
        <v>624</v>
      </c>
      <c r="B649" s="47">
        <f t="shared" si="9"/>
        <v>447.78750000000002</v>
      </c>
      <c r="C649" s="66"/>
      <c r="D649" s="66"/>
    </row>
    <row r="650" spans="1:4" x14ac:dyDescent="0.25">
      <c r="A650" s="43">
        <v>625</v>
      </c>
      <c r="B650" s="47">
        <f t="shared" si="9"/>
        <v>447.8</v>
      </c>
      <c r="C650" s="66"/>
      <c r="D650" s="66"/>
    </row>
    <row r="651" spans="1:4" x14ac:dyDescent="0.25">
      <c r="A651" s="43">
        <v>626</v>
      </c>
      <c r="B651" s="47">
        <f t="shared" si="9"/>
        <v>447.8125</v>
      </c>
      <c r="C651" s="66"/>
      <c r="D651" s="66"/>
    </row>
    <row r="652" spans="1:4" x14ac:dyDescent="0.25">
      <c r="A652" s="43">
        <v>627</v>
      </c>
      <c r="B652" s="47">
        <f t="shared" si="9"/>
        <v>447.82499999999999</v>
      </c>
      <c r="C652" s="66"/>
      <c r="D652" s="66"/>
    </row>
    <row r="653" spans="1:4" x14ac:dyDescent="0.25">
      <c r="A653" s="43">
        <v>628</v>
      </c>
      <c r="B653" s="47">
        <f t="shared" si="9"/>
        <v>447.83749999999998</v>
      </c>
      <c r="C653" s="66"/>
      <c r="D653" s="66"/>
    </row>
    <row r="654" spans="1:4" x14ac:dyDescent="0.25">
      <c r="A654" s="43">
        <v>629</v>
      </c>
      <c r="B654" s="47">
        <f t="shared" si="9"/>
        <v>447.85</v>
      </c>
      <c r="C654" s="66"/>
      <c r="D654" s="66"/>
    </row>
    <row r="655" spans="1:4" x14ac:dyDescent="0.25">
      <c r="A655" s="43">
        <v>630</v>
      </c>
      <c r="B655" s="47">
        <f t="shared" si="9"/>
        <v>447.86250000000001</v>
      </c>
      <c r="C655" s="66"/>
      <c r="D655" s="66"/>
    </row>
    <row r="656" spans="1:4" x14ac:dyDescent="0.25">
      <c r="A656" s="43">
        <v>631</v>
      </c>
      <c r="B656" s="47">
        <f t="shared" si="9"/>
        <v>447.875</v>
      </c>
      <c r="C656" s="66"/>
      <c r="D656" s="66"/>
    </row>
    <row r="657" spans="1:4" x14ac:dyDescent="0.25">
      <c r="A657" s="43">
        <v>632</v>
      </c>
      <c r="B657" s="47">
        <f t="shared" si="9"/>
        <v>447.88749999999999</v>
      </c>
      <c r="C657" s="66"/>
      <c r="D657" s="66"/>
    </row>
    <row r="658" spans="1:4" x14ac:dyDescent="0.25">
      <c r="A658" s="43">
        <v>633</v>
      </c>
      <c r="B658" s="47">
        <f t="shared" si="9"/>
        <v>447.9</v>
      </c>
      <c r="C658" s="66"/>
      <c r="D658" s="66"/>
    </row>
    <row r="659" spans="1:4" x14ac:dyDescent="0.25">
      <c r="A659" s="43">
        <v>634</v>
      </c>
      <c r="B659" s="47">
        <f t="shared" si="9"/>
        <v>447.91250000000002</v>
      </c>
      <c r="C659" s="66"/>
      <c r="D659" s="66"/>
    </row>
    <row r="660" spans="1:4" x14ac:dyDescent="0.25">
      <c r="A660" s="43">
        <v>635</v>
      </c>
      <c r="B660" s="47">
        <f t="shared" si="9"/>
        <v>447.92500000000001</v>
      </c>
      <c r="C660" s="66"/>
      <c r="D660" s="66"/>
    </row>
    <row r="661" spans="1:4" x14ac:dyDescent="0.25">
      <c r="A661" s="43">
        <v>636</v>
      </c>
      <c r="B661" s="47">
        <f t="shared" si="9"/>
        <v>447.9375</v>
      </c>
      <c r="C661" s="66"/>
      <c r="D661" s="66"/>
    </row>
    <row r="662" spans="1:4" x14ac:dyDescent="0.25">
      <c r="A662" s="43">
        <v>637</v>
      </c>
      <c r="B662" s="47">
        <f t="shared" si="9"/>
        <v>447.95</v>
      </c>
      <c r="C662" s="66"/>
      <c r="D662" s="66"/>
    </row>
    <row r="663" spans="1:4" x14ac:dyDescent="0.25">
      <c r="A663" s="43">
        <v>638</v>
      </c>
      <c r="B663" s="47">
        <f t="shared" si="9"/>
        <v>447.96249999999998</v>
      </c>
      <c r="C663" s="66"/>
      <c r="D663" s="66"/>
    </row>
    <row r="664" spans="1:4" x14ac:dyDescent="0.25">
      <c r="A664" s="43">
        <v>639</v>
      </c>
      <c r="B664" s="47">
        <f t="shared" si="9"/>
        <v>447.97500000000002</v>
      </c>
      <c r="C664" s="66"/>
      <c r="D664" s="66"/>
    </row>
    <row r="665" spans="1:4" x14ac:dyDescent="0.25">
      <c r="A665" s="43">
        <v>640</v>
      </c>
      <c r="B665" s="47">
        <f t="shared" si="9"/>
        <v>447.98750000000001</v>
      </c>
      <c r="C665" s="66"/>
      <c r="D665" s="66"/>
    </row>
    <row r="666" spans="1:4" x14ac:dyDescent="0.25">
      <c r="A666" s="43">
        <v>641</v>
      </c>
      <c r="B666" s="47">
        <f t="shared" ref="B666:B729" si="10">440+(A666-1)*0.0125</f>
        <v>448</v>
      </c>
      <c r="C666" s="66"/>
      <c r="D666" s="66"/>
    </row>
    <row r="667" spans="1:4" x14ac:dyDescent="0.25">
      <c r="A667" s="43">
        <v>642</v>
      </c>
      <c r="B667" s="47">
        <f t="shared" si="10"/>
        <v>448.01249999999999</v>
      </c>
      <c r="C667" s="66"/>
      <c r="D667" s="66"/>
    </row>
    <row r="668" spans="1:4" x14ac:dyDescent="0.25">
      <c r="A668" s="43">
        <v>643</v>
      </c>
      <c r="B668" s="47">
        <f t="shared" si="10"/>
        <v>448.02499999999998</v>
      </c>
      <c r="C668" s="66"/>
      <c r="D668" s="66"/>
    </row>
    <row r="669" spans="1:4" x14ac:dyDescent="0.25">
      <c r="A669" s="43">
        <v>644</v>
      </c>
      <c r="B669" s="47">
        <f t="shared" si="10"/>
        <v>448.03750000000002</v>
      </c>
      <c r="C669" s="66"/>
      <c r="D669" s="66"/>
    </row>
    <row r="670" spans="1:4" x14ac:dyDescent="0.25">
      <c r="A670" s="43">
        <v>645</v>
      </c>
      <c r="B670" s="47">
        <f t="shared" si="10"/>
        <v>448.05</v>
      </c>
      <c r="C670" s="66"/>
      <c r="D670" s="66"/>
    </row>
    <row r="671" spans="1:4" x14ac:dyDescent="0.25">
      <c r="A671" s="43">
        <v>646</v>
      </c>
      <c r="B671" s="47">
        <f t="shared" si="10"/>
        <v>448.0625</v>
      </c>
      <c r="C671" s="66"/>
      <c r="D671" s="66"/>
    </row>
    <row r="672" spans="1:4" x14ac:dyDescent="0.25">
      <c r="A672" s="43">
        <v>647</v>
      </c>
      <c r="B672" s="47">
        <f t="shared" si="10"/>
        <v>448.07499999999999</v>
      </c>
      <c r="C672" s="66"/>
      <c r="D672" s="66"/>
    </row>
    <row r="673" spans="1:4" x14ac:dyDescent="0.25">
      <c r="A673" s="43">
        <v>648</v>
      </c>
      <c r="B673" s="47">
        <f t="shared" si="10"/>
        <v>448.08749999999998</v>
      </c>
      <c r="C673" s="66"/>
      <c r="D673" s="66"/>
    </row>
    <row r="674" spans="1:4" x14ac:dyDescent="0.25">
      <c r="A674" s="43">
        <v>649</v>
      </c>
      <c r="B674" s="47">
        <f t="shared" si="10"/>
        <v>448.1</v>
      </c>
      <c r="C674" s="66"/>
      <c r="D674" s="66"/>
    </row>
    <row r="675" spans="1:4" x14ac:dyDescent="0.25">
      <c r="A675" s="43">
        <v>650</v>
      </c>
      <c r="B675" s="47">
        <f t="shared" si="10"/>
        <v>448.11250000000001</v>
      </c>
      <c r="C675" s="66"/>
      <c r="D675" s="66"/>
    </row>
    <row r="676" spans="1:4" x14ac:dyDescent="0.25">
      <c r="A676" s="43">
        <v>651</v>
      </c>
      <c r="B676" s="47">
        <f t="shared" si="10"/>
        <v>448.125</v>
      </c>
      <c r="C676" s="66"/>
      <c r="D676" s="66"/>
    </row>
    <row r="677" spans="1:4" x14ac:dyDescent="0.25">
      <c r="A677" s="43">
        <v>652</v>
      </c>
      <c r="B677" s="47">
        <f t="shared" si="10"/>
        <v>448.13749999999999</v>
      </c>
      <c r="C677" s="66"/>
      <c r="D677" s="66"/>
    </row>
    <row r="678" spans="1:4" x14ac:dyDescent="0.25">
      <c r="A678" s="43">
        <v>653</v>
      </c>
      <c r="B678" s="47">
        <f t="shared" si="10"/>
        <v>448.15</v>
      </c>
      <c r="C678" s="66"/>
      <c r="D678" s="66"/>
    </row>
    <row r="679" spans="1:4" x14ac:dyDescent="0.25">
      <c r="A679" s="40">
        <v>654</v>
      </c>
      <c r="B679" s="41">
        <f t="shared" si="10"/>
        <v>448.16250000000002</v>
      </c>
      <c r="C679" s="66"/>
      <c r="D679" s="66"/>
    </row>
    <row r="680" spans="1:4" x14ac:dyDescent="0.25">
      <c r="A680" s="40">
        <v>655</v>
      </c>
      <c r="B680" s="41">
        <f t="shared" si="10"/>
        <v>448.17500000000001</v>
      </c>
      <c r="C680" s="66"/>
      <c r="D680" s="66"/>
    </row>
    <row r="681" spans="1:4" x14ac:dyDescent="0.25">
      <c r="A681" s="40">
        <v>656</v>
      </c>
      <c r="B681" s="41">
        <f t="shared" si="10"/>
        <v>448.1875</v>
      </c>
      <c r="C681" s="66"/>
      <c r="D681" s="66"/>
    </row>
    <row r="682" spans="1:4" x14ac:dyDescent="0.25">
      <c r="A682" s="40">
        <v>657</v>
      </c>
      <c r="B682" s="41">
        <f t="shared" si="10"/>
        <v>448.2</v>
      </c>
      <c r="C682" s="66"/>
      <c r="D682" s="66"/>
    </row>
    <row r="683" spans="1:4" x14ac:dyDescent="0.25">
      <c r="A683" s="40">
        <v>658</v>
      </c>
      <c r="B683" s="41">
        <f t="shared" si="10"/>
        <v>448.21249999999998</v>
      </c>
      <c r="C683" s="66"/>
      <c r="D683" s="66"/>
    </row>
    <row r="684" spans="1:4" x14ac:dyDescent="0.25">
      <c r="A684" s="40">
        <v>659</v>
      </c>
      <c r="B684" s="41">
        <f t="shared" si="10"/>
        <v>448.22500000000002</v>
      </c>
      <c r="C684" s="66"/>
      <c r="D684" s="66"/>
    </row>
    <row r="685" spans="1:4" x14ac:dyDescent="0.25">
      <c r="A685" s="40">
        <v>660</v>
      </c>
      <c r="B685" s="41">
        <f t="shared" si="10"/>
        <v>448.23750000000001</v>
      </c>
      <c r="C685" s="66"/>
      <c r="D685" s="66"/>
    </row>
    <row r="686" spans="1:4" x14ac:dyDescent="0.25">
      <c r="A686" s="40">
        <v>661</v>
      </c>
      <c r="B686" s="41">
        <f t="shared" si="10"/>
        <v>448.25</v>
      </c>
      <c r="C686" s="66"/>
      <c r="D686" s="66"/>
    </row>
    <row r="687" spans="1:4" x14ac:dyDescent="0.25">
      <c r="A687" s="40">
        <v>662</v>
      </c>
      <c r="B687" s="41">
        <f t="shared" si="10"/>
        <v>448.26249999999999</v>
      </c>
      <c r="C687" s="66"/>
      <c r="D687" s="66"/>
    </row>
    <row r="688" spans="1:4" x14ac:dyDescent="0.25">
      <c r="A688" s="40">
        <v>663</v>
      </c>
      <c r="B688" s="41">
        <f t="shared" si="10"/>
        <v>448.27499999999998</v>
      </c>
      <c r="C688" s="66"/>
      <c r="D688" s="66"/>
    </row>
    <row r="689" spans="1:4" x14ac:dyDescent="0.25">
      <c r="A689" s="40">
        <v>664</v>
      </c>
      <c r="B689" s="41">
        <f t="shared" si="10"/>
        <v>448.28750000000002</v>
      </c>
      <c r="C689" s="66"/>
      <c r="D689" s="66"/>
    </row>
    <row r="690" spans="1:4" x14ac:dyDescent="0.25">
      <c r="A690" s="40">
        <v>665</v>
      </c>
      <c r="B690" s="41">
        <f t="shared" si="10"/>
        <v>448.3</v>
      </c>
      <c r="C690" s="66"/>
      <c r="D690" s="66"/>
    </row>
    <row r="691" spans="1:4" x14ac:dyDescent="0.25">
      <c r="A691" s="40">
        <v>666</v>
      </c>
      <c r="B691" s="41">
        <f t="shared" si="10"/>
        <v>448.3125</v>
      </c>
      <c r="C691" s="66"/>
      <c r="D691" s="66"/>
    </row>
    <row r="692" spans="1:4" x14ac:dyDescent="0.25">
      <c r="A692" s="40">
        <v>667</v>
      </c>
      <c r="B692" s="41">
        <f t="shared" si="10"/>
        <v>448.32499999999999</v>
      </c>
      <c r="C692" s="66"/>
      <c r="D692" s="66"/>
    </row>
    <row r="693" spans="1:4" x14ac:dyDescent="0.25">
      <c r="A693" s="40">
        <v>668</v>
      </c>
      <c r="B693" s="41">
        <f t="shared" si="10"/>
        <v>448.33749999999998</v>
      </c>
      <c r="C693" s="66"/>
      <c r="D693" s="66"/>
    </row>
    <row r="694" spans="1:4" x14ac:dyDescent="0.25">
      <c r="A694" s="40">
        <v>669</v>
      </c>
      <c r="B694" s="41">
        <f t="shared" si="10"/>
        <v>448.35</v>
      </c>
      <c r="C694" s="66"/>
      <c r="D694" s="66"/>
    </row>
    <row r="695" spans="1:4" x14ac:dyDescent="0.25">
      <c r="A695" s="40">
        <v>670</v>
      </c>
      <c r="B695" s="41">
        <f t="shared" si="10"/>
        <v>448.36250000000001</v>
      </c>
      <c r="C695" s="66"/>
      <c r="D695" s="66"/>
    </row>
    <row r="696" spans="1:4" x14ac:dyDescent="0.25">
      <c r="A696" s="40">
        <v>671</v>
      </c>
      <c r="B696" s="41">
        <f t="shared" si="10"/>
        <v>448.375</v>
      </c>
      <c r="C696" s="66"/>
      <c r="D696" s="66"/>
    </row>
    <row r="697" spans="1:4" x14ac:dyDescent="0.25">
      <c r="A697" s="40">
        <v>672</v>
      </c>
      <c r="B697" s="41">
        <f t="shared" si="10"/>
        <v>448.38749999999999</v>
      </c>
      <c r="C697" s="66"/>
      <c r="D697" s="66"/>
    </row>
    <row r="698" spans="1:4" x14ac:dyDescent="0.25">
      <c r="A698" s="40">
        <v>673</v>
      </c>
      <c r="B698" s="41">
        <f t="shared" si="10"/>
        <v>448.4</v>
      </c>
      <c r="C698" s="66"/>
      <c r="D698" s="66"/>
    </row>
    <row r="699" spans="1:4" x14ac:dyDescent="0.25">
      <c r="A699" s="40">
        <v>674</v>
      </c>
      <c r="B699" s="41">
        <f t="shared" si="10"/>
        <v>448.41250000000002</v>
      </c>
      <c r="C699" s="66"/>
      <c r="D699" s="66"/>
    </row>
    <row r="700" spans="1:4" x14ac:dyDescent="0.25">
      <c r="A700" s="40">
        <v>675</v>
      </c>
      <c r="B700" s="41">
        <f t="shared" si="10"/>
        <v>448.42500000000001</v>
      </c>
      <c r="C700" s="66"/>
      <c r="D700" s="66"/>
    </row>
    <row r="701" spans="1:4" x14ac:dyDescent="0.25">
      <c r="A701" s="40">
        <v>676</v>
      </c>
      <c r="B701" s="41">
        <f t="shared" si="10"/>
        <v>448.4375</v>
      </c>
      <c r="C701" s="66"/>
      <c r="D701" s="66"/>
    </row>
    <row r="702" spans="1:4" x14ac:dyDescent="0.25">
      <c r="A702" s="40">
        <v>677</v>
      </c>
      <c r="B702" s="41">
        <f t="shared" si="10"/>
        <v>448.45</v>
      </c>
      <c r="C702" s="66"/>
      <c r="D702" s="66"/>
    </row>
    <row r="703" spans="1:4" x14ac:dyDescent="0.25">
      <c r="A703" s="40">
        <v>678</v>
      </c>
      <c r="B703" s="41">
        <f t="shared" si="10"/>
        <v>448.46249999999998</v>
      </c>
      <c r="C703" s="66"/>
      <c r="D703" s="66"/>
    </row>
    <row r="704" spans="1:4" x14ac:dyDescent="0.25">
      <c r="A704" s="40">
        <v>679</v>
      </c>
      <c r="B704" s="41">
        <f t="shared" si="10"/>
        <v>448.47500000000002</v>
      </c>
      <c r="C704" s="66"/>
      <c r="D704" s="66"/>
    </row>
    <row r="705" spans="1:4" x14ac:dyDescent="0.25">
      <c r="A705" s="40">
        <v>680</v>
      </c>
      <c r="B705" s="41">
        <f t="shared" si="10"/>
        <v>448.48750000000001</v>
      </c>
      <c r="C705" s="66"/>
      <c r="D705" s="66"/>
    </row>
    <row r="706" spans="1:4" x14ac:dyDescent="0.25">
      <c r="A706" s="40">
        <v>681</v>
      </c>
      <c r="B706" s="41">
        <f t="shared" si="10"/>
        <v>448.5</v>
      </c>
      <c r="C706" s="66"/>
      <c r="D706" s="66"/>
    </row>
    <row r="707" spans="1:4" x14ac:dyDescent="0.25">
      <c r="A707" s="40">
        <v>682</v>
      </c>
      <c r="B707" s="41">
        <f t="shared" si="10"/>
        <v>448.51249999999999</v>
      </c>
      <c r="C707" s="66"/>
      <c r="D707" s="66"/>
    </row>
    <row r="708" spans="1:4" x14ac:dyDescent="0.25">
      <c r="A708" s="40">
        <v>683</v>
      </c>
      <c r="B708" s="41">
        <f t="shared" si="10"/>
        <v>448.52499999999998</v>
      </c>
      <c r="C708" s="66"/>
      <c r="D708" s="66"/>
    </row>
    <row r="709" spans="1:4" x14ac:dyDescent="0.25">
      <c r="A709" s="40">
        <v>684</v>
      </c>
      <c r="B709" s="41">
        <f t="shared" si="10"/>
        <v>448.53750000000002</v>
      </c>
      <c r="C709" s="66"/>
      <c r="D709" s="66"/>
    </row>
    <row r="710" spans="1:4" x14ac:dyDescent="0.25">
      <c r="A710" s="40">
        <v>685</v>
      </c>
      <c r="B710" s="41">
        <f t="shared" si="10"/>
        <v>448.55</v>
      </c>
      <c r="C710" s="66"/>
      <c r="D710" s="66"/>
    </row>
    <row r="711" spans="1:4" x14ac:dyDescent="0.25">
      <c r="A711" s="40">
        <v>686</v>
      </c>
      <c r="B711" s="41">
        <f t="shared" si="10"/>
        <v>448.5625</v>
      </c>
      <c r="C711" s="66"/>
      <c r="D711" s="66"/>
    </row>
    <row r="712" spans="1:4" x14ac:dyDescent="0.25">
      <c r="A712" s="40">
        <v>687</v>
      </c>
      <c r="B712" s="41">
        <f t="shared" si="10"/>
        <v>448.57499999999999</v>
      </c>
      <c r="C712" s="66"/>
      <c r="D712" s="66"/>
    </row>
    <row r="713" spans="1:4" x14ac:dyDescent="0.25">
      <c r="A713" s="40">
        <v>688</v>
      </c>
      <c r="B713" s="41">
        <f t="shared" si="10"/>
        <v>448.58749999999998</v>
      </c>
      <c r="C713" s="66"/>
      <c r="D713" s="66"/>
    </row>
    <row r="714" spans="1:4" x14ac:dyDescent="0.25">
      <c r="A714" s="40">
        <v>689</v>
      </c>
      <c r="B714" s="41">
        <f t="shared" si="10"/>
        <v>448.6</v>
      </c>
      <c r="C714" s="66"/>
      <c r="D714" s="66"/>
    </row>
    <row r="715" spans="1:4" x14ac:dyDescent="0.25">
      <c r="A715" s="40">
        <v>690</v>
      </c>
      <c r="B715" s="41">
        <f t="shared" si="10"/>
        <v>448.61250000000001</v>
      </c>
      <c r="C715" s="66"/>
      <c r="D715" s="66"/>
    </row>
    <row r="716" spans="1:4" x14ac:dyDescent="0.25">
      <c r="A716" s="40">
        <v>691</v>
      </c>
      <c r="B716" s="41">
        <f t="shared" si="10"/>
        <v>448.625</v>
      </c>
      <c r="C716" s="66"/>
      <c r="D716" s="66"/>
    </row>
    <row r="717" spans="1:4" x14ac:dyDescent="0.25">
      <c r="A717" s="40">
        <v>692</v>
      </c>
      <c r="B717" s="41">
        <f t="shared" si="10"/>
        <v>448.63749999999999</v>
      </c>
      <c r="C717" s="66"/>
      <c r="D717" s="66"/>
    </row>
    <row r="718" spans="1:4" x14ac:dyDescent="0.25">
      <c r="A718" s="40">
        <v>693</v>
      </c>
      <c r="B718" s="41">
        <f t="shared" si="10"/>
        <v>448.65</v>
      </c>
      <c r="C718" s="66"/>
      <c r="D718" s="66"/>
    </row>
    <row r="719" spans="1:4" x14ac:dyDescent="0.25">
      <c r="A719" s="40">
        <v>694</v>
      </c>
      <c r="B719" s="41">
        <f t="shared" si="10"/>
        <v>448.66250000000002</v>
      </c>
      <c r="C719" s="66"/>
      <c r="D719" s="66"/>
    </row>
    <row r="720" spans="1:4" x14ac:dyDescent="0.25">
      <c r="A720" s="40">
        <v>695</v>
      </c>
      <c r="B720" s="41">
        <f t="shared" si="10"/>
        <v>448.67500000000001</v>
      </c>
      <c r="C720" s="66"/>
      <c r="D720" s="66"/>
    </row>
    <row r="721" spans="1:4" x14ac:dyDescent="0.25">
      <c r="A721" s="40">
        <v>696</v>
      </c>
      <c r="B721" s="41">
        <f t="shared" si="10"/>
        <v>448.6875</v>
      </c>
      <c r="C721" s="66"/>
      <c r="D721" s="66"/>
    </row>
    <row r="722" spans="1:4" x14ac:dyDescent="0.25">
      <c r="A722" s="40">
        <v>697</v>
      </c>
      <c r="B722" s="41">
        <f t="shared" si="10"/>
        <v>448.7</v>
      </c>
      <c r="C722" s="66"/>
      <c r="D722" s="66"/>
    </row>
    <row r="723" spans="1:4" x14ac:dyDescent="0.25">
      <c r="A723" s="40">
        <v>698</v>
      </c>
      <c r="B723" s="41">
        <f t="shared" si="10"/>
        <v>448.71249999999998</v>
      </c>
      <c r="C723" s="66"/>
      <c r="D723" s="66"/>
    </row>
    <row r="724" spans="1:4" x14ac:dyDescent="0.25">
      <c r="A724" s="40">
        <v>699</v>
      </c>
      <c r="B724" s="41">
        <f t="shared" si="10"/>
        <v>448.72500000000002</v>
      </c>
      <c r="C724" s="66"/>
      <c r="D724" s="66"/>
    </row>
    <row r="725" spans="1:4" x14ac:dyDescent="0.25">
      <c r="A725" s="40">
        <v>700</v>
      </c>
      <c r="B725" s="41">
        <f t="shared" si="10"/>
        <v>448.73750000000001</v>
      </c>
      <c r="C725" s="66"/>
      <c r="D725" s="66"/>
    </row>
    <row r="726" spans="1:4" x14ac:dyDescent="0.25">
      <c r="A726" s="40">
        <v>701</v>
      </c>
      <c r="B726" s="41">
        <f t="shared" si="10"/>
        <v>448.75</v>
      </c>
      <c r="C726" s="66"/>
      <c r="D726" s="66"/>
    </row>
    <row r="727" spans="1:4" x14ac:dyDescent="0.25">
      <c r="A727" s="40">
        <v>702</v>
      </c>
      <c r="B727" s="41">
        <f t="shared" si="10"/>
        <v>448.76249999999999</v>
      </c>
      <c r="C727" s="66"/>
      <c r="D727" s="66"/>
    </row>
    <row r="728" spans="1:4" x14ac:dyDescent="0.25">
      <c r="A728" s="40">
        <v>703</v>
      </c>
      <c r="B728" s="41">
        <f t="shared" si="10"/>
        <v>448.77499999999998</v>
      </c>
      <c r="C728" s="66"/>
      <c r="D728" s="66"/>
    </row>
    <row r="729" spans="1:4" x14ac:dyDescent="0.25">
      <c r="A729" s="40">
        <v>704</v>
      </c>
      <c r="B729" s="41">
        <f t="shared" si="10"/>
        <v>448.78750000000002</v>
      </c>
      <c r="C729" s="66"/>
      <c r="D729" s="66"/>
    </row>
    <row r="730" spans="1:4" x14ac:dyDescent="0.25">
      <c r="A730" s="40">
        <v>705</v>
      </c>
      <c r="B730" s="41">
        <f t="shared" ref="B730:B793" si="11">440+(A730-1)*0.0125</f>
        <v>448.8</v>
      </c>
      <c r="C730" s="66"/>
      <c r="D730" s="66"/>
    </row>
    <row r="731" spans="1:4" x14ac:dyDescent="0.25">
      <c r="A731" s="40">
        <v>706</v>
      </c>
      <c r="B731" s="41">
        <f t="shared" si="11"/>
        <v>448.8125</v>
      </c>
      <c r="C731" s="66"/>
      <c r="D731" s="66"/>
    </row>
    <row r="732" spans="1:4" x14ac:dyDescent="0.25">
      <c r="A732" s="40">
        <v>707</v>
      </c>
      <c r="B732" s="41">
        <f t="shared" si="11"/>
        <v>448.82499999999999</v>
      </c>
      <c r="C732" s="66"/>
      <c r="D732" s="66"/>
    </row>
    <row r="733" spans="1:4" x14ac:dyDescent="0.25">
      <c r="A733" s="40">
        <v>708</v>
      </c>
      <c r="B733" s="41">
        <f t="shared" si="11"/>
        <v>448.83749999999998</v>
      </c>
      <c r="C733" s="66"/>
      <c r="D733" s="66"/>
    </row>
    <row r="734" spans="1:4" x14ac:dyDescent="0.25">
      <c r="A734" s="40">
        <v>709</v>
      </c>
      <c r="B734" s="41">
        <f t="shared" si="11"/>
        <v>448.85</v>
      </c>
      <c r="C734" s="66"/>
      <c r="D734" s="66"/>
    </row>
    <row r="735" spans="1:4" x14ac:dyDescent="0.25">
      <c r="A735" s="40">
        <v>710</v>
      </c>
      <c r="B735" s="41">
        <f t="shared" si="11"/>
        <v>448.86250000000001</v>
      </c>
      <c r="C735" s="66"/>
      <c r="D735" s="66"/>
    </row>
    <row r="736" spans="1:4" x14ac:dyDescent="0.25">
      <c r="A736" s="40">
        <v>711</v>
      </c>
      <c r="B736" s="41">
        <f t="shared" si="11"/>
        <v>448.875</v>
      </c>
      <c r="C736" s="66"/>
      <c r="D736" s="66"/>
    </row>
    <row r="737" spans="1:4" x14ac:dyDescent="0.25">
      <c r="A737" s="40">
        <v>712</v>
      </c>
      <c r="B737" s="41">
        <f t="shared" si="11"/>
        <v>448.88749999999999</v>
      </c>
      <c r="C737" s="66"/>
      <c r="D737" s="66"/>
    </row>
    <row r="738" spans="1:4" x14ac:dyDescent="0.25">
      <c r="A738" s="40">
        <v>713</v>
      </c>
      <c r="B738" s="41">
        <f t="shared" si="11"/>
        <v>448.9</v>
      </c>
      <c r="C738" s="66"/>
      <c r="D738" s="66"/>
    </row>
    <row r="739" spans="1:4" x14ac:dyDescent="0.25">
      <c r="A739" s="40">
        <v>714</v>
      </c>
      <c r="B739" s="41">
        <f t="shared" si="11"/>
        <v>448.91250000000002</v>
      </c>
      <c r="C739" s="66"/>
      <c r="D739" s="66"/>
    </row>
    <row r="740" spans="1:4" x14ac:dyDescent="0.25">
      <c r="A740" s="40">
        <v>715</v>
      </c>
      <c r="B740" s="41">
        <f t="shared" si="11"/>
        <v>448.92500000000001</v>
      </c>
      <c r="C740" s="66"/>
      <c r="D740" s="66"/>
    </row>
    <row r="741" spans="1:4" x14ac:dyDescent="0.25">
      <c r="A741" s="40">
        <v>716</v>
      </c>
      <c r="B741" s="41">
        <f t="shared" si="11"/>
        <v>448.9375</v>
      </c>
      <c r="C741" s="66"/>
      <c r="D741" s="66"/>
    </row>
    <row r="742" spans="1:4" x14ac:dyDescent="0.25">
      <c r="A742" s="40">
        <v>717</v>
      </c>
      <c r="B742" s="41">
        <f t="shared" si="11"/>
        <v>448.95</v>
      </c>
      <c r="C742" s="66"/>
      <c r="D742" s="66"/>
    </row>
    <row r="743" spans="1:4" x14ac:dyDescent="0.25">
      <c r="A743" s="40">
        <v>718</v>
      </c>
      <c r="B743" s="41">
        <f t="shared" si="11"/>
        <v>448.96249999999998</v>
      </c>
      <c r="C743" s="66"/>
      <c r="D743" s="66"/>
    </row>
    <row r="744" spans="1:4" x14ac:dyDescent="0.25">
      <c r="A744" s="40">
        <v>719</v>
      </c>
      <c r="B744" s="41">
        <f t="shared" si="11"/>
        <v>448.97500000000002</v>
      </c>
      <c r="C744" s="66"/>
      <c r="D744" s="66"/>
    </row>
    <row r="745" spans="1:4" x14ac:dyDescent="0.25">
      <c r="A745" s="40">
        <v>720</v>
      </c>
      <c r="B745" s="41">
        <f t="shared" si="11"/>
        <v>448.98750000000001</v>
      </c>
      <c r="C745" s="66"/>
      <c r="D745" s="66"/>
    </row>
    <row r="746" spans="1:4" x14ac:dyDescent="0.25">
      <c r="A746" s="40">
        <v>721</v>
      </c>
      <c r="B746" s="41">
        <f t="shared" si="11"/>
        <v>449</v>
      </c>
      <c r="C746" s="66"/>
      <c r="D746" s="66"/>
    </row>
    <row r="747" spans="1:4" x14ac:dyDescent="0.25">
      <c r="A747" s="40">
        <v>722</v>
      </c>
      <c r="B747" s="41">
        <f t="shared" si="11"/>
        <v>449.01249999999999</v>
      </c>
      <c r="C747" s="66"/>
      <c r="D747" s="66"/>
    </row>
    <row r="748" spans="1:4" x14ac:dyDescent="0.25">
      <c r="A748" s="40">
        <v>723</v>
      </c>
      <c r="B748" s="41">
        <f t="shared" si="11"/>
        <v>449.02499999999998</v>
      </c>
      <c r="C748" s="66"/>
      <c r="D748" s="66"/>
    </row>
    <row r="749" spans="1:4" x14ac:dyDescent="0.25">
      <c r="A749" s="40">
        <v>724</v>
      </c>
      <c r="B749" s="41">
        <f t="shared" si="11"/>
        <v>449.03750000000002</v>
      </c>
      <c r="C749" s="66"/>
      <c r="D749" s="66"/>
    </row>
    <row r="750" spans="1:4" x14ac:dyDescent="0.25">
      <c r="A750" s="40">
        <v>725</v>
      </c>
      <c r="B750" s="41">
        <f t="shared" si="11"/>
        <v>449.05</v>
      </c>
      <c r="C750" s="66"/>
      <c r="D750" s="66"/>
    </row>
    <row r="751" spans="1:4" x14ac:dyDescent="0.25">
      <c r="A751" s="40">
        <v>726</v>
      </c>
      <c r="B751" s="41">
        <f t="shared" si="11"/>
        <v>449.0625</v>
      </c>
      <c r="C751" s="66"/>
      <c r="D751" s="66"/>
    </row>
    <row r="752" spans="1:4" x14ac:dyDescent="0.25">
      <c r="A752" s="40">
        <v>727</v>
      </c>
      <c r="B752" s="41">
        <f t="shared" si="11"/>
        <v>449.07499999999999</v>
      </c>
      <c r="C752" s="66"/>
      <c r="D752" s="66"/>
    </row>
    <row r="753" spans="1:4" x14ac:dyDescent="0.25">
      <c r="A753" s="40">
        <v>728</v>
      </c>
      <c r="B753" s="41">
        <f t="shared" si="11"/>
        <v>449.08749999999998</v>
      </c>
      <c r="C753" s="66"/>
      <c r="D753" s="66"/>
    </row>
    <row r="754" spans="1:4" x14ac:dyDescent="0.25">
      <c r="A754" s="40">
        <v>729</v>
      </c>
      <c r="B754" s="41">
        <f t="shared" si="11"/>
        <v>449.1</v>
      </c>
      <c r="C754" s="66"/>
      <c r="D754" s="66"/>
    </row>
    <row r="755" spans="1:4" x14ac:dyDescent="0.25">
      <c r="A755" s="40">
        <v>730</v>
      </c>
      <c r="B755" s="41">
        <f t="shared" si="11"/>
        <v>449.11250000000001</v>
      </c>
      <c r="C755" s="66"/>
      <c r="D755" s="66"/>
    </row>
    <row r="756" spans="1:4" x14ac:dyDescent="0.25">
      <c r="A756" s="40">
        <v>731</v>
      </c>
      <c r="B756" s="41">
        <f t="shared" si="11"/>
        <v>449.125</v>
      </c>
      <c r="C756" s="66"/>
      <c r="D756" s="66"/>
    </row>
    <row r="757" spans="1:4" x14ac:dyDescent="0.25">
      <c r="A757" s="40">
        <v>732</v>
      </c>
      <c r="B757" s="41">
        <f t="shared" si="11"/>
        <v>449.13749999999999</v>
      </c>
      <c r="C757" s="66"/>
      <c r="D757" s="66"/>
    </row>
    <row r="758" spans="1:4" x14ac:dyDescent="0.25">
      <c r="A758" s="40">
        <v>733</v>
      </c>
      <c r="B758" s="41">
        <f t="shared" si="11"/>
        <v>449.15</v>
      </c>
      <c r="C758" s="66"/>
      <c r="D758" s="66"/>
    </row>
    <row r="759" spans="1:4" x14ac:dyDescent="0.25">
      <c r="A759" s="40">
        <v>734</v>
      </c>
      <c r="B759" s="41">
        <f t="shared" si="11"/>
        <v>449.16250000000002</v>
      </c>
      <c r="C759" s="66"/>
      <c r="D759" s="66"/>
    </row>
    <row r="760" spans="1:4" x14ac:dyDescent="0.25">
      <c r="A760" s="40">
        <v>735</v>
      </c>
      <c r="B760" s="41">
        <f t="shared" si="11"/>
        <v>449.17500000000001</v>
      </c>
      <c r="C760" s="66"/>
      <c r="D760" s="66"/>
    </row>
    <row r="761" spans="1:4" x14ac:dyDescent="0.25">
      <c r="A761" s="40">
        <v>736</v>
      </c>
      <c r="B761" s="41">
        <f t="shared" si="11"/>
        <v>449.1875</v>
      </c>
      <c r="C761" s="66"/>
      <c r="D761" s="66"/>
    </row>
    <row r="762" spans="1:4" x14ac:dyDescent="0.25">
      <c r="A762" s="40">
        <v>737</v>
      </c>
      <c r="B762" s="41">
        <f t="shared" si="11"/>
        <v>449.2</v>
      </c>
      <c r="C762" s="66"/>
      <c r="D762" s="66"/>
    </row>
    <row r="763" spans="1:4" x14ac:dyDescent="0.25">
      <c r="A763" s="40">
        <v>738</v>
      </c>
      <c r="B763" s="41">
        <f t="shared" si="11"/>
        <v>449.21249999999998</v>
      </c>
      <c r="C763" s="66"/>
      <c r="D763" s="66"/>
    </row>
    <row r="764" spans="1:4" x14ac:dyDescent="0.25">
      <c r="A764" s="40">
        <v>739</v>
      </c>
      <c r="B764" s="41">
        <f t="shared" si="11"/>
        <v>449.22500000000002</v>
      </c>
      <c r="C764" s="66"/>
      <c r="D764" s="66"/>
    </row>
    <row r="765" spans="1:4" x14ac:dyDescent="0.25">
      <c r="A765" s="40">
        <v>740</v>
      </c>
      <c r="B765" s="41">
        <f t="shared" si="11"/>
        <v>449.23750000000001</v>
      </c>
      <c r="C765" s="66"/>
      <c r="D765" s="66"/>
    </row>
    <row r="766" spans="1:4" x14ac:dyDescent="0.25">
      <c r="A766" s="40">
        <v>741</v>
      </c>
      <c r="B766" s="41">
        <f t="shared" si="11"/>
        <v>449.25</v>
      </c>
      <c r="C766" s="66"/>
      <c r="D766" s="66"/>
    </row>
    <row r="767" spans="1:4" x14ac:dyDescent="0.25">
      <c r="A767" s="40">
        <v>742</v>
      </c>
      <c r="B767" s="41">
        <f t="shared" si="11"/>
        <v>449.26249999999999</v>
      </c>
      <c r="C767" s="66"/>
      <c r="D767" s="66"/>
    </row>
    <row r="768" spans="1:4" x14ac:dyDescent="0.25">
      <c r="A768" s="40">
        <v>743</v>
      </c>
      <c r="B768" s="41">
        <f t="shared" si="11"/>
        <v>449.27499999999998</v>
      </c>
      <c r="C768" s="66"/>
      <c r="D768" s="66"/>
    </row>
    <row r="769" spans="1:4" x14ac:dyDescent="0.25">
      <c r="A769" s="40">
        <v>744</v>
      </c>
      <c r="B769" s="41">
        <f t="shared" si="11"/>
        <v>449.28750000000002</v>
      </c>
      <c r="C769" s="66"/>
      <c r="D769" s="66"/>
    </row>
    <row r="770" spans="1:4" x14ac:dyDescent="0.25">
      <c r="A770" s="40">
        <v>745</v>
      </c>
      <c r="B770" s="41">
        <f t="shared" si="11"/>
        <v>449.3</v>
      </c>
      <c r="C770" s="66"/>
      <c r="D770" s="66"/>
    </row>
    <row r="771" spans="1:4" x14ac:dyDescent="0.25">
      <c r="A771" s="40">
        <v>746</v>
      </c>
      <c r="B771" s="41">
        <f t="shared" si="11"/>
        <v>449.3125</v>
      </c>
      <c r="C771" s="66"/>
      <c r="D771" s="66"/>
    </row>
    <row r="772" spans="1:4" x14ac:dyDescent="0.25">
      <c r="A772" s="40">
        <v>747</v>
      </c>
      <c r="B772" s="41">
        <f t="shared" si="11"/>
        <v>449.32499999999999</v>
      </c>
      <c r="C772" s="66"/>
      <c r="D772" s="66"/>
    </row>
    <row r="773" spans="1:4" x14ac:dyDescent="0.25">
      <c r="A773" s="40">
        <v>748</v>
      </c>
      <c r="B773" s="41">
        <f t="shared" si="11"/>
        <v>449.33749999999998</v>
      </c>
      <c r="C773" s="66"/>
      <c r="D773" s="66"/>
    </row>
    <row r="774" spans="1:4" x14ac:dyDescent="0.25">
      <c r="A774" s="40">
        <v>749</v>
      </c>
      <c r="B774" s="41">
        <f t="shared" si="11"/>
        <v>449.35</v>
      </c>
      <c r="C774" s="66"/>
      <c r="D774" s="66"/>
    </row>
    <row r="775" spans="1:4" x14ac:dyDescent="0.25">
      <c r="A775" s="40">
        <v>750</v>
      </c>
      <c r="B775" s="41">
        <f t="shared" si="11"/>
        <v>449.36250000000001</v>
      </c>
      <c r="C775" s="66"/>
      <c r="D775" s="66"/>
    </row>
    <row r="776" spans="1:4" x14ac:dyDescent="0.25">
      <c r="A776" s="40">
        <v>751</v>
      </c>
      <c r="B776" s="41">
        <f t="shared" si="11"/>
        <v>449.375</v>
      </c>
      <c r="C776" s="66"/>
      <c r="D776" s="66"/>
    </row>
    <row r="777" spans="1:4" x14ac:dyDescent="0.25">
      <c r="A777" s="40">
        <v>752</v>
      </c>
      <c r="B777" s="41">
        <f t="shared" si="11"/>
        <v>449.38749999999999</v>
      </c>
      <c r="C777" s="66"/>
      <c r="D777" s="66"/>
    </row>
    <row r="778" spans="1:4" x14ac:dyDescent="0.25">
      <c r="A778" s="40">
        <v>753</v>
      </c>
      <c r="B778" s="41">
        <f t="shared" si="11"/>
        <v>449.4</v>
      </c>
      <c r="C778" s="66"/>
      <c r="D778" s="66"/>
    </row>
    <row r="779" spans="1:4" x14ac:dyDescent="0.25">
      <c r="A779" s="40">
        <v>754</v>
      </c>
      <c r="B779" s="41">
        <f t="shared" si="11"/>
        <v>449.41250000000002</v>
      </c>
      <c r="C779" s="66"/>
      <c r="D779" s="66"/>
    </row>
    <row r="780" spans="1:4" x14ac:dyDescent="0.25">
      <c r="A780" s="40">
        <v>755</v>
      </c>
      <c r="B780" s="41">
        <f t="shared" si="11"/>
        <v>449.42500000000001</v>
      </c>
      <c r="C780" s="66"/>
      <c r="D780" s="66"/>
    </row>
    <row r="781" spans="1:4" x14ac:dyDescent="0.25">
      <c r="A781" s="40">
        <v>756</v>
      </c>
      <c r="B781" s="41">
        <f t="shared" si="11"/>
        <v>449.4375</v>
      </c>
      <c r="C781" s="66"/>
      <c r="D781" s="66"/>
    </row>
    <row r="782" spans="1:4" x14ac:dyDescent="0.25">
      <c r="A782" s="40">
        <v>757</v>
      </c>
      <c r="B782" s="41">
        <f t="shared" si="11"/>
        <v>449.45</v>
      </c>
      <c r="C782" s="66"/>
      <c r="D782" s="66"/>
    </row>
    <row r="783" spans="1:4" x14ac:dyDescent="0.25">
      <c r="A783" s="40">
        <v>758</v>
      </c>
      <c r="B783" s="41">
        <f t="shared" si="11"/>
        <v>449.46249999999998</v>
      </c>
      <c r="C783" s="66"/>
      <c r="D783" s="66"/>
    </row>
    <row r="784" spans="1:4" x14ac:dyDescent="0.25">
      <c r="A784" s="40">
        <v>759</v>
      </c>
      <c r="B784" s="41">
        <f t="shared" si="11"/>
        <v>449.47500000000002</v>
      </c>
      <c r="C784" s="66"/>
      <c r="D784" s="66"/>
    </row>
    <row r="785" spans="1:4" x14ac:dyDescent="0.25">
      <c r="A785" s="40">
        <v>760</v>
      </c>
      <c r="B785" s="41">
        <f t="shared" si="11"/>
        <v>449.48750000000001</v>
      </c>
      <c r="C785" s="66"/>
      <c r="D785" s="66"/>
    </row>
    <row r="786" spans="1:4" x14ac:dyDescent="0.25">
      <c r="A786" s="40">
        <v>761</v>
      </c>
      <c r="B786" s="41">
        <f t="shared" si="11"/>
        <v>449.5</v>
      </c>
      <c r="C786" s="66"/>
      <c r="D786" s="66"/>
    </row>
    <row r="787" spans="1:4" x14ac:dyDescent="0.25">
      <c r="A787" s="40">
        <v>762</v>
      </c>
      <c r="B787" s="41">
        <f t="shared" si="11"/>
        <v>449.51249999999999</v>
      </c>
      <c r="C787" s="66"/>
      <c r="D787" s="66"/>
    </row>
    <row r="788" spans="1:4" x14ac:dyDescent="0.25">
      <c r="A788" s="40">
        <v>763</v>
      </c>
      <c r="B788" s="41">
        <f t="shared" si="11"/>
        <v>449.52499999999998</v>
      </c>
      <c r="C788" s="66"/>
      <c r="D788" s="66"/>
    </row>
    <row r="789" spans="1:4" x14ac:dyDescent="0.25">
      <c r="A789" s="40">
        <v>764</v>
      </c>
      <c r="B789" s="41">
        <f t="shared" si="11"/>
        <v>449.53750000000002</v>
      </c>
      <c r="C789" s="66"/>
      <c r="D789" s="66"/>
    </row>
    <row r="790" spans="1:4" x14ac:dyDescent="0.25">
      <c r="A790" s="40">
        <v>765</v>
      </c>
      <c r="B790" s="41">
        <f t="shared" si="11"/>
        <v>449.55</v>
      </c>
      <c r="C790" s="66"/>
      <c r="D790" s="66"/>
    </row>
    <row r="791" spans="1:4" x14ac:dyDescent="0.25">
      <c r="A791" s="40">
        <v>766</v>
      </c>
      <c r="B791" s="41">
        <f t="shared" si="11"/>
        <v>449.5625</v>
      </c>
      <c r="C791" s="66"/>
      <c r="D791" s="66"/>
    </row>
    <row r="792" spans="1:4" x14ac:dyDescent="0.25">
      <c r="A792" s="40">
        <v>767</v>
      </c>
      <c r="B792" s="41">
        <f t="shared" si="11"/>
        <v>449.57499999999999</v>
      </c>
      <c r="C792" s="66"/>
      <c r="D792" s="66"/>
    </row>
    <row r="793" spans="1:4" x14ac:dyDescent="0.25">
      <c r="A793" s="40">
        <v>768</v>
      </c>
      <c r="B793" s="41">
        <f t="shared" si="11"/>
        <v>449.58749999999998</v>
      </c>
      <c r="C793" s="66"/>
      <c r="D793" s="66"/>
    </row>
    <row r="794" spans="1:4" x14ac:dyDescent="0.25">
      <c r="A794" s="40">
        <v>769</v>
      </c>
      <c r="B794" s="41">
        <f t="shared" ref="B794:B825" si="12">440+(A794-1)*0.0125</f>
        <v>449.6</v>
      </c>
      <c r="C794" s="66"/>
      <c r="D794" s="66"/>
    </row>
    <row r="795" spans="1:4" x14ac:dyDescent="0.25">
      <c r="A795" s="40">
        <v>770</v>
      </c>
      <c r="B795" s="41">
        <f t="shared" si="12"/>
        <v>449.61250000000001</v>
      </c>
      <c r="C795" s="66"/>
      <c r="D795" s="66"/>
    </row>
    <row r="796" spans="1:4" x14ac:dyDescent="0.25">
      <c r="A796" s="40">
        <v>771</v>
      </c>
      <c r="B796" s="41">
        <f t="shared" si="12"/>
        <v>449.625</v>
      </c>
      <c r="C796" s="66"/>
      <c r="D796" s="66"/>
    </row>
    <row r="797" spans="1:4" x14ac:dyDescent="0.25">
      <c r="A797" s="40">
        <v>772</v>
      </c>
      <c r="B797" s="41">
        <f t="shared" si="12"/>
        <v>449.63749999999999</v>
      </c>
      <c r="C797" s="66"/>
      <c r="D797" s="66"/>
    </row>
    <row r="798" spans="1:4" x14ac:dyDescent="0.25">
      <c r="A798" s="40">
        <v>773</v>
      </c>
      <c r="B798" s="41">
        <f t="shared" si="12"/>
        <v>449.65</v>
      </c>
      <c r="C798" s="66"/>
      <c r="D798" s="66"/>
    </row>
    <row r="799" spans="1:4" x14ac:dyDescent="0.25">
      <c r="A799" s="40">
        <v>774</v>
      </c>
      <c r="B799" s="41">
        <f t="shared" si="12"/>
        <v>449.66250000000002</v>
      </c>
      <c r="C799" s="66"/>
      <c r="D799" s="66"/>
    </row>
    <row r="800" spans="1:4" x14ac:dyDescent="0.25">
      <c r="A800" s="40">
        <v>775</v>
      </c>
      <c r="B800" s="41">
        <f t="shared" si="12"/>
        <v>449.67500000000001</v>
      </c>
      <c r="C800" s="66"/>
      <c r="D800" s="66"/>
    </row>
    <row r="801" spans="1:4" x14ac:dyDescent="0.25">
      <c r="A801" s="40">
        <v>776</v>
      </c>
      <c r="B801" s="41">
        <f t="shared" si="12"/>
        <v>449.6875</v>
      </c>
      <c r="C801" s="66"/>
      <c r="D801" s="66"/>
    </row>
    <row r="802" spans="1:4" x14ac:dyDescent="0.25">
      <c r="A802" s="40">
        <v>777</v>
      </c>
      <c r="B802" s="41">
        <f t="shared" si="12"/>
        <v>449.7</v>
      </c>
      <c r="C802" s="66"/>
      <c r="D802" s="66"/>
    </row>
    <row r="803" spans="1:4" x14ac:dyDescent="0.25">
      <c r="A803" s="40">
        <v>778</v>
      </c>
      <c r="B803" s="41">
        <f t="shared" si="12"/>
        <v>449.71249999999998</v>
      </c>
      <c r="C803" s="66"/>
      <c r="D803" s="66"/>
    </row>
    <row r="804" spans="1:4" x14ac:dyDescent="0.25">
      <c r="A804" s="40">
        <v>779</v>
      </c>
      <c r="B804" s="41">
        <f t="shared" si="12"/>
        <v>449.72500000000002</v>
      </c>
      <c r="C804" s="66"/>
      <c r="D804" s="66"/>
    </row>
    <row r="805" spans="1:4" x14ac:dyDescent="0.25">
      <c r="A805" s="40">
        <v>780</v>
      </c>
      <c r="B805" s="41">
        <f t="shared" si="12"/>
        <v>449.73750000000001</v>
      </c>
      <c r="C805" s="66"/>
      <c r="D805" s="66"/>
    </row>
    <row r="806" spans="1:4" x14ac:dyDescent="0.25">
      <c r="A806" s="40">
        <v>781</v>
      </c>
      <c r="B806" s="41">
        <f t="shared" si="12"/>
        <v>449.75</v>
      </c>
      <c r="C806" s="66"/>
      <c r="D806" s="66"/>
    </row>
    <row r="807" spans="1:4" x14ac:dyDescent="0.25">
      <c r="A807" s="40">
        <v>782</v>
      </c>
      <c r="B807" s="41">
        <f t="shared" si="12"/>
        <v>449.76249999999999</v>
      </c>
      <c r="C807" s="66"/>
      <c r="D807" s="66"/>
    </row>
    <row r="808" spans="1:4" x14ac:dyDescent="0.25">
      <c r="A808" s="40">
        <v>783</v>
      </c>
      <c r="B808" s="41">
        <f t="shared" si="12"/>
        <v>449.77499999999998</v>
      </c>
      <c r="C808" s="66"/>
      <c r="D808" s="66"/>
    </row>
    <row r="809" spans="1:4" x14ac:dyDescent="0.25">
      <c r="A809" s="40">
        <v>784</v>
      </c>
      <c r="B809" s="41">
        <f t="shared" si="12"/>
        <v>449.78750000000002</v>
      </c>
      <c r="C809" s="66"/>
      <c r="D809" s="66"/>
    </row>
    <row r="810" spans="1:4" x14ac:dyDescent="0.25">
      <c r="A810" s="40">
        <v>785</v>
      </c>
      <c r="B810" s="41">
        <f t="shared" si="12"/>
        <v>449.8</v>
      </c>
      <c r="C810" s="66"/>
      <c r="D810" s="66"/>
    </row>
    <row r="811" spans="1:4" x14ac:dyDescent="0.25">
      <c r="A811" s="40">
        <v>786</v>
      </c>
      <c r="B811" s="41">
        <f t="shared" si="12"/>
        <v>449.8125</v>
      </c>
      <c r="C811" s="66"/>
      <c r="D811" s="66"/>
    </row>
    <row r="812" spans="1:4" x14ac:dyDescent="0.25">
      <c r="A812" s="40">
        <v>787</v>
      </c>
      <c r="B812" s="41">
        <f t="shared" si="12"/>
        <v>449.82499999999999</v>
      </c>
      <c r="C812" s="66"/>
      <c r="D812" s="66"/>
    </row>
    <row r="813" spans="1:4" x14ac:dyDescent="0.25">
      <c r="A813" s="40">
        <v>788</v>
      </c>
      <c r="B813" s="41">
        <f t="shared" si="12"/>
        <v>449.83749999999998</v>
      </c>
      <c r="C813" s="66"/>
      <c r="D813" s="66"/>
    </row>
    <row r="814" spans="1:4" x14ac:dyDescent="0.25">
      <c r="A814" s="40">
        <v>789</v>
      </c>
      <c r="B814" s="41">
        <f t="shared" si="12"/>
        <v>449.85</v>
      </c>
      <c r="C814" s="66"/>
      <c r="D814" s="66"/>
    </row>
    <row r="815" spans="1:4" x14ac:dyDescent="0.25">
      <c r="A815" s="40">
        <v>790</v>
      </c>
      <c r="B815" s="41">
        <f t="shared" si="12"/>
        <v>449.86250000000001</v>
      </c>
      <c r="C815" s="66"/>
      <c r="D815" s="66"/>
    </row>
    <row r="816" spans="1:4" x14ac:dyDescent="0.25">
      <c r="A816" s="40">
        <v>791</v>
      </c>
      <c r="B816" s="41">
        <f t="shared" si="12"/>
        <v>449.875</v>
      </c>
      <c r="C816" s="66"/>
      <c r="D816" s="66"/>
    </row>
    <row r="817" spans="1:4" x14ac:dyDescent="0.25">
      <c r="A817" s="40">
        <v>792</v>
      </c>
      <c r="B817" s="41">
        <f t="shared" si="12"/>
        <v>449.88749999999999</v>
      </c>
      <c r="C817" s="66"/>
      <c r="D817" s="66"/>
    </row>
    <row r="818" spans="1:4" x14ac:dyDescent="0.25">
      <c r="A818" s="40">
        <v>793</v>
      </c>
      <c r="B818" s="41">
        <f t="shared" si="12"/>
        <v>449.9</v>
      </c>
      <c r="C818" s="66"/>
      <c r="D818" s="66"/>
    </row>
    <row r="819" spans="1:4" x14ac:dyDescent="0.25">
      <c r="A819" s="40">
        <v>794</v>
      </c>
      <c r="B819" s="41">
        <f t="shared" si="12"/>
        <v>449.91250000000002</v>
      </c>
      <c r="C819" s="66"/>
      <c r="D819" s="66"/>
    </row>
    <row r="820" spans="1:4" x14ac:dyDescent="0.25">
      <c r="A820" s="40">
        <v>795</v>
      </c>
      <c r="B820" s="41">
        <f t="shared" si="12"/>
        <v>449.92500000000001</v>
      </c>
      <c r="C820" s="66"/>
      <c r="D820" s="66"/>
    </row>
    <row r="821" spans="1:4" x14ac:dyDescent="0.25">
      <c r="A821" s="40">
        <v>796</v>
      </c>
      <c r="B821" s="41">
        <f t="shared" si="12"/>
        <v>449.9375</v>
      </c>
      <c r="C821" s="66"/>
      <c r="D821" s="66"/>
    </row>
    <row r="822" spans="1:4" x14ac:dyDescent="0.25">
      <c r="A822" s="40">
        <v>797</v>
      </c>
      <c r="B822" s="41">
        <f t="shared" si="12"/>
        <v>449.95</v>
      </c>
      <c r="C822" s="66"/>
      <c r="D822" s="66"/>
    </row>
    <row r="823" spans="1:4" x14ac:dyDescent="0.25">
      <c r="A823" s="40">
        <v>798</v>
      </c>
      <c r="B823" s="41">
        <f t="shared" si="12"/>
        <v>449.96249999999998</v>
      </c>
      <c r="C823" s="66"/>
      <c r="D823" s="66"/>
    </row>
    <row r="824" spans="1:4" x14ac:dyDescent="0.25">
      <c r="A824" s="40">
        <v>799</v>
      </c>
      <c r="B824" s="41">
        <f t="shared" si="12"/>
        <v>449.97500000000002</v>
      </c>
      <c r="C824" s="66"/>
      <c r="D824" s="66"/>
    </row>
    <row r="825" spans="1:4" x14ac:dyDescent="0.25">
      <c r="A825" s="40">
        <v>800</v>
      </c>
      <c r="B825" s="41">
        <f t="shared" si="12"/>
        <v>449.98750000000001</v>
      </c>
      <c r="C825" s="66"/>
      <c r="D825" s="66"/>
    </row>
    <row r="826" spans="1:4" x14ac:dyDescent="0.25">
      <c r="A826" s="66"/>
      <c r="B826" s="66"/>
      <c r="C826" s="66"/>
      <c r="D826" s="66"/>
    </row>
    <row r="827" spans="1:4" x14ac:dyDescent="0.25">
      <c r="A827" s="66"/>
      <c r="B827" s="66"/>
      <c r="C827" s="66"/>
      <c r="D827" s="66"/>
    </row>
    <row r="828" spans="1:4" x14ac:dyDescent="0.25">
      <c r="A828" s="66"/>
      <c r="B828" s="66"/>
      <c r="C828" s="66"/>
      <c r="D828" s="66"/>
    </row>
    <row r="829" spans="1:4" x14ac:dyDescent="0.25">
      <c r="A829" s="66"/>
      <c r="B829" s="66"/>
      <c r="C829" s="66"/>
      <c r="D829" s="66"/>
    </row>
    <row r="830" spans="1:4" x14ac:dyDescent="0.25">
      <c r="A830" s="66"/>
      <c r="B830" s="66"/>
      <c r="C830" s="66"/>
      <c r="D830" s="66"/>
    </row>
    <row r="831" spans="1:4" x14ac:dyDescent="0.25">
      <c r="A831" s="66"/>
      <c r="B831" s="66"/>
      <c r="C831" s="66"/>
      <c r="D831" s="66"/>
    </row>
    <row r="832" spans="1:4" x14ac:dyDescent="0.25">
      <c r="A832" s="66"/>
      <c r="B832" s="66"/>
      <c r="C832" s="66"/>
      <c r="D832" s="66"/>
    </row>
    <row r="833" spans="1:4" x14ac:dyDescent="0.25">
      <c r="A833" s="66"/>
      <c r="B833" s="66"/>
      <c r="C833" s="66"/>
      <c r="D833" s="66"/>
    </row>
    <row r="834" spans="1:4" x14ac:dyDescent="0.25">
      <c r="A834" s="66"/>
      <c r="B834" s="66"/>
      <c r="C834" s="66"/>
      <c r="D834" s="66"/>
    </row>
    <row r="835" spans="1:4" x14ac:dyDescent="0.25">
      <c r="A835" s="66"/>
      <c r="B835" s="66"/>
      <c r="C835" s="66"/>
      <c r="D835" s="66"/>
    </row>
    <row r="836" spans="1:4" x14ac:dyDescent="0.25">
      <c r="A836" s="66"/>
      <c r="B836" s="66"/>
      <c r="C836" s="66"/>
      <c r="D836" s="66"/>
    </row>
    <row r="837" spans="1:4" x14ac:dyDescent="0.25">
      <c r="A837" s="66"/>
      <c r="B837" s="66"/>
      <c r="C837" s="66"/>
      <c r="D837" s="66"/>
    </row>
    <row r="838" spans="1:4" x14ac:dyDescent="0.25">
      <c r="A838" s="66"/>
      <c r="B838" s="66"/>
      <c r="C838" s="66"/>
      <c r="D838" s="66"/>
    </row>
    <row r="839" spans="1:4" x14ac:dyDescent="0.25">
      <c r="A839" s="66"/>
      <c r="B839" s="66"/>
      <c r="C839" s="66"/>
      <c r="D839" s="66"/>
    </row>
    <row r="840" spans="1:4" x14ac:dyDescent="0.25">
      <c r="A840" s="66"/>
      <c r="B840" s="66"/>
      <c r="C840" s="66"/>
      <c r="D840" s="66"/>
    </row>
    <row r="841" spans="1:4" x14ac:dyDescent="0.25">
      <c r="A841" s="66"/>
      <c r="B841" s="66"/>
      <c r="C841" s="66"/>
      <c r="D841" s="66"/>
    </row>
    <row r="842" spans="1:4" x14ac:dyDescent="0.25">
      <c r="A842" s="66"/>
      <c r="B842" s="66"/>
      <c r="C842" s="66"/>
      <c r="D842" s="66"/>
    </row>
    <row r="843" spans="1:4" x14ac:dyDescent="0.25">
      <c r="A843" s="66"/>
      <c r="B843" s="66"/>
      <c r="C843" s="66"/>
      <c r="D843" s="66"/>
    </row>
    <row r="844" spans="1:4" x14ac:dyDescent="0.25">
      <c r="A844" s="66"/>
      <c r="B844" s="66"/>
      <c r="C844" s="66"/>
      <c r="D844" s="66"/>
    </row>
    <row r="845" spans="1:4" x14ac:dyDescent="0.25">
      <c r="A845" s="66"/>
      <c r="B845" s="66"/>
      <c r="C845" s="66"/>
      <c r="D845" s="66"/>
    </row>
    <row r="846" spans="1:4" x14ac:dyDescent="0.25">
      <c r="A846" s="66"/>
      <c r="B846" s="66"/>
      <c r="C846" s="66"/>
      <c r="D846" s="66"/>
    </row>
    <row r="847" spans="1:4" x14ac:dyDescent="0.25">
      <c r="A847" s="66"/>
      <c r="B847" s="66"/>
      <c r="C847" s="66"/>
      <c r="D847" s="66"/>
    </row>
    <row r="848" spans="1:4" x14ac:dyDescent="0.25">
      <c r="A848" s="66"/>
      <c r="B848" s="66"/>
      <c r="C848" s="66"/>
      <c r="D848" s="66"/>
    </row>
    <row r="849" spans="1:4" x14ac:dyDescent="0.25">
      <c r="A849" s="66"/>
      <c r="B849" s="66"/>
      <c r="C849" s="66"/>
      <c r="D849" s="66"/>
    </row>
    <row r="850" spans="1:4" x14ac:dyDescent="0.25">
      <c r="A850" s="66"/>
      <c r="B850" s="66"/>
      <c r="C850" s="66"/>
      <c r="D850" s="66"/>
    </row>
    <row r="851" spans="1:4" x14ac:dyDescent="0.25">
      <c r="A851" s="66"/>
      <c r="B851" s="66"/>
      <c r="C851" s="66"/>
      <c r="D851" s="66"/>
    </row>
    <row r="852" spans="1:4" x14ac:dyDescent="0.25">
      <c r="A852" s="66"/>
      <c r="B852" s="66"/>
      <c r="C852" s="66"/>
      <c r="D852" s="66"/>
    </row>
    <row r="853" spans="1:4" x14ac:dyDescent="0.25">
      <c r="A853" s="66"/>
      <c r="B853" s="66"/>
      <c r="C853" s="66"/>
      <c r="D853" s="66"/>
    </row>
    <row r="854" spans="1:4" x14ac:dyDescent="0.25">
      <c r="A854" s="66"/>
      <c r="B854" s="66"/>
      <c r="C854" s="66"/>
      <c r="D854" s="66"/>
    </row>
    <row r="855" spans="1:4" x14ac:dyDescent="0.25">
      <c r="A855" s="66"/>
      <c r="B855" s="66"/>
      <c r="C855" s="66"/>
      <c r="D855" s="66"/>
    </row>
    <row r="856" spans="1:4" x14ac:dyDescent="0.25">
      <c r="A856" s="66"/>
      <c r="B856" s="66"/>
      <c r="C856" s="66"/>
      <c r="D856" s="66"/>
    </row>
    <row r="857" spans="1:4" x14ac:dyDescent="0.25">
      <c r="A857" s="66"/>
      <c r="B857" s="66"/>
      <c r="C857" s="66"/>
      <c r="D857" s="66"/>
    </row>
    <row r="858" spans="1:4" x14ac:dyDescent="0.25">
      <c r="A858" s="66"/>
      <c r="B858" s="66"/>
      <c r="C858" s="66"/>
      <c r="D858" s="66"/>
    </row>
    <row r="859" spans="1:4" x14ac:dyDescent="0.25">
      <c r="A859" s="66"/>
      <c r="B859" s="66"/>
      <c r="C859" s="66"/>
      <c r="D859" s="66"/>
    </row>
    <row r="860" spans="1:4" x14ac:dyDescent="0.25">
      <c r="A860" s="66"/>
      <c r="B860" s="66"/>
      <c r="C860" s="66"/>
      <c r="D860" s="66"/>
    </row>
    <row r="861" spans="1:4" x14ac:dyDescent="0.25">
      <c r="A861" s="66"/>
      <c r="B861" s="66"/>
      <c r="C861" s="66"/>
      <c r="D861" s="66"/>
    </row>
    <row r="862" spans="1:4" x14ac:dyDescent="0.25">
      <c r="A862" s="66"/>
      <c r="B862" s="66"/>
      <c r="C862" s="66"/>
      <c r="D862" s="66"/>
    </row>
    <row r="863" spans="1:4" x14ac:dyDescent="0.25">
      <c r="A863" s="66"/>
      <c r="B863" s="66"/>
      <c r="C863" s="66"/>
      <c r="D863" s="66"/>
    </row>
    <row r="864" spans="1:4" x14ac:dyDescent="0.25">
      <c r="A864" s="66"/>
      <c r="B864" s="66"/>
      <c r="C864" s="66"/>
      <c r="D864" s="66"/>
    </row>
    <row r="865" spans="1:4" x14ac:dyDescent="0.25">
      <c r="A865" s="66"/>
      <c r="B865" s="66"/>
      <c r="C865" s="66"/>
      <c r="D865" s="66"/>
    </row>
    <row r="866" spans="1:4" x14ac:dyDescent="0.25">
      <c r="A866" s="66"/>
      <c r="B866" s="66"/>
      <c r="C866" s="66"/>
      <c r="D866" s="66"/>
    </row>
    <row r="867" spans="1:4" x14ac:dyDescent="0.25">
      <c r="A867" s="66"/>
      <c r="B867" s="66"/>
      <c r="C867" s="66"/>
      <c r="D867" s="66"/>
    </row>
    <row r="868" spans="1:4" x14ac:dyDescent="0.25">
      <c r="A868" s="66"/>
      <c r="B868" s="66"/>
      <c r="C868" s="66"/>
      <c r="D868" s="66"/>
    </row>
    <row r="869" spans="1:4" x14ac:dyDescent="0.25">
      <c r="A869" s="66"/>
      <c r="B869" s="66"/>
      <c r="C869" s="66"/>
      <c r="D869" s="66"/>
    </row>
    <row r="870" spans="1:4" x14ac:dyDescent="0.25">
      <c r="A870" s="66"/>
      <c r="B870" s="66"/>
      <c r="C870" s="66"/>
      <c r="D870" s="66"/>
    </row>
    <row r="871" spans="1:4" x14ac:dyDescent="0.25">
      <c r="A871" s="66"/>
      <c r="B871" s="66"/>
      <c r="C871" s="66"/>
      <c r="D871" s="66"/>
    </row>
    <row r="872" spans="1:4" x14ac:dyDescent="0.25">
      <c r="A872" s="66"/>
      <c r="B872" s="66"/>
      <c r="C872" s="66"/>
      <c r="D872" s="66"/>
    </row>
    <row r="873" spans="1:4" x14ac:dyDescent="0.25">
      <c r="A873" s="66"/>
      <c r="B873" s="66"/>
      <c r="C873" s="66"/>
      <c r="D873" s="66"/>
    </row>
    <row r="874" spans="1:4" x14ac:dyDescent="0.25">
      <c r="A874" s="66"/>
      <c r="B874" s="66"/>
      <c r="C874" s="66"/>
      <c r="D874" s="66"/>
    </row>
    <row r="875" spans="1:4" x14ac:dyDescent="0.25">
      <c r="A875" s="66"/>
      <c r="B875" s="66"/>
      <c r="C875" s="66"/>
      <c r="D875" s="66"/>
    </row>
    <row r="876" spans="1:4" x14ac:dyDescent="0.25">
      <c r="A876" s="66"/>
      <c r="B876" s="66"/>
      <c r="C876" s="66"/>
      <c r="D876" s="66"/>
    </row>
    <row r="877" spans="1:4" x14ac:dyDescent="0.25">
      <c r="A877" s="66"/>
      <c r="B877" s="66"/>
      <c r="C877" s="66"/>
      <c r="D877" s="66"/>
    </row>
    <row r="878" spans="1:4" x14ac:dyDescent="0.25">
      <c r="A878" s="66"/>
      <c r="B878" s="66"/>
      <c r="C878" s="66"/>
      <c r="D878" s="66"/>
    </row>
    <row r="879" spans="1:4" x14ac:dyDescent="0.25">
      <c r="A879" s="66"/>
      <c r="B879" s="66"/>
      <c r="C879" s="66"/>
      <c r="D879" s="66"/>
    </row>
    <row r="880" spans="1:4" x14ac:dyDescent="0.25">
      <c r="A880" s="66"/>
      <c r="B880" s="66"/>
      <c r="C880" s="66"/>
      <c r="D880" s="66"/>
    </row>
    <row r="881" spans="1:4" x14ac:dyDescent="0.25">
      <c r="A881" s="66"/>
      <c r="B881" s="66"/>
      <c r="C881" s="66"/>
      <c r="D881" s="66"/>
    </row>
    <row r="882" spans="1:4" x14ac:dyDescent="0.25">
      <c r="A882" s="66"/>
      <c r="B882" s="66"/>
      <c r="C882" s="66"/>
      <c r="D882" s="66"/>
    </row>
    <row r="883" spans="1:4" x14ac:dyDescent="0.25">
      <c r="A883" s="66"/>
      <c r="B883" s="66"/>
      <c r="C883" s="66"/>
      <c r="D883" s="66"/>
    </row>
    <row r="884" spans="1:4" x14ac:dyDescent="0.25">
      <c r="A884" s="66"/>
      <c r="B884" s="66"/>
      <c r="C884" s="66"/>
      <c r="D884" s="66"/>
    </row>
    <row r="885" spans="1:4" x14ac:dyDescent="0.25">
      <c r="A885" s="66"/>
      <c r="B885" s="66"/>
      <c r="C885" s="66"/>
      <c r="D885" s="66"/>
    </row>
    <row r="886" spans="1:4" x14ac:dyDescent="0.25">
      <c r="A886" s="66"/>
      <c r="B886" s="66"/>
      <c r="C886" s="66"/>
      <c r="D886" s="66"/>
    </row>
    <row r="887" spans="1:4" x14ac:dyDescent="0.25">
      <c r="A887" s="66"/>
      <c r="B887" s="66"/>
      <c r="C887" s="66"/>
      <c r="D887" s="66"/>
    </row>
    <row r="888" spans="1:4" x14ac:dyDescent="0.25">
      <c r="A888" s="66"/>
      <c r="B888" s="66"/>
      <c r="C888" s="66"/>
      <c r="D888" s="66"/>
    </row>
    <row r="889" spans="1:4" x14ac:dyDescent="0.25">
      <c r="A889" s="66"/>
      <c r="B889" s="66"/>
      <c r="C889" s="66"/>
      <c r="D889" s="66"/>
    </row>
    <row r="890" spans="1:4" x14ac:dyDescent="0.25">
      <c r="A890" s="66"/>
      <c r="B890" s="66"/>
      <c r="C890" s="66"/>
      <c r="D890" s="66"/>
    </row>
    <row r="891" spans="1:4" x14ac:dyDescent="0.25">
      <c r="A891" s="66"/>
      <c r="B891" s="66"/>
      <c r="C891" s="66"/>
      <c r="D891" s="66"/>
    </row>
    <row r="892" spans="1:4" x14ac:dyDescent="0.25">
      <c r="A892" s="66"/>
      <c r="B892" s="66"/>
      <c r="C892" s="66"/>
      <c r="D892" s="66"/>
    </row>
    <row r="893" spans="1:4" x14ac:dyDescent="0.25">
      <c r="A893" s="66"/>
      <c r="B893" s="66"/>
      <c r="C893" s="66"/>
      <c r="D893" s="66"/>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95"/>
  <sheetViews>
    <sheetView zoomScaleNormal="100" workbookViewId="0">
      <selection activeCell="D9" sqref="D9"/>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615</v>
      </c>
      <c r="B2" s="306"/>
      <c r="C2" s="306"/>
      <c r="D2" s="306"/>
    </row>
    <row r="3" spans="1:5" ht="15.75" customHeight="1" x14ac:dyDescent="0.25">
      <c r="A3" s="20"/>
      <c r="B3" s="300" t="s">
        <v>46</v>
      </c>
      <c r="C3" s="6" t="s">
        <v>501</v>
      </c>
      <c r="D3" s="20"/>
    </row>
    <row r="4" spans="1:5" ht="17.25" customHeight="1" x14ac:dyDescent="0.25">
      <c r="A4" s="15"/>
      <c r="B4" s="301"/>
      <c r="C4" s="6" t="s">
        <v>2018</v>
      </c>
      <c r="D4" s="15"/>
    </row>
    <row r="5" spans="1:5" ht="21.75" customHeight="1" x14ac:dyDescent="0.25">
      <c r="A5" s="4"/>
      <c r="B5" s="307" t="s">
        <v>2028</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41.75" x14ac:dyDescent="0.25">
      <c r="A8" s="24" t="s">
        <v>508</v>
      </c>
      <c r="B8" s="12" t="s">
        <v>2</v>
      </c>
      <c r="C8" s="11" t="s">
        <v>647</v>
      </c>
      <c r="D8" s="13" t="s">
        <v>648</v>
      </c>
    </row>
    <row r="9" spans="1:5" ht="15.75" x14ac:dyDescent="0.25">
      <c r="A9" s="24" t="s">
        <v>511</v>
      </c>
      <c r="B9" s="12" t="s">
        <v>3</v>
      </c>
      <c r="C9" s="11" t="s">
        <v>2042</v>
      </c>
      <c r="D9" s="13" t="s">
        <v>2052</v>
      </c>
    </row>
    <row r="10" spans="1:5" ht="60.75" customHeight="1" x14ac:dyDescent="0.25">
      <c r="A10" s="24" t="s">
        <v>513</v>
      </c>
      <c r="B10" s="12" t="s">
        <v>596</v>
      </c>
      <c r="C10" s="24" t="s">
        <v>572</v>
      </c>
      <c r="D10" s="13" t="s">
        <v>552</v>
      </c>
    </row>
    <row r="11" spans="1:5" ht="47.25" x14ac:dyDescent="0.25">
      <c r="A11" s="24" t="s">
        <v>516</v>
      </c>
      <c r="B11" s="12" t="s">
        <v>553</v>
      </c>
      <c r="C11" s="11" t="s">
        <v>661</v>
      </c>
      <c r="D11" s="13" t="s">
        <v>649</v>
      </c>
    </row>
    <row r="12" spans="1:5" ht="33" customHeight="1" x14ac:dyDescent="0.25">
      <c r="A12" s="24" t="s">
        <v>519</v>
      </c>
      <c r="B12" s="12" t="s">
        <v>520</v>
      </c>
      <c r="C12" s="13" t="s">
        <v>583</v>
      </c>
      <c r="D12" s="271" t="s">
        <v>527</v>
      </c>
    </row>
    <row r="13" spans="1:5" ht="48.75" customHeight="1" x14ac:dyDescent="0.25">
      <c r="A13" s="24" t="s">
        <v>522</v>
      </c>
      <c r="B13" s="12" t="s">
        <v>523</v>
      </c>
      <c r="C13" s="11" t="s">
        <v>601</v>
      </c>
      <c r="D13" s="13" t="s">
        <v>527</v>
      </c>
    </row>
    <row r="14" spans="1:5" ht="30.75" customHeight="1" x14ac:dyDescent="0.25">
      <c r="A14" s="24" t="s">
        <v>525</v>
      </c>
      <c r="B14" s="59" t="s">
        <v>526</v>
      </c>
      <c r="C14" s="24" t="s">
        <v>527</v>
      </c>
      <c r="D14" s="13" t="s">
        <v>527</v>
      </c>
    </row>
    <row r="15" spans="1:5" ht="79.5" customHeight="1" x14ac:dyDescent="0.25">
      <c r="A15" s="24" t="s">
        <v>529</v>
      </c>
      <c r="B15" s="59" t="s">
        <v>530</v>
      </c>
      <c r="C15" s="24" t="s">
        <v>882</v>
      </c>
      <c r="D15" s="13" t="s">
        <v>2038</v>
      </c>
    </row>
    <row r="16" spans="1:5" ht="78.75" x14ac:dyDescent="0.25">
      <c r="A16" s="24" t="s">
        <v>531</v>
      </c>
      <c r="B16" s="59" t="s">
        <v>532</v>
      </c>
      <c r="C16" s="24" t="s">
        <v>650</v>
      </c>
      <c r="D16" s="27" t="s">
        <v>1854</v>
      </c>
    </row>
    <row r="17" spans="1:4" ht="15.75" customHeight="1" x14ac:dyDescent="0.25">
      <c r="A17" s="24" t="s">
        <v>533</v>
      </c>
      <c r="B17" s="59" t="s">
        <v>534</v>
      </c>
      <c r="C17" s="24" t="s">
        <v>527</v>
      </c>
      <c r="D17" s="13" t="s">
        <v>527</v>
      </c>
    </row>
    <row r="18" spans="1:4" ht="15.75" x14ac:dyDescent="0.25">
      <c r="A18" s="24" t="s">
        <v>536</v>
      </c>
      <c r="B18" s="59" t="s">
        <v>537</v>
      </c>
      <c r="C18" s="24" t="s">
        <v>604</v>
      </c>
      <c r="D18" s="13" t="s">
        <v>527</v>
      </c>
    </row>
    <row r="19" spans="1:4" ht="47.25" x14ac:dyDescent="0.25">
      <c r="A19" s="24" t="s">
        <v>538</v>
      </c>
      <c r="B19" s="59" t="s">
        <v>539</v>
      </c>
      <c r="C19" s="24" t="s">
        <v>651</v>
      </c>
      <c r="D19" s="27" t="s">
        <v>541</v>
      </c>
    </row>
    <row r="20" spans="1:4" ht="48.75" customHeight="1" x14ac:dyDescent="0.25">
      <c r="A20" s="313" t="s">
        <v>863</v>
      </c>
      <c r="B20" s="313"/>
      <c r="C20" s="313"/>
      <c r="D20" s="313"/>
    </row>
    <row r="21" spans="1:4" s="29" customFormat="1" ht="17.25" customHeight="1" x14ac:dyDescent="0.25">
      <c r="A21" s="315" t="s">
        <v>564</v>
      </c>
      <c r="B21" s="315"/>
      <c r="C21" s="315"/>
      <c r="D21" s="315"/>
    </row>
    <row r="22" spans="1:4" ht="51" customHeight="1" x14ac:dyDescent="0.25">
      <c r="A22" s="312" t="s">
        <v>652</v>
      </c>
      <c r="B22" s="312"/>
      <c r="C22" s="312"/>
      <c r="D22" s="312"/>
    </row>
    <row r="23" spans="1:4" ht="13.5" customHeight="1" x14ac:dyDescent="0.25">
      <c r="A23" s="30"/>
      <c r="B23" s="30"/>
      <c r="C23" s="30"/>
      <c r="D23" s="30"/>
    </row>
    <row r="24" spans="1:4" ht="34.5" customHeight="1" x14ac:dyDescent="0.25">
      <c r="A24" s="305" t="s">
        <v>576</v>
      </c>
      <c r="B24" s="305"/>
      <c r="C24" s="305"/>
      <c r="D24" s="305"/>
    </row>
    <row r="25" spans="1:4" ht="45.75" x14ac:dyDescent="0.25">
      <c r="A25" s="31" t="s">
        <v>567</v>
      </c>
      <c r="B25" s="50" t="s">
        <v>577</v>
      </c>
      <c r="C25" s="34"/>
    </row>
    <row r="26" spans="1:4" x14ac:dyDescent="0.25">
      <c r="A26" s="40">
        <v>1</v>
      </c>
      <c r="B26" s="41">
        <f t="shared" ref="B26:B57" si="0">460+(A26-1)*0.0125</f>
        <v>460</v>
      </c>
      <c r="C26" s="37"/>
      <c r="D26" s="37"/>
    </row>
    <row r="27" spans="1:4" x14ac:dyDescent="0.25">
      <c r="A27" s="40">
        <v>2</v>
      </c>
      <c r="B27" s="41">
        <f t="shared" si="0"/>
        <v>460.01249999999999</v>
      </c>
      <c r="C27" s="37"/>
      <c r="D27" s="37"/>
    </row>
    <row r="28" spans="1:4" x14ac:dyDescent="0.25">
      <c r="A28" s="40">
        <v>3</v>
      </c>
      <c r="B28" s="41">
        <f t="shared" si="0"/>
        <v>460.02499999999998</v>
      </c>
      <c r="C28" s="37"/>
      <c r="D28" s="37"/>
    </row>
    <row r="29" spans="1:4" x14ac:dyDescent="0.25">
      <c r="A29" s="40">
        <v>4</v>
      </c>
      <c r="B29" s="41">
        <f t="shared" si="0"/>
        <v>460.03750000000002</v>
      </c>
      <c r="C29" s="37"/>
      <c r="D29" s="37"/>
    </row>
    <row r="30" spans="1:4" x14ac:dyDescent="0.25">
      <c r="A30" s="40">
        <v>5</v>
      </c>
      <c r="B30" s="41">
        <f t="shared" si="0"/>
        <v>460.05</v>
      </c>
      <c r="C30" s="37"/>
      <c r="D30" s="37"/>
    </row>
    <row r="31" spans="1:4" x14ac:dyDescent="0.25">
      <c r="A31" s="40">
        <v>6</v>
      </c>
      <c r="B31" s="41">
        <f t="shared" si="0"/>
        <v>460.0625</v>
      </c>
    </row>
    <row r="32" spans="1:4" x14ac:dyDescent="0.25">
      <c r="A32" s="40">
        <v>7</v>
      </c>
      <c r="B32" s="41">
        <f t="shared" si="0"/>
        <v>460.07499999999999</v>
      </c>
    </row>
    <row r="33" spans="1:2" x14ac:dyDescent="0.25">
      <c r="A33" s="40">
        <v>8</v>
      </c>
      <c r="B33" s="41">
        <f t="shared" si="0"/>
        <v>460.08749999999998</v>
      </c>
    </row>
    <row r="34" spans="1:2" x14ac:dyDescent="0.25">
      <c r="A34" s="40">
        <v>9</v>
      </c>
      <c r="B34" s="41">
        <f t="shared" si="0"/>
        <v>460.1</v>
      </c>
    </row>
    <row r="35" spans="1:2" x14ac:dyDescent="0.25">
      <c r="A35" s="40">
        <v>10</v>
      </c>
      <c r="B35" s="41">
        <f t="shared" si="0"/>
        <v>460.11250000000001</v>
      </c>
    </row>
    <row r="36" spans="1:2" x14ac:dyDescent="0.25">
      <c r="A36" s="40">
        <v>11</v>
      </c>
      <c r="B36" s="41">
        <f t="shared" si="0"/>
        <v>460.125</v>
      </c>
    </row>
    <row r="37" spans="1:2" x14ac:dyDescent="0.25">
      <c r="A37" s="40">
        <v>12</v>
      </c>
      <c r="B37" s="41">
        <f t="shared" si="0"/>
        <v>460.13749999999999</v>
      </c>
    </row>
    <row r="38" spans="1:2" x14ac:dyDescent="0.25">
      <c r="A38" s="40">
        <v>13</v>
      </c>
      <c r="B38" s="41">
        <f t="shared" si="0"/>
        <v>460.15</v>
      </c>
    </row>
    <row r="39" spans="1:2" x14ac:dyDescent="0.25">
      <c r="A39" s="40">
        <v>14</v>
      </c>
      <c r="B39" s="41">
        <f t="shared" si="0"/>
        <v>460.16250000000002</v>
      </c>
    </row>
    <row r="40" spans="1:2" x14ac:dyDescent="0.25">
      <c r="A40" s="40">
        <v>15</v>
      </c>
      <c r="B40" s="41">
        <f t="shared" si="0"/>
        <v>460.17500000000001</v>
      </c>
    </row>
    <row r="41" spans="1:2" x14ac:dyDescent="0.25">
      <c r="A41" s="40">
        <v>16</v>
      </c>
      <c r="B41" s="41">
        <f t="shared" si="0"/>
        <v>460.1875</v>
      </c>
    </row>
    <row r="42" spans="1:2" x14ac:dyDescent="0.25">
      <c r="A42" s="40">
        <v>17</v>
      </c>
      <c r="B42" s="41">
        <f t="shared" si="0"/>
        <v>460.2</v>
      </c>
    </row>
    <row r="43" spans="1:2" x14ac:dyDescent="0.25">
      <c r="A43" s="40">
        <v>18</v>
      </c>
      <c r="B43" s="41">
        <f t="shared" si="0"/>
        <v>460.21249999999998</v>
      </c>
    </row>
    <row r="44" spans="1:2" x14ac:dyDescent="0.25">
      <c r="A44" s="40">
        <v>19</v>
      </c>
      <c r="B44" s="41">
        <f t="shared" si="0"/>
        <v>460.22500000000002</v>
      </c>
    </row>
    <row r="45" spans="1:2" x14ac:dyDescent="0.25">
      <c r="A45" s="40">
        <v>20</v>
      </c>
      <c r="B45" s="41">
        <f t="shared" si="0"/>
        <v>460.23750000000001</v>
      </c>
    </row>
    <row r="46" spans="1:2" x14ac:dyDescent="0.25">
      <c r="A46" s="40">
        <v>21</v>
      </c>
      <c r="B46" s="41">
        <f t="shared" si="0"/>
        <v>460.25</v>
      </c>
    </row>
    <row r="47" spans="1:2" x14ac:dyDescent="0.25">
      <c r="A47" s="40">
        <v>22</v>
      </c>
      <c r="B47" s="41">
        <f t="shared" si="0"/>
        <v>460.26249999999999</v>
      </c>
    </row>
    <row r="48" spans="1:2" x14ac:dyDescent="0.25">
      <c r="A48" s="40">
        <v>23</v>
      </c>
      <c r="B48" s="41">
        <f t="shared" si="0"/>
        <v>460.27499999999998</v>
      </c>
    </row>
    <row r="49" spans="1:2" x14ac:dyDescent="0.25">
      <c r="A49" s="40">
        <v>24</v>
      </c>
      <c r="B49" s="41">
        <f t="shared" si="0"/>
        <v>460.28750000000002</v>
      </c>
    </row>
    <row r="50" spans="1:2" x14ac:dyDescent="0.25">
      <c r="A50" s="40">
        <v>25</v>
      </c>
      <c r="B50" s="41">
        <f t="shared" si="0"/>
        <v>460.3</v>
      </c>
    </row>
    <row r="51" spans="1:2" x14ac:dyDescent="0.25">
      <c r="A51" s="40">
        <v>26</v>
      </c>
      <c r="B51" s="41">
        <f t="shared" si="0"/>
        <v>460.3125</v>
      </c>
    </row>
    <row r="52" spans="1:2" x14ac:dyDescent="0.25">
      <c r="A52" s="40">
        <v>27</v>
      </c>
      <c r="B52" s="41">
        <f t="shared" si="0"/>
        <v>460.32499999999999</v>
      </c>
    </row>
    <row r="53" spans="1:2" x14ac:dyDescent="0.25">
      <c r="A53" s="40">
        <v>28</v>
      </c>
      <c r="B53" s="41">
        <f t="shared" si="0"/>
        <v>460.33749999999998</v>
      </c>
    </row>
    <row r="54" spans="1:2" x14ac:dyDescent="0.25">
      <c r="A54" s="40">
        <v>29</v>
      </c>
      <c r="B54" s="41">
        <f t="shared" si="0"/>
        <v>460.35</v>
      </c>
    </row>
    <row r="55" spans="1:2" x14ac:dyDescent="0.25">
      <c r="A55" s="40">
        <v>30</v>
      </c>
      <c r="B55" s="41">
        <f t="shared" si="0"/>
        <v>460.36250000000001</v>
      </c>
    </row>
    <row r="56" spans="1:2" x14ac:dyDescent="0.25">
      <c r="A56" s="40">
        <v>31</v>
      </c>
      <c r="B56" s="41">
        <f t="shared" si="0"/>
        <v>460.375</v>
      </c>
    </row>
    <row r="57" spans="1:2" x14ac:dyDescent="0.25">
      <c r="A57" s="40">
        <v>32</v>
      </c>
      <c r="B57" s="41">
        <f t="shared" si="0"/>
        <v>460.38749999999999</v>
      </c>
    </row>
    <row r="58" spans="1:2" x14ac:dyDescent="0.25">
      <c r="A58" s="40">
        <v>33</v>
      </c>
      <c r="B58" s="41">
        <f t="shared" ref="B58:B89" si="1">460+(A58-1)*0.0125</f>
        <v>460.4</v>
      </c>
    </row>
    <row r="59" spans="1:2" x14ac:dyDescent="0.25">
      <c r="A59" s="40">
        <v>34</v>
      </c>
      <c r="B59" s="41">
        <f t="shared" si="1"/>
        <v>460.41250000000002</v>
      </c>
    </row>
    <row r="60" spans="1:2" x14ac:dyDescent="0.25">
      <c r="A60" s="40">
        <v>35</v>
      </c>
      <c r="B60" s="41">
        <f t="shared" si="1"/>
        <v>460.42500000000001</v>
      </c>
    </row>
    <row r="61" spans="1:2" x14ac:dyDescent="0.25">
      <c r="A61" s="40">
        <v>36</v>
      </c>
      <c r="B61" s="41">
        <f t="shared" si="1"/>
        <v>460.4375</v>
      </c>
    </row>
    <row r="62" spans="1:2" x14ac:dyDescent="0.25">
      <c r="A62" s="40">
        <v>37</v>
      </c>
      <c r="B62" s="41">
        <f t="shared" si="1"/>
        <v>460.45</v>
      </c>
    </row>
    <row r="63" spans="1:2" x14ac:dyDescent="0.25">
      <c r="A63" s="40">
        <v>38</v>
      </c>
      <c r="B63" s="41">
        <f t="shared" si="1"/>
        <v>460.46249999999998</v>
      </c>
    </row>
    <row r="64" spans="1:2" x14ac:dyDescent="0.25">
      <c r="A64" s="40">
        <v>39</v>
      </c>
      <c r="B64" s="41">
        <f t="shared" si="1"/>
        <v>460.47500000000002</v>
      </c>
    </row>
    <row r="65" spans="1:2" x14ac:dyDescent="0.25">
      <c r="A65" s="40">
        <v>40</v>
      </c>
      <c r="B65" s="41">
        <f t="shared" si="1"/>
        <v>460.48750000000001</v>
      </c>
    </row>
    <row r="66" spans="1:2" x14ac:dyDescent="0.25">
      <c r="A66" s="40">
        <v>41</v>
      </c>
      <c r="B66" s="41">
        <f t="shared" si="1"/>
        <v>460.5</v>
      </c>
    </row>
    <row r="67" spans="1:2" x14ac:dyDescent="0.25">
      <c r="A67" s="40">
        <v>42</v>
      </c>
      <c r="B67" s="41">
        <f t="shared" si="1"/>
        <v>460.51249999999999</v>
      </c>
    </row>
    <row r="68" spans="1:2" x14ac:dyDescent="0.25">
      <c r="A68" s="40">
        <v>43</v>
      </c>
      <c r="B68" s="41">
        <f t="shared" si="1"/>
        <v>460.52499999999998</v>
      </c>
    </row>
    <row r="69" spans="1:2" x14ac:dyDescent="0.25">
      <c r="A69" s="40">
        <v>44</v>
      </c>
      <c r="B69" s="41">
        <f t="shared" si="1"/>
        <v>460.53750000000002</v>
      </c>
    </row>
    <row r="70" spans="1:2" x14ac:dyDescent="0.25">
      <c r="A70" s="40">
        <v>45</v>
      </c>
      <c r="B70" s="41">
        <f t="shared" si="1"/>
        <v>460.55</v>
      </c>
    </row>
    <row r="71" spans="1:2" x14ac:dyDescent="0.25">
      <c r="A71" s="40">
        <v>46</v>
      </c>
      <c r="B71" s="41">
        <f t="shared" si="1"/>
        <v>460.5625</v>
      </c>
    </row>
    <row r="72" spans="1:2" x14ac:dyDescent="0.25">
      <c r="A72" s="40">
        <v>47</v>
      </c>
      <c r="B72" s="41">
        <f t="shared" si="1"/>
        <v>460.57499999999999</v>
      </c>
    </row>
    <row r="73" spans="1:2" x14ac:dyDescent="0.25">
      <c r="A73" s="40">
        <v>48</v>
      </c>
      <c r="B73" s="41">
        <f t="shared" si="1"/>
        <v>460.58749999999998</v>
      </c>
    </row>
    <row r="74" spans="1:2" x14ac:dyDescent="0.25">
      <c r="A74" s="48">
        <v>49</v>
      </c>
      <c r="B74" s="49">
        <f t="shared" si="1"/>
        <v>460.6</v>
      </c>
    </row>
    <row r="75" spans="1:2" x14ac:dyDescent="0.25">
      <c r="A75" s="48">
        <v>50</v>
      </c>
      <c r="B75" s="49">
        <f t="shared" si="1"/>
        <v>460.61250000000001</v>
      </c>
    </row>
    <row r="76" spans="1:2" x14ac:dyDescent="0.25">
      <c r="A76" s="48">
        <v>51</v>
      </c>
      <c r="B76" s="49">
        <f t="shared" si="1"/>
        <v>460.625</v>
      </c>
    </row>
    <row r="77" spans="1:2" x14ac:dyDescent="0.25">
      <c r="A77" s="48">
        <v>52</v>
      </c>
      <c r="B77" s="49">
        <f t="shared" si="1"/>
        <v>460.63749999999999</v>
      </c>
    </row>
    <row r="78" spans="1:2" x14ac:dyDescent="0.25">
      <c r="A78" s="48">
        <v>53</v>
      </c>
      <c r="B78" s="49">
        <f t="shared" si="1"/>
        <v>460.65</v>
      </c>
    </row>
    <row r="79" spans="1:2" x14ac:dyDescent="0.25">
      <c r="A79" s="48">
        <v>54</v>
      </c>
      <c r="B79" s="49">
        <f t="shared" si="1"/>
        <v>460.66250000000002</v>
      </c>
    </row>
    <row r="80" spans="1:2" x14ac:dyDescent="0.25">
      <c r="A80" s="48">
        <v>55</v>
      </c>
      <c r="B80" s="49">
        <f t="shared" si="1"/>
        <v>460.67500000000001</v>
      </c>
    </row>
    <row r="81" spans="1:2" x14ac:dyDescent="0.25">
      <c r="A81" s="48">
        <v>56</v>
      </c>
      <c r="B81" s="49">
        <f t="shared" si="1"/>
        <v>460.6875</v>
      </c>
    </row>
    <row r="82" spans="1:2" x14ac:dyDescent="0.25">
      <c r="A82" s="48">
        <v>57</v>
      </c>
      <c r="B82" s="49">
        <f t="shared" si="1"/>
        <v>460.7</v>
      </c>
    </row>
    <row r="83" spans="1:2" x14ac:dyDescent="0.25">
      <c r="A83" s="48">
        <v>58</v>
      </c>
      <c r="B83" s="49">
        <f t="shared" si="1"/>
        <v>460.71249999999998</v>
      </c>
    </row>
    <row r="84" spans="1:2" x14ac:dyDescent="0.25">
      <c r="A84" s="48">
        <v>59</v>
      </c>
      <c r="B84" s="49">
        <f t="shared" si="1"/>
        <v>460.72500000000002</v>
      </c>
    </row>
    <row r="85" spans="1:2" x14ac:dyDescent="0.25">
      <c r="A85" s="48">
        <v>60</v>
      </c>
      <c r="B85" s="49">
        <f t="shared" si="1"/>
        <v>460.73750000000001</v>
      </c>
    </row>
    <row r="86" spans="1:2" x14ac:dyDescent="0.25">
      <c r="A86" s="48">
        <v>61</v>
      </c>
      <c r="B86" s="49">
        <f t="shared" si="1"/>
        <v>460.75</v>
      </c>
    </row>
    <row r="87" spans="1:2" x14ac:dyDescent="0.25">
      <c r="A87" s="48">
        <v>62</v>
      </c>
      <c r="B87" s="49">
        <f t="shared" si="1"/>
        <v>460.76249999999999</v>
      </c>
    </row>
    <row r="88" spans="1:2" x14ac:dyDescent="0.25">
      <c r="A88" s="48">
        <v>63</v>
      </c>
      <c r="B88" s="49">
        <f t="shared" si="1"/>
        <v>460.77499999999998</v>
      </c>
    </row>
    <row r="89" spans="1:2" x14ac:dyDescent="0.25">
      <c r="A89" s="48">
        <v>64</v>
      </c>
      <c r="B89" s="49">
        <f t="shared" si="1"/>
        <v>460.78750000000002</v>
      </c>
    </row>
    <row r="90" spans="1:2" x14ac:dyDescent="0.25">
      <c r="A90" s="48">
        <v>65</v>
      </c>
      <c r="B90" s="49">
        <f t="shared" ref="B90:B94" si="2">460+(A90-1)*0.0125</f>
        <v>460.8</v>
      </c>
    </row>
    <row r="91" spans="1:2" x14ac:dyDescent="0.25">
      <c r="A91" s="48">
        <v>66</v>
      </c>
      <c r="B91" s="49">
        <f t="shared" si="2"/>
        <v>460.8125</v>
      </c>
    </row>
    <row r="92" spans="1:2" x14ac:dyDescent="0.25">
      <c r="A92" s="48">
        <v>67</v>
      </c>
      <c r="B92" s="49">
        <f t="shared" si="2"/>
        <v>460.82499999999999</v>
      </c>
    </row>
    <row r="93" spans="1:2" x14ac:dyDescent="0.25">
      <c r="A93" s="48">
        <v>68</v>
      </c>
      <c r="B93" s="49">
        <f t="shared" si="2"/>
        <v>460.83749999999998</v>
      </c>
    </row>
    <row r="94" spans="1:2" x14ac:dyDescent="0.25">
      <c r="A94" s="48">
        <v>69</v>
      </c>
      <c r="B94" s="49">
        <f t="shared" si="2"/>
        <v>460.85</v>
      </c>
    </row>
    <row r="95" spans="1:2" x14ac:dyDescent="0.25">
      <c r="A95" s="66"/>
      <c r="B95" s="66"/>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1501"/>
  <sheetViews>
    <sheetView zoomScaleNormal="100" workbookViewId="0">
      <selection activeCell="D13" sqref="D13"/>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657</v>
      </c>
      <c r="B2" s="306"/>
      <c r="C2" s="306"/>
      <c r="D2" s="306"/>
    </row>
    <row r="3" spans="1:5" ht="15.75" customHeight="1" x14ac:dyDescent="0.25">
      <c r="A3" s="20"/>
      <c r="B3" s="300" t="s">
        <v>38</v>
      </c>
      <c r="C3" s="6" t="s">
        <v>501</v>
      </c>
      <c r="D3" s="20"/>
    </row>
    <row r="4" spans="1:5" ht="17.25" customHeight="1" x14ac:dyDescent="0.25">
      <c r="A4" s="15"/>
      <c r="B4" s="301"/>
      <c r="C4" s="6" t="s">
        <v>2018</v>
      </c>
      <c r="D4" s="15"/>
    </row>
    <row r="5" spans="1:5" ht="21.75" customHeight="1" x14ac:dyDescent="0.25">
      <c r="A5" s="4"/>
      <c r="B5" s="307" t="s">
        <v>2029</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41.75" x14ac:dyDescent="0.25">
      <c r="A8" s="24" t="s">
        <v>508</v>
      </c>
      <c r="B8" s="12" t="s">
        <v>2</v>
      </c>
      <c r="C8" s="11" t="s">
        <v>647</v>
      </c>
      <c r="D8" s="13" t="s">
        <v>648</v>
      </c>
    </row>
    <row r="9" spans="1:5" ht="63" x14ac:dyDescent="0.25">
      <c r="A9" s="24" t="s">
        <v>511</v>
      </c>
      <c r="B9" s="12" t="s">
        <v>3</v>
      </c>
      <c r="C9" s="11" t="s">
        <v>21</v>
      </c>
      <c r="D9" s="13" t="s">
        <v>595</v>
      </c>
    </row>
    <row r="10" spans="1:5" ht="60.75" customHeight="1" x14ac:dyDescent="0.25">
      <c r="A10" s="24" t="s">
        <v>513</v>
      </c>
      <c r="B10" s="12" t="s">
        <v>596</v>
      </c>
      <c r="C10" s="24" t="s">
        <v>572</v>
      </c>
      <c r="D10" s="13" t="s">
        <v>658</v>
      </c>
    </row>
    <row r="11" spans="1:5" ht="47.25" x14ac:dyDescent="0.25">
      <c r="A11" s="24" t="s">
        <v>516</v>
      </c>
      <c r="B11" s="12" t="s">
        <v>611</v>
      </c>
      <c r="C11" s="11" t="s">
        <v>661</v>
      </c>
      <c r="D11" s="13" t="s">
        <v>649</v>
      </c>
    </row>
    <row r="12" spans="1:5" ht="15.75" x14ac:dyDescent="0.25">
      <c r="A12" s="24" t="s">
        <v>519</v>
      </c>
      <c r="B12" s="12" t="s">
        <v>520</v>
      </c>
      <c r="C12" s="11" t="s">
        <v>527</v>
      </c>
      <c r="D12" s="13" t="s">
        <v>659</v>
      </c>
    </row>
    <row r="13" spans="1:5" ht="78" customHeight="1" x14ac:dyDescent="0.25">
      <c r="A13" s="24" t="s">
        <v>522</v>
      </c>
      <c r="B13" s="12" t="s">
        <v>523</v>
      </c>
      <c r="C13" s="11" t="s">
        <v>601</v>
      </c>
      <c r="D13" s="57" t="s">
        <v>589</v>
      </c>
    </row>
    <row r="14" spans="1:5" ht="30.75" customHeight="1" x14ac:dyDescent="0.25">
      <c r="A14" s="24" t="s">
        <v>525</v>
      </c>
      <c r="B14" s="59" t="s">
        <v>526</v>
      </c>
      <c r="C14" s="24" t="s">
        <v>527</v>
      </c>
      <c r="D14" s="13" t="s">
        <v>527</v>
      </c>
    </row>
    <row r="15" spans="1:5" ht="78.75" customHeight="1" x14ac:dyDescent="0.25">
      <c r="A15" s="24" t="s">
        <v>529</v>
      </c>
      <c r="B15" s="59" t="s">
        <v>530</v>
      </c>
      <c r="C15" s="24" t="s">
        <v>882</v>
      </c>
      <c r="D15" s="13" t="s">
        <v>2038</v>
      </c>
    </row>
    <row r="16" spans="1:5" ht="78.75" x14ac:dyDescent="0.25">
      <c r="A16" s="11" t="s">
        <v>531</v>
      </c>
      <c r="B16" s="59" t="s">
        <v>532</v>
      </c>
      <c r="C16" s="24" t="s">
        <v>650</v>
      </c>
      <c r="D16" s="27" t="s">
        <v>1854</v>
      </c>
    </row>
    <row r="17" spans="1:4" ht="31.5" x14ac:dyDescent="0.25">
      <c r="A17" s="24" t="s">
        <v>533</v>
      </c>
      <c r="B17" s="59" t="s">
        <v>534</v>
      </c>
      <c r="C17" s="24" t="s">
        <v>527</v>
      </c>
      <c r="D17" s="13" t="s">
        <v>527</v>
      </c>
    </row>
    <row r="18" spans="1:4" ht="15.75" x14ac:dyDescent="0.25">
      <c r="A18" s="24" t="s">
        <v>536</v>
      </c>
      <c r="B18" s="59" t="s">
        <v>537</v>
      </c>
      <c r="C18" s="24" t="s">
        <v>604</v>
      </c>
      <c r="D18" s="13" t="s">
        <v>527</v>
      </c>
    </row>
    <row r="19" spans="1:4" ht="47.25" x14ac:dyDescent="0.25">
      <c r="A19" s="24" t="s">
        <v>538</v>
      </c>
      <c r="B19" s="59" t="s">
        <v>539</v>
      </c>
      <c r="C19" s="24" t="s">
        <v>651</v>
      </c>
      <c r="D19" s="27" t="s">
        <v>541</v>
      </c>
    </row>
    <row r="20" spans="1:4" ht="60.75" customHeight="1" x14ac:dyDescent="0.25">
      <c r="A20" s="313" t="s">
        <v>863</v>
      </c>
      <c r="B20" s="313"/>
      <c r="C20" s="313"/>
      <c r="D20" s="313"/>
    </row>
    <row r="21" spans="1:4" s="29" customFormat="1" ht="17.25" customHeight="1" x14ac:dyDescent="0.25">
      <c r="A21" s="322" t="s">
        <v>564</v>
      </c>
      <c r="B21" s="315"/>
      <c r="C21" s="315"/>
      <c r="D21" s="315"/>
    </row>
    <row r="22" spans="1:4" ht="51" customHeight="1" x14ac:dyDescent="0.25">
      <c r="A22" s="312" t="s">
        <v>652</v>
      </c>
      <c r="B22" s="312"/>
      <c r="C22" s="312"/>
      <c r="D22" s="312"/>
    </row>
    <row r="23" spans="1:4" ht="13.5" customHeight="1" x14ac:dyDescent="0.25">
      <c r="A23" s="30"/>
      <c r="B23" s="30"/>
      <c r="C23" s="30"/>
      <c r="D23" s="30"/>
    </row>
    <row r="24" spans="1:4" ht="34.5" customHeight="1" x14ac:dyDescent="0.25">
      <c r="A24" s="305" t="s">
        <v>660</v>
      </c>
      <c r="B24" s="305"/>
      <c r="C24" s="305"/>
      <c r="D24" s="305"/>
    </row>
    <row r="25" spans="1:4" ht="45.75" x14ac:dyDescent="0.25">
      <c r="A25" s="31" t="s">
        <v>567</v>
      </c>
      <c r="B25" s="32" t="s">
        <v>568</v>
      </c>
      <c r="C25" s="33" t="s">
        <v>569</v>
      </c>
      <c r="D25" s="34"/>
    </row>
    <row r="26" spans="1:4" x14ac:dyDescent="0.25">
      <c r="A26" s="40">
        <v>1</v>
      </c>
      <c r="B26" s="41">
        <v>150.05000000000001</v>
      </c>
      <c r="C26" s="37"/>
      <c r="D26" s="37"/>
    </row>
    <row r="27" spans="1:4" x14ac:dyDescent="0.25">
      <c r="A27" s="40">
        <v>2</v>
      </c>
      <c r="B27" s="41">
        <v>150.0625</v>
      </c>
      <c r="C27" s="37"/>
      <c r="D27" s="37"/>
    </row>
    <row r="28" spans="1:4" x14ac:dyDescent="0.25">
      <c r="A28" s="40">
        <v>3</v>
      </c>
      <c r="B28" s="41">
        <v>150.07499999999999</v>
      </c>
      <c r="C28" s="37"/>
      <c r="D28" s="37"/>
    </row>
    <row r="29" spans="1:4" x14ac:dyDescent="0.25">
      <c r="A29" s="40">
        <v>4</v>
      </c>
      <c r="B29" s="41">
        <v>150.08750000000001</v>
      </c>
      <c r="C29" s="37"/>
      <c r="D29" s="37"/>
    </row>
    <row r="30" spans="1:4" x14ac:dyDescent="0.25">
      <c r="A30" s="40">
        <v>5</v>
      </c>
      <c r="B30" s="41">
        <v>150.1</v>
      </c>
      <c r="C30" s="37"/>
      <c r="D30" s="37"/>
    </row>
    <row r="31" spans="1:4" x14ac:dyDescent="0.25">
      <c r="A31" s="40">
        <v>6</v>
      </c>
      <c r="B31" s="41">
        <v>150.11250000000001</v>
      </c>
    </row>
    <row r="32" spans="1:4" x14ac:dyDescent="0.25">
      <c r="A32" s="40">
        <v>7</v>
      </c>
      <c r="B32" s="41">
        <v>150.125</v>
      </c>
    </row>
    <row r="33" spans="1:2" x14ac:dyDescent="0.25">
      <c r="A33" s="40">
        <v>8</v>
      </c>
      <c r="B33" s="41">
        <v>150.13749999999999</v>
      </c>
    </row>
    <row r="34" spans="1:2" x14ac:dyDescent="0.25">
      <c r="A34" s="40">
        <v>9</v>
      </c>
      <c r="B34" s="41">
        <v>150.15</v>
      </c>
    </row>
    <row r="35" spans="1:2" x14ac:dyDescent="0.25">
      <c r="A35" s="40">
        <v>10</v>
      </c>
      <c r="B35" s="41">
        <v>150.16249999999999</v>
      </c>
    </row>
    <row r="36" spans="1:2" x14ac:dyDescent="0.25">
      <c r="A36" s="40">
        <v>11</v>
      </c>
      <c r="B36" s="41">
        <v>150.17500000000001</v>
      </c>
    </row>
    <row r="37" spans="1:2" x14ac:dyDescent="0.25">
      <c r="A37" s="40">
        <v>12</v>
      </c>
      <c r="B37" s="41">
        <v>150.1875</v>
      </c>
    </row>
    <row r="38" spans="1:2" x14ac:dyDescent="0.25">
      <c r="A38" s="40">
        <v>13</v>
      </c>
      <c r="B38" s="41">
        <v>150.19999999999999</v>
      </c>
    </row>
    <row r="39" spans="1:2" x14ac:dyDescent="0.25">
      <c r="A39" s="40">
        <v>14</v>
      </c>
      <c r="B39" s="41">
        <v>150.21250000000001</v>
      </c>
    </row>
    <row r="40" spans="1:2" x14ac:dyDescent="0.25">
      <c r="A40" s="40">
        <v>15</v>
      </c>
      <c r="B40" s="41">
        <v>150.22499999999999</v>
      </c>
    </row>
    <row r="41" spans="1:2" x14ac:dyDescent="0.25">
      <c r="A41" s="40">
        <v>16</v>
      </c>
      <c r="B41" s="41">
        <v>150.23750000000001</v>
      </c>
    </row>
    <row r="42" spans="1:2" x14ac:dyDescent="0.25">
      <c r="A42" s="40">
        <v>17</v>
      </c>
      <c r="B42" s="41">
        <v>150.25</v>
      </c>
    </row>
    <row r="43" spans="1:2" x14ac:dyDescent="0.25">
      <c r="A43" s="40">
        <v>18</v>
      </c>
      <c r="B43" s="41">
        <v>150.26249999999999</v>
      </c>
    </row>
    <row r="44" spans="1:2" x14ac:dyDescent="0.25">
      <c r="A44" s="40">
        <v>19</v>
      </c>
      <c r="B44" s="41">
        <v>150.27500000000001</v>
      </c>
    </row>
    <row r="45" spans="1:2" x14ac:dyDescent="0.25">
      <c r="A45" s="40">
        <v>20</v>
      </c>
      <c r="B45" s="41">
        <v>150.28749999999999</v>
      </c>
    </row>
    <row r="46" spans="1:2" x14ac:dyDescent="0.25">
      <c r="A46" s="40">
        <v>21</v>
      </c>
      <c r="B46" s="41">
        <v>150.30000000000001</v>
      </c>
    </row>
    <row r="47" spans="1:2" x14ac:dyDescent="0.25">
      <c r="A47" s="40">
        <v>22</v>
      </c>
      <c r="B47" s="41">
        <v>150.3125</v>
      </c>
    </row>
    <row r="48" spans="1:2" x14ac:dyDescent="0.25">
      <c r="A48" s="40">
        <v>23</v>
      </c>
      <c r="B48" s="41">
        <v>150.32499999999999</v>
      </c>
    </row>
    <row r="49" spans="1:2" x14ac:dyDescent="0.25">
      <c r="A49" s="40">
        <v>24</v>
      </c>
      <c r="B49" s="41">
        <v>150.33750000000001</v>
      </c>
    </row>
    <row r="50" spans="1:2" x14ac:dyDescent="0.25">
      <c r="A50" s="40">
        <v>25</v>
      </c>
      <c r="B50" s="41">
        <v>150.35</v>
      </c>
    </row>
    <row r="51" spans="1:2" x14ac:dyDescent="0.25">
      <c r="A51" s="40">
        <v>26</v>
      </c>
      <c r="B51" s="41">
        <v>150.36250000000001</v>
      </c>
    </row>
    <row r="52" spans="1:2" x14ac:dyDescent="0.25">
      <c r="A52" s="40">
        <v>27</v>
      </c>
      <c r="B52" s="41">
        <v>150.375</v>
      </c>
    </row>
    <row r="53" spans="1:2" x14ac:dyDescent="0.25">
      <c r="A53" s="40">
        <v>28</v>
      </c>
      <c r="B53" s="41">
        <v>150.38749999999999</v>
      </c>
    </row>
    <row r="54" spans="1:2" x14ac:dyDescent="0.25">
      <c r="A54" s="40">
        <v>29</v>
      </c>
      <c r="B54" s="41">
        <v>150.4</v>
      </c>
    </row>
    <row r="55" spans="1:2" x14ac:dyDescent="0.25">
      <c r="A55" s="40">
        <v>30</v>
      </c>
      <c r="B55" s="41">
        <v>150.41249999999999</v>
      </c>
    </row>
    <row r="56" spans="1:2" x14ac:dyDescent="0.25">
      <c r="A56" s="40">
        <v>31</v>
      </c>
      <c r="B56" s="41">
        <v>150.42500000000001</v>
      </c>
    </row>
    <row r="57" spans="1:2" x14ac:dyDescent="0.25">
      <c r="A57" s="40">
        <v>32</v>
      </c>
      <c r="B57" s="41">
        <v>150.4375</v>
      </c>
    </row>
    <row r="58" spans="1:2" x14ac:dyDescent="0.25">
      <c r="A58" s="40">
        <v>33</v>
      </c>
      <c r="B58" s="41">
        <v>150.44999999999999</v>
      </c>
    </row>
    <row r="59" spans="1:2" x14ac:dyDescent="0.25">
      <c r="A59" s="40">
        <v>34</v>
      </c>
      <c r="B59" s="41">
        <v>150.46250000000001</v>
      </c>
    </row>
    <row r="60" spans="1:2" x14ac:dyDescent="0.25">
      <c r="A60" s="40">
        <v>35</v>
      </c>
      <c r="B60" s="41">
        <v>150.47499999999999</v>
      </c>
    </row>
    <row r="61" spans="1:2" x14ac:dyDescent="0.25">
      <c r="A61" s="40">
        <v>36</v>
      </c>
      <c r="B61" s="41">
        <v>150.48750000000001</v>
      </c>
    </row>
    <row r="62" spans="1:2" x14ac:dyDescent="0.25">
      <c r="A62" s="40">
        <v>37</v>
      </c>
      <c r="B62" s="41">
        <v>150.5</v>
      </c>
    </row>
    <row r="63" spans="1:2" x14ac:dyDescent="0.25">
      <c r="A63" s="40">
        <v>38</v>
      </c>
      <c r="B63" s="41">
        <v>150.51249999999999</v>
      </c>
    </row>
    <row r="64" spans="1:2" x14ac:dyDescent="0.25">
      <c r="A64" s="40">
        <v>39</v>
      </c>
      <c r="B64" s="41">
        <v>150.52500000000001</v>
      </c>
    </row>
    <row r="65" spans="1:2" x14ac:dyDescent="0.25">
      <c r="A65" s="40">
        <v>40</v>
      </c>
      <c r="B65" s="41">
        <v>150.53749999999999</v>
      </c>
    </row>
    <row r="66" spans="1:2" x14ac:dyDescent="0.25">
      <c r="A66" s="40">
        <v>41</v>
      </c>
      <c r="B66" s="41">
        <v>150.55000000000001</v>
      </c>
    </row>
    <row r="67" spans="1:2" x14ac:dyDescent="0.25">
      <c r="A67" s="40">
        <v>42</v>
      </c>
      <c r="B67" s="41">
        <v>150.5625</v>
      </c>
    </row>
    <row r="68" spans="1:2" x14ac:dyDescent="0.25">
      <c r="A68" s="40">
        <v>43</v>
      </c>
      <c r="B68" s="41">
        <v>150.57499999999999</v>
      </c>
    </row>
    <row r="69" spans="1:2" x14ac:dyDescent="0.25">
      <c r="A69" s="40">
        <v>44</v>
      </c>
      <c r="B69" s="41">
        <v>150.58750000000001</v>
      </c>
    </row>
    <row r="70" spans="1:2" x14ac:dyDescent="0.25">
      <c r="A70" s="40">
        <v>45</v>
      </c>
      <c r="B70" s="41">
        <v>150.6</v>
      </c>
    </row>
    <row r="71" spans="1:2" x14ac:dyDescent="0.25">
      <c r="A71" s="40">
        <v>46</v>
      </c>
      <c r="B71" s="41">
        <v>150.61250000000001</v>
      </c>
    </row>
    <row r="72" spans="1:2" x14ac:dyDescent="0.25">
      <c r="A72" s="40">
        <v>47</v>
      </c>
      <c r="B72" s="41">
        <v>150.625</v>
      </c>
    </row>
    <row r="73" spans="1:2" x14ac:dyDescent="0.25">
      <c r="A73" s="40">
        <v>48</v>
      </c>
      <c r="B73" s="41">
        <v>150.63749999999999</v>
      </c>
    </row>
    <row r="74" spans="1:2" x14ac:dyDescent="0.25">
      <c r="A74" s="40">
        <v>49</v>
      </c>
      <c r="B74" s="41">
        <v>150.65</v>
      </c>
    </row>
    <row r="75" spans="1:2" x14ac:dyDescent="0.25">
      <c r="A75" s="40">
        <v>50</v>
      </c>
      <c r="B75" s="41">
        <v>150.66249999999999</v>
      </c>
    </row>
    <row r="76" spans="1:2" x14ac:dyDescent="0.25">
      <c r="A76" s="40">
        <v>51</v>
      </c>
      <c r="B76" s="41">
        <v>150.67500000000001</v>
      </c>
    </row>
    <row r="77" spans="1:2" x14ac:dyDescent="0.25">
      <c r="A77" s="40">
        <v>52</v>
      </c>
      <c r="B77" s="41">
        <v>150.6875</v>
      </c>
    </row>
    <row r="78" spans="1:2" x14ac:dyDescent="0.25">
      <c r="A78" s="40">
        <v>53</v>
      </c>
      <c r="B78" s="41">
        <v>150.69999999999999</v>
      </c>
    </row>
    <row r="79" spans="1:2" x14ac:dyDescent="0.25">
      <c r="A79" s="40">
        <v>54</v>
      </c>
      <c r="B79" s="41">
        <v>150.71250000000001</v>
      </c>
    </row>
    <row r="80" spans="1:2" x14ac:dyDescent="0.25">
      <c r="A80" s="40">
        <v>55</v>
      </c>
      <c r="B80" s="41">
        <v>150.72499999999999</v>
      </c>
    </row>
    <row r="81" spans="1:2" x14ac:dyDescent="0.25">
      <c r="A81" s="40">
        <v>56</v>
      </c>
      <c r="B81" s="41">
        <v>150.73750000000001</v>
      </c>
    </row>
    <row r="82" spans="1:2" x14ac:dyDescent="0.25">
      <c r="A82" s="40">
        <v>57</v>
      </c>
      <c r="B82" s="41">
        <v>150.75</v>
      </c>
    </row>
    <row r="83" spans="1:2" x14ac:dyDescent="0.25">
      <c r="A83" s="40">
        <v>58</v>
      </c>
      <c r="B83" s="41">
        <v>150.76249999999999</v>
      </c>
    </row>
    <row r="84" spans="1:2" x14ac:dyDescent="0.25">
      <c r="A84" s="40">
        <v>59</v>
      </c>
      <c r="B84" s="41">
        <v>150.77500000000001</v>
      </c>
    </row>
    <row r="85" spans="1:2" x14ac:dyDescent="0.25">
      <c r="A85" s="40">
        <v>60</v>
      </c>
      <c r="B85" s="41">
        <v>150.78749999999999</v>
      </c>
    </row>
    <row r="86" spans="1:2" x14ac:dyDescent="0.25">
      <c r="A86" s="40">
        <v>61</v>
      </c>
      <c r="B86" s="41">
        <v>150.80000000000001</v>
      </c>
    </row>
    <row r="87" spans="1:2" x14ac:dyDescent="0.25">
      <c r="A87" s="40">
        <v>62</v>
      </c>
      <c r="B87" s="41">
        <v>150.8125</v>
      </c>
    </row>
    <row r="88" spans="1:2" x14ac:dyDescent="0.25">
      <c r="A88" s="40">
        <v>63</v>
      </c>
      <c r="B88" s="41">
        <v>150.82499999999999</v>
      </c>
    </row>
    <row r="89" spans="1:2" x14ac:dyDescent="0.25">
      <c r="A89" s="40">
        <v>64</v>
      </c>
      <c r="B89" s="41">
        <v>150.83750000000001</v>
      </c>
    </row>
    <row r="90" spans="1:2" x14ac:dyDescent="0.25">
      <c r="A90" s="40">
        <v>65</v>
      </c>
      <c r="B90" s="41">
        <v>150.85</v>
      </c>
    </row>
    <row r="91" spans="1:2" x14ac:dyDescent="0.25">
      <c r="A91" s="40">
        <v>66</v>
      </c>
      <c r="B91" s="41">
        <v>150.86250000000001</v>
      </c>
    </row>
    <row r="92" spans="1:2" x14ac:dyDescent="0.25">
      <c r="A92" s="40">
        <v>67</v>
      </c>
      <c r="B92" s="41">
        <v>150.875</v>
      </c>
    </row>
    <row r="93" spans="1:2" x14ac:dyDescent="0.25">
      <c r="A93" s="40">
        <v>68</v>
      </c>
      <c r="B93" s="41">
        <v>150.88749999999999</v>
      </c>
    </row>
    <row r="94" spans="1:2" x14ac:dyDescent="0.25">
      <c r="A94" s="40">
        <v>69</v>
      </c>
      <c r="B94" s="41">
        <v>150.9</v>
      </c>
    </row>
    <row r="95" spans="1:2" x14ac:dyDescent="0.25">
      <c r="A95" s="40">
        <v>70</v>
      </c>
      <c r="B95" s="41">
        <v>150.91249999999999</v>
      </c>
    </row>
    <row r="96" spans="1:2" x14ac:dyDescent="0.25">
      <c r="A96" s="40">
        <v>71</v>
      </c>
      <c r="B96" s="41">
        <v>150.92500000000001</v>
      </c>
    </row>
    <row r="97" spans="1:2" x14ac:dyDescent="0.25">
      <c r="A97" s="40">
        <v>72</v>
      </c>
      <c r="B97" s="41">
        <v>150.9375</v>
      </c>
    </row>
    <row r="98" spans="1:2" x14ac:dyDescent="0.25">
      <c r="A98" s="40">
        <v>73</v>
      </c>
      <c r="B98" s="41">
        <v>150.94999999999999</v>
      </c>
    </row>
    <row r="99" spans="1:2" x14ac:dyDescent="0.25">
      <c r="A99" s="40">
        <v>74</v>
      </c>
      <c r="B99" s="41">
        <v>150.96250000000001</v>
      </c>
    </row>
    <row r="100" spans="1:2" x14ac:dyDescent="0.25">
      <c r="A100" s="40">
        <v>75</v>
      </c>
      <c r="B100" s="41">
        <v>150.97499999999999</v>
      </c>
    </row>
    <row r="101" spans="1:2" x14ac:dyDescent="0.25">
      <c r="A101" s="40">
        <v>76</v>
      </c>
      <c r="B101" s="41">
        <v>150.98750000000001</v>
      </c>
    </row>
    <row r="102" spans="1:2" x14ac:dyDescent="0.25">
      <c r="A102" s="40">
        <v>77</v>
      </c>
      <c r="B102" s="41">
        <v>151</v>
      </c>
    </row>
    <row r="103" spans="1:2" x14ac:dyDescent="0.25">
      <c r="A103" s="40">
        <v>78</v>
      </c>
      <c r="B103" s="41">
        <v>151.01249999999999</v>
      </c>
    </row>
    <row r="104" spans="1:2" x14ac:dyDescent="0.25">
      <c r="A104" s="40">
        <v>79</v>
      </c>
      <c r="B104" s="41">
        <v>151.02500000000001</v>
      </c>
    </row>
    <row r="105" spans="1:2" x14ac:dyDescent="0.25">
      <c r="A105" s="40">
        <v>80</v>
      </c>
      <c r="B105" s="41">
        <v>151.03749999999999</v>
      </c>
    </row>
    <row r="106" spans="1:2" x14ac:dyDescent="0.25">
      <c r="A106" s="40">
        <v>81</v>
      </c>
      <c r="B106" s="41">
        <v>151.05000000000001</v>
      </c>
    </row>
    <row r="107" spans="1:2" x14ac:dyDescent="0.25">
      <c r="A107" s="40">
        <v>82</v>
      </c>
      <c r="B107" s="41">
        <v>151.0625</v>
      </c>
    </row>
    <row r="108" spans="1:2" x14ac:dyDescent="0.25">
      <c r="A108" s="40">
        <v>83</v>
      </c>
      <c r="B108" s="41">
        <v>151.07499999999999</v>
      </c>
    </row>
    <row r="109" spans="1:2" x14ac:dyDescent="0.25">
      <c r="A109" s="40">
        <v>84</v>
      </c>
      <c r="B109" s="41">
        <v>151.08750000000001</v>
      </c>
    </row>
    <row r="110" spans="1:2" x14ac:dyDescent="0.25">
      <c r="A110" s="40">
        <v>85</v>
      </c>
      <c r="B110" s="41">
        <v>151.1</v>
      </c>
    </row>
    <row r="111" spans="1:2" x14ac:dyDescent="0.25">
      <c r="A111" s="40">
        <v>86</v>
      </c>
      <c r="B111" s="41">
        <v>151.11250000000001</v>
      </c>
    </row>
    <row r="112" spans="1:2" x14ac:dyDescent="0.25">
      <c r="A112" s="40">
        <v>87</v>
      </c>
      <c r="B112" s="41">
        <v>151.125</v>
      </c>
    </row>
    <row r="113" spans="1:2" x14ac:dyDescent="0.25">
      <c r="A113" s="40">
        <v>88</v>
      </c>
      <c r="B113" s="41">
        <v>151.13749999999999</v>
      </c>
    </row>
    <row r="114" spans="1:2" x14ac:dyDescent="0.25">
      <c r="A114" s="40">
        <v>89</v>
      </c>
      <c r="B114" s="41">
        <v>151.15</v>
      </c>
    </row>
    <row r="115" spans="1:2" x14ac:dyDescent="0.25">
      <c r="A115" s="40">
        <v>90</v>
      </c>
      <c r="B115" s="41">
        <v>151.16249999999999</v>
      </c>
    </row>
    <row r="116" spans="1:2" x14ac:dyDescent="0.25">
      <c r="A116" s="40">
        <v>91</v>
      </c>
      <c r="B116" s="41">
        <v>151.17500000000001</v>
      </c>
    </row>
    <row r="117" spans="1:2" x14ac:dyDescent="0.25">
      <c r="A117" s="40">
        <v>92</v>
      </c>
      <c r="B117" s="41">
        <v>151.1875</v>
      </c>
    </row>
    <row r="118" spans="1:2" x14ac:dyDescent="0.25">
      <c r="A118" s="40">
        <v>93</v>
      </c>
      <c r="B118" s="41">
        <v>151.19999999999999</v>
      </c>
    </row>
    <row r="119" spans="1:2" x14ac:dyDescent="0.25">
      <c r="A119" s="40">
        <v>94</v>
      </c>
      <c r="B119" s="41">
        <v>151.21250000000001</v>
      </c>
    </row>
    <row r="120" spans="1:2" x14ac:dyDescent="0.25">
      <c r="A120" s="40">
        <v>95</v>
      </c>
      <c r="B120" s="41">
        <v>151.22499999999999</v>
      </c>
    </row>
    <row r="121" spans="1:2" x14ac:dyDescent="0.25">
      <c r="A121" s="40">
        <v>96</v>
      </c>
      <c r="B121" s="41">
        <v>151.23750000000001</v>
      </c>
    </row>
    <row r="122" spans="1:2" x14ac:dyDescent="0.25">
      <c r="A122" s="40">
        <v>97</v>
      </c>
      <c r="B122" s="41">
        <v>151.25</v>
      </c>
    </row>
    <row r="123" spans="1:2" x14ac:dyDescent="0.25">
      <c r="A123" s="40">
        <v>98</v>
      </c>
      <c r="B123" s="41">
        <v>151.26249999999999</v>
      </c>
    </row>
    <row r="124" spans="1:2" x14ac:dyDescent="0.25">
      <c r="A124" s="40">
        <v>99</v>
      </c>
      <c r="B124" s="41">
        <v>151.27500000000001</v>
      </c>
    </row>
    <row r="125" spans="1:2" x14ac:dyDescent="0.25">
      <c r="A125" s="40">
        <v>100</v>
      </c>
      <c r="B125" s="41">
        <v>151.28749999999999</v>
      </c>
    </row>
    <row r="126" spans="1:2" x14ac:dyDescent="0.25">
      <c r="A126" s="40">
        <v>101</v>
      </c>
      <c r="B126" s="41">
        <v>151.30000000000001</v>
      </c>
    </row>
    <row r="127" spans="1:2" x14ac:dyDescent="0.25">
      <c r="A127" s="40">
        <v>102</v>
      </c>
      <c r="B127" s="41">
        <v>151.3125</v>
      </c>
    </row>
    <row r="128" spans="1:2" x14ac:dyDescent="0.25">
      <c r="A128" s="40">
        <v>103</v>
      </c>
      <c r="B128" s="41">
        <v>151.32499999999999</v>
      </c>
    </row>
    <row r="129" spans="1:2" x14ac:dyDescent="0.25">
      <c r="A129" s="40">
        <v>104</v>
      </c>
      <c r="B129" s="41">
        <v>151.33750000000001</v>
      </c>
    </row>
    <row r="130" spans="1:2" x14ac:dyDescent="0.25">
      <c r="A130" s="40">
        <v>105</v>
      </c>
      <c r="B130" s="41">
        <v>151.35</v>
      </c>
    </row>
    <row r="131" spans="1:2" x14ac:dyDescent="0.25">
      <c r="A131" s="40">
        <v>106</v>
      </c>
      <c r="B131" s="41">
        <v>151.36250000000001</v>
      </c>
    </row>
    <row r="132" spans="1:2" x14ac:dyDescent="0.25">
      <c r="A132" s="40">
        <v>107</v>
      </c>
      <c r="B132" s="41">
        <v>151.375</v>
      </c>
    </row>
    <row r="133" spans="1:2" x14ac:dyDescent="0.25">
      <c r="A133" s="40">
        <v>108</v>
      </c>
      <c r="B133" s="41">
        <v>151.38749999999999</v>
      </c>
    </row>
    <row r="134" spans="1:2" x14ac:dyDescent="0.25">
      <c r="A134" s="40">
        <v>109</v>
      </c>
      <c r="B134" s="41">
        <v>151.4</v>
      </c>
    </row>
    <row r="135" spans="1:2" x14ac:dyDescent="0.25">
      <c r="A135" s="40">
        <v>110</v>
      </c>
      <c r="B135" s="41">
        <v>151.41249999999999</v>
      </c>
    </row>
    <row r="136" spans="1:2" x14ac:dyDescent="0.25">
      <c r="A136" s="40">
        <v>111</v>
      </c>
      <c r="B136" s="41">
        <v>151.42500000000001</v>
      </c>
    </row>
    <row r="137" spans="1:2" x14ac:dyDescent="0.25">
      <c r="A137" s="40">
        <v>112</v>
      </c>
      <c r="B137" s="41">
        <v>151.4375</v>
      </c>
    </row>
    <row r="138" spans="1:2" x14ac:dyDescent="0.25">
      <c r="A138" s="40">
        <v>113</v>
      </c>
      <c r="B138" s="41">
        <v>151.44999999999999</v>
      </c>
    </row>
    <row r="139" spans="1:2" x14ac:dyDescent="0.25">
      <c r="A139" s="40">
        <v>114</v>
      </c>
      <c r="B139" s="41">
        <v>151.46250000000001</v>
      </c>
    </row>
    <row r="140" spans="1:2" x14ac:dyDescent="0.25">
      <c r="A140" s="40">
        <v>115</v>
      </c>
      <c r="B140" s="41">
        <v>151.47499999999999</v>
      </c>
    </row>
    <row r="141" spans="1:2" x14ac:dyDescent="0.25">
      <c r="A141" s="40">
        <v>116</v>
      </c>
      <c r="B141" s="41">
        <v>151.48750000000001</v>
      </c>
    </row>
    <row r="142" spans="1:2" x14ac:dyDescent="0.25">
      <c r="A142" s="40">
        <v>117</v>
      </c>
      <c r="B142" s="41">
        <v>151.5</v>
      </c>
    </row>
    <row r="143" spans="1:2" x14ac:dyDescent="0.25">
      <c r="A143" s="40">
        <v>118</v>
      </c>
      <c r="B143" s="41">
        <v>151.51249999999999</v>
      </c>
    </row>
    <row r="144" spans="1:2" x14ac:dyDescent="0.25">
      <c r="A144" s="40">
        <v>119</v>
      </c>
      <c r="B144" s="41">
        <v>151.52500000000001</v>
      </c>
    </row>
    <row r="145" spans="1:2" x14ac:dyDescent="0.25">
      <c r="A145" s="40">
        <v>120</v>
      </c>
      <c r="B145" s="41">
        <v>151.53749999999999</v>
      </c>
    </row>
    <row r="146" spans="1:2" x14ac:dyDescent="0.25">
      <c r="A146" s="40">
        <v>121</v>
      </c>
      <c r="B146" s="41">
        <v>151.55000000000001</v>
      </c>
    </row>
    <row r="147" spans="1:2" x14ac:dyDescent="0.25">
      <c r="A147" s="40">
        <v>122</v>
      </c>
      <c r="B147" s="41">
        <v>151.5625</v>
      </c>
    </row>
    <row r="148" spans="1:2" x14ac:dyDescent="0.25">
      <c r="A148" s="40">
        <v>123</v>
      </c>
      <c r="B148" s="41">
        <v>151.57499999999999</v>
      </c>
    </row>
    <row r="149" spans="1:2" x14ac:dyDescent="0.25">
      <c r="A149" s="40">
        <v>124</v>
      </c>
      <c r="B149" s="41">
        <v>151.58750000000001</v>
      </c>
    </row>
    <row r="150" spans="1:2" x14ac:dyDescent="0.25">
      <c r="A150" s="40">
        <v>125</v>
      </c>
      <c r="B150" s="41">
        <v>151.6</v>
      </c>
    </row>
    <row r="151" spans="1:2" x14ac:dyDescent="0.25">
      <c r="A151" s="40">
        <v>126</v>
      </c>
      <c r="B151" s="41">
        <v>151.61250000000001</v>
      </c>
    </row>
    <row r="152" spans="1:2" x14ac:dyDescent="0.25">
      <c r="A152" s="40">
        <v>127</v>
      </c>
      <c r="B152" s="41">
        <v>151.625</v>
      </c>
    </row>
    <row r="153" spans="1:2" x14ac:dyDescent="0.25">
      <c r="A153" s="40">
        <v>128</v>
      </c>
      <c r="B153" s="41">
        <v>151.63749999999999</v>
      </c>
    </row>
    <row r="154" spans="1:2" x14ac:dyDescent="0.25">
      <c r="A154" s="40">
        <v>129</v>
      </c>
      <c r="B154" s="41">
        <v>151.65</v>
      </c>
    </row>
    <row r="155" spans="1:2" x14ac:dyDescent="0.25">
      <c r="A155" s="40">
        <v>130</v>
      </c>
      <c r="B155" s="41">
        <v>151.66249999999999</v>
      </c>
    </row>
    <row r="156" spans="1:2" x14ac:dyDescent="0.25">
      <c r="A156" s="40">
        <v>131</v>
      </c>
      <c r="B156" s="41">
        <v>151.67500000000001</v>
      </c>
    </row>
    <row r="157" spans="1:2" x14ac:dyDescent="0.25">
      <c r="A157" s="40">
        <v>132</v>
      </c>
      <c r="B157" s="41">
        <v>151.6875</v>
      </c>
    </row>
    <row r="158" spans="1:2" x14ac:dyDescent="0.25">
      <c r="A158" s="40">
        <v>133</v>
      </c>
      <c r="B158" s="41">
        <v>151.69999999999999</v>
      </c>
    </row>
    <row r="159" spans="1:2" x14ac:dyDescent="0.25">
      <c r="A159" s="40">
        <v>134</v>
      </c>
      <c r="B159" s="41">
        <v>151.71250000000001</v>
      </c>
    </row>
    <row r="160" spans="1:2" x14ac:dyDescent="0.25">
      <c r="A160" s="40">
        <v>135</v>
      </c>
      <c r="B160" s="41">
        <v>151.72499999999999</v>
      </c>
    </row>
    <row r="161" spans="1:2" x14ac:dyDescent="0.25">
      <c r="A161" s="40">
        <v>136</v>
      </c>
      <c r="B161" s="41">
        <v>151.73750000000001</v>
      </c>
    </row>
    <row r="162" spans="1:2" x14ac:dyDescent="0.25">
      <c r="A162" s="40">
        <v>137</v>
      </c>
      <c r="B162" s="41">
        <v>151.75</v>
      </c>
    </row>
    <row r="163" spans="1:2" x14ac:dyDescent="0.25">
      <c r="A163" s="40">
        <v>138</v>
      </c>
      <c r="B163" s="41">
        <v>151.76249999999999</v>
      </c>
    </row>
    <row r="164" spans="1:2" x14ac:dyDescent="0.25">
      <c r="A164" s="40">
        <v>139</v>
      </c>
      <c r="B164" s="41">
        <v>151.77500000000001</v>
      </c>
    </row>
    <row r="165" spans="1:2" x14ac:dyDescent="0.25">
      <c r="A165" s="40">
        <v>140</v>
      </c>
      <c r="B165" s="41">
        <v>151.78749999999999</v>
      </c>
    </row>
    <row r="166" spans="1:2" x14ac:dyDescent="0.25">
      <c r="A166" s="40">
        <v>141</v>
      </c>
      <c r="B166" s="41">
        <v>151.80000000000001</v>
      </c>
    </row>
    <row r="167" spans="1:2" x14ac:dyDescent="0.25">
      <c r="A167" s="40">
        <v>142</v>
      </c>
      <c r="B167" s="41">
        <v>151.8125</v>
      </c>
    </row>
    <row r="168" spans="1:2" x14ac:dyDescent="0.25">
      <c r="A168" s="40">
        <v>143</v>
      </c>
      <c r="B168" s="41">
        <v>151.82499999999999</v>
      </c>
    </row>
    <row r="169" spans="1:2" x14ac:dyDescent="0.25">
      <c r="A169" s="40">
        <v>144</v>
      </c>
      <c r="B169" s="41">
        <v>151.83750000000001</v>
      </c>
    </row>
    <row r="170" spans="1:2" x14ac:dyDescent="0.25">
      <c r="A170" s="40">
        <v>145</v>
      </c>
      <c r="B170" s="41">
        <v>151.85</v>
      </c>
    </row>
    <row r="171" spans="1:2" x14ac:dyDescent="0.25">
      <c r="A171" s="40">
        <v>146</v>
      </c>
      <c r="B171" s="41">
        <v>151.86250000000001</v>
      </c>
    </row>
    <row r="172" spans="1:2" x14ac:dyDescent="0.25">
      <c r="A172" s="40">
        <v>147</v>
      </c>
      <c r="B172" s="41">
        <v>151.875</v>
      </c>
    </row>
    <row r="173" spans="1:2" x14ac:dyDescent="0.25">
      <c r="A173" s="40">
        <v>148</v>
      </c>
      <c r="B173" s="41">
        <v>151.88749999999999</v>
      </c>
    </row>
    <row r="174" spans="1:2" x14ac:dyDescent="0.25">
      <c r="A174" s="40">
        <v>149</v>
      </c>
      <c r="B174" s="41">
        <v>151.9</v>
      </c>
    </row>
    <row r="175" spans="1:2" x14ac:dyDescent="0.25">
      <c r="A175" s="40">
        <v>150</v>
      </c>
      <c r="B175" s="41">
        <v>151.91249999999999</v>
      </c>
    </row>
    <row r="176" spans="1:2" x14ac:dyDescent="0.25">
      <c r="A176" s="40">
        <v>151</v>
      </c>
      <c r="B176" s="41">
        <v>151.92500000000001</v>
      </c>
    </row>
    <row r="177" spans="1:2" x14ac:dyDescent="0.25">
      <c r="A177" s="40">
        <v>152</v>
      </c>
      <c r="B177" s="41">
        <v>151.9375</v>
      </c>
    </row>
    <row r="178" spans="1:2" x14ac:dyDescent="0.25">
      <c r="A178" s="40">
        <v>153</v>
      </c>
      <c r="B178" s="41">
        <v>151.94999999999999</v>
      </c>
    </row>
    <row r="179" spans="1:2" x14ac:dyDescent="0.25">
      <c r="A179" s="40">
        <v>154</v>
      </c>
      <c r="B179" s="41">
        <v>151.96250000000001</v>
      </c>
    </row>
    <row r="180" spans="1:2" x14ac:dyDescent="0.25">
      <c r="A180" s="40">
        <v>155</v>
      </c>
      <c r="B180" s="41">
        <v>151.97499999999999</v>
      </c>
    </row>
    <row r="181" spans="1:2" x14ac:dyDescent="0.25">
      <c r="A181" s="40">
        <v>156</v>
      </c>
      <c r="B181" s="41">
        <v>151.98750000000001</v>
      </c>
    </row>
    <row r="182" spans="1:2" x14ac:dyDescent="0.25">
      <c r="A182" s="40">
        <v>157</v>
      </c>
      <c r="B182" s="41">
        <v>152</v>
      </c>
    </row>
    <row r="183" spans="1:2" x14ac:dyDescent="0.25">
      <c r="A183" s="40">
        <v>158</v>
      </c>
      <c r="B183" s="41">
        <v>152.01249999999999</v>
      </c>
    </row>
    <row r="184" spans="1:2" x14ac:dyDescent="0.25">
      <c r="A184" s="40">
        <v>159</v>
      </c>
      <c r="B184" s="41">
        <v>152.02500000000001</v>
      </c>
    </row>
    <row r="185" spans="1:2" x14ac:dyDescent="0.25">
      <c r="A185" s="40">
        <v>160</v>
      </c>
      <c r="B185" s="41">
        <v>152.03749999999999</v>
      </c>
    </row>
    <row r="186" spans="1:2" x14ac:dyDescent="0.25">
      <c r="A186" s="40">
        <v>161</v>
      </c>
      <c r="B186" s="41">
        <v>152.05000000000001</v>
      </c>
    </row>
    <row r="187" spans="1:2" x14ac:dyDescent="0.25">
      <c r="A187" s="40">
        <v>162</v>
      </c>
      <c r="B187" s="41">
        <v>152.0625</v>
      </c>
    </row>
    <row r="188" spans="1:2" x14ac:dyDescent="0.25">
      <c r="A188" s="40">
        <v>163</v>
      </c>
      <c r="B188" s="41">
        <v>152.07499999999999</v>
      </c>
    </row>
    <row r="189" spans="1:2" x14ac:dyDescent="0.25">
      <c r="A189" s="40">
        <v>164</v>
      </c>
      <c r="B189" s="41">
        <v>152.08750000000001</v>
      </c>
    </row>
    <row r="190" spans="1:2" x14ac:dyDescent="0.25">
      <c r="A190" s="40">
        <v>165</v>
      </c>
      <c r="B190" s="41">
        <v>152.1</v>
      </c>
    </row>
    <row r="191" spans="1:2" x14ac:dyDescent="0.25">
      <c r="A191" s="40">
        <v>166</v>
      </c>
      <c r="B191" s="41">
        <v>152.11250000000001</v>
      </c>
    </row>
    <row r="192" spans="1:2" x14ac:dyDescent="0.25">
      <c r="A192" s="40">
        <v>167</v>
      </c>
      <c r="B192" s="41">
        <v>152.125</v>
      </c>
    </row>
    <row r="193" spans="1:2" x14ac:dyDescent="0.25">
      <c r="A193" s="40">
        <v>168</v>
      </c>
      <c r="B193" s="41">
        <v>152.13749999999999</v>
      </c>
    </row>
    <row r="194" spans="1:2" x14ac:dyDescent="0.25">
      <c r="A194" s="40">
        <v>169</v>
      </c>
      <c r="B194" s="41">
        <v>152.15</v>
      </c>
    </row>
    <row r="195" spans="1:2" x14ac:dyDescent="0.25">
      <c r="A195" s="40">
        <v>170</v>
      </c>
      <c r="B195" s="41">
        <v>152.16249999999999</v>
      </c>
    </row>
    <row r="196" spans="1:2" x14ac:dyDescent="0.25">
      <c r="A196" s="40">
        <v>171</v>
      </c>
      <c r="B196" s="41">
        <v>152.17500000000001</v>
      </c>
    </row>
    <row r="197" spans="1:2" x14ac:dyDescent="0.25">
      <c r="A197" s="40">
        <v>172</v>
      </c>
      <c r="B197" s="41">
        <v>152.1875</v>
      </c>
    </row>
    <row r="198" spans="1:2" x14ac:dyDescent="0.25">
      <c r="A198" s="40">
        <v>173</v>
      </c>
      <c r="B198" s="41">
        <v>152.19999999999999</v>
      </c>
    </row>
    <row r="199" spans="1:2" x14ac:dyDescent="0.25">
      <c r="A199" s="40">
        <v>174</v>
      </c>
      <c r="B199" s="41">
        <v>152.21250000000001</v>
      </c>
    </row>
    <row r="200" spans="1:2" x14ac:dyDescent="0.25">
      <c r="A200" s="40">
        <v>175</v>
      </c>
      <c r="B200" s="41">
        <v>152.22499999999999</v>
      </c>
    </row>
    <row r="201" spans="1:2" x14ac:dyDescent="0.25">
      <c r="A201" s="40">
        <v>176</v>
      </c>
      <c r="B201" s="41">
        <v>152.23750000000001</v>
      </c>
    </row>
    <row r="202" spans="1:2" x14ac:dyDescent="0.25">
      <c r="A202" s="40">
        <v>177</v>
      </c>
      <c r="B202" s="41">
        <v>152.25</v>
      </c>
    </row>
    <row r="203" spans="1:2" x14ac:dyDescent="0.25">
      <c r="A203" s="40">
        <v>178</v>
      </c>
      <c r="B203" s="41">
        <v>152.26249999999999</v>
      </c>
    </row>
    <row r="204" spans="1:2" x14ac:dyDescent="0.25">
      <c r="A204" s="40">
        <v>179</v>
      </c>
      <c r="B204" s="41">
        <v>152.27500000000001</v>
      </c>
    </row>
    <row r="205" spans="1:2" x14ac:dyDescent="0.25">
      <c r="A205" s="40">
        <v>180</v>
      </c>
      <c r="B205" s="41">
        <v>152.28749999999999</v>
      </c>
    </row>
    <row r="206" spans="1:2" x14ac:dyDescent="0.25">
      <c r="A206" s="40">
        <v>181</v>
      </c>
      <c r="B206" s="41">
        <v>152.30000000000001</v>
      </c>
    </row>
    <row r="207" spans="1:2" x14ac:dyDescent="0.25">
      <c r="A207" s="40">
        <v>182</v>
      </c>
      <c r="B207" s="41">
        <v>152.3125</v>
      </c>
    </row>
    <row r="208" spans="1:2" x14ac:dyDescent="0.25">
      <c r="A208" s="40">
        <v>183</v>
      </c>
      <c r="B208" s="41">
        <v>152.32499999999999</v>
      </c>
    </row>
    <row r="209" spans="1:2" x14ac:dyDescent="0.25">
      <c r="A209" s="40">
        <v>184</v>
      </c>
      <c r="B209" s="41">
        <v>152.33750000000001</v>
      </c>
    </row>
    <row r="210" spans="1:2" x14ac:dyDescent="0.25">
      <c r="A210" s="40">
        <v>185</v>
      </c>
      <c r="B210" s="41">
        <v>152.35</v>
      </c>
    </row>
    <row r="211" spans="1:2" x14ac:dyDescent="0.25">
      <c r="A211" s="40">
        <v>186</v>
      </c>
      <c r="B211" s="41">
        <v>152.36250000000001</v>
      </c>
    </row>
    <row r="212" spans="1:2" x14ac:dyDescent="0.25">
      <c r="A212" s="40">
        <v>187</v>
      </c>
      <c r="B212" s="41">
        <v>152.375</v>
      </c>
    </row>
    <row r="213" spans="1:2" x14ac:dyDescent="0.25">
      <c r="A213" s="40">
        <v>188</v>
      </c>
      <c r="B213" s="41">
        <v>152.38749999999999</v>
      </c>
    </row>
    <row r="214" spans="1:2" x14ac:dyDescent="0.25">
      <c r="A214" s="40">
        <v>189</v>
      </c>
      <c r="B214" s="41">
        <v>152.4</v>
      </c>
    </row>
    <row r="215" spans="1:2" x14ac:dyDescent="0.25">
      <c r="A215" s="40">
        <v>190</v>
      </c>
      <c r="B215" s="41">
        <v>152.41249999999999</v>
      </c>
    </row>
    <row r="216" spans="1:2" x14ac:dyDescent="0.25">
      <c r="A216" s="40">
        <v>191</v>
      </c>
      <c r="B216" s="41">
        <v>152.42500000000001</v>
      </c>
    </row>
    <row r="217" spans="1:2" x14ac:dyDescent="0.25">
      <c r="A217" s="40">
        <v>192</v>
      </c>
      <c r="B217" s="41">
        <v>152.4375</v>
      </c>
    </row>
    <row r="218" spans="1:2" x14ac:dyDescent="0.25">
      <c r="A218" s="40">
        <v>193</v>
      </c>
      <c r="B218" s="41">
        <v>152.44999999999999</v>
      </c>
    </row>
    <row r="219" spans="1:2" x14ac:dyDescent="0.25">
      <c r="A219" s="40">
        <v>194</v>
      </c>
      <c r="B219" s="41">
        <v>152.46250000000001</v>
      </c>
    </row>
    <row r="220" spans="1:2" x14ac:dyDescent="0.25">
      <c r="A220" s="40">
        <v>195</v>
      </c>
      <c r="B220" s="41">
        <v>152.47499999999999</v>
      </c>
    </row>
    <row r="221" spans="1:2" x14ac:dyDescent="0.25">
      <c r="A221" s="40">
        <v>196</v>
      </c>
      <c r="B221" s="41">
        <v>152.48750000000001</v>
      </c>
    </row>
    <row r="222" spans="1:2" x14ac:dyDescent="0.25">
      <c r="A222" s="40">
        <v>197</v>
      </c>
      <c r="B222" s="41">
        <v>152.5</v>
      </c>
    </row>
    <row r="223" spans="1:2" x14ac:dyDescent="0.25">
      <c r="A223" s="40">
        <v>198</v>
      </c>
      <c r="B223" s="41">
        <v>152.51249999999999</v>
      </c>
    </row>
    <row r="224" spans="1:2" x14ac:dyDescent="0.25">
      <c r="A224" s="40">
        <v>199</v>
      </c>
      <c r="B224" s="41">
        <v>152.52500000000001</v>
      </c>
    </row>
    <row r="225" spans="1:2" x14ac:dyDescent="0.25">
      <c r="A225" s="40">
        <v>200</v>
      </c>
      <c r="B225" s="41">
        <v>152.53749999999999</v>
      </c>
    </row>
    <row r="226" spans="1:2" x14ac:dyDescent="0.25">
      <c r="A226" s="40">
        <v>201</v>
      </c>
      <c r="B226" s="41">
        <v>152.55000000000001</v>
      </c>
    </row>
    <row r="227" spans="1:2" x14ac:dyDescent="0.25">
      <c r="A227" s="40">
        <v>202</v>
      </c>
      <c r="B227" s="41">
        <v>152.5625</v>
      </c>
    </row>
    <row r="228" spans="1:2" x14ac:dyDescent="0.25">
      <c r="A228" s="40">
        <v>203</v>
      </c>
      <c r="B228" s="41">
        <v>152.57499999999999</v>
      </c>
    </row>
    <row r="229" spans="1:2" x14ac:dyDescent="0.25">
      <c r="A229" s="40">
        <v>204</v>
      </c>
      <c r="B229" s="41">
        <v>152.58750000000001</v>
      </c>
    </row>
    <row r="230" spans="1:2" x14ac:dyDescent="0.25">
      <c r="A230" s="40">
        <v>205</v>
      </c>
      <c r="B230" s="41">
        <v>152.6</v>
      </c>
    </row>
    <row r="231" spans="1:2" x14ac:dyDescent="0.25">
      <c r="A231" s="40">
        <v>206</v>
      </c>
      <c r="B231" s="41">
        <v>152.61250000000001</v>
      </c>
    </row>
    <row r="232" spans="1:2" x14ac:dyDescent="0.25">
      <c r="A232" s="40">
        <v>207</v>
      </c>
      <c r="B232" s="41">
        <v>152.625</v>
      </c>
    </row>
    <row r="233" spans="1:2" x14ac:dyDescent="0.25">
      <c r="A233" s="40">
        <v>208</v>
      </c>
      <c r="B233" s="41">
        <v>152.63749999999999</v>
      </c>
    </row>
    <row r="234" spans="1:2" x14ac:dyDescent="0.25">
      <c r="A234" s="40">
        <v>209</v>
      </c>
      <c r="B234" s="41">
        <v>152.65</v>
      </c>
    </row>
    <row r="235" spans="1:2" x14ac:dyDescent="0.25">
      <c r="A235" s="40">
        <v>210</v>
      </c>
      <c r="B235" s="41">
        <v>152.66249999999999</v>
      </c>
    </row>
    <row r="236" spans="1:2" x14ac:dyDescent="0.25">
      <c r="A236" s="40">
        <v>211</v>
      </c>
      <c r="B236" s="41">
        <v>152.67500000000001</v>
      </c>
    </row>
    <row r="237" spans="1:2" x14ac:dyDescent="0.25">
      <c r="A237" s="40">
        <v>212</v>
      </c>
      <c r="B237" s="41">
        <v>152.6875</v>
      </c>
    </row>
    <row r="238" spans="1:2" x14ac:dyDescent="0.25">
      <c r="A238" s="40">
        <v>213</v>
      </c>
      <c r="B238" s="41">
        <v>152.69999999999999</v>
      </c>
    </row>
    <row r="239" spans="1:2" x14ac:dyDescent="0.25">
      <c r="A239" s="40">
        <v>214</v>
      </c>
      <c r="B239" s="41">
        <v>152.71250000000001</v>
      </c>
    </row>
    <row r="240" spans="1:2" x14ac:dyDescent="0.25">
      <c r="A240" s="40">
        <v>215</v>
      </c>
      <c r="B240" s="41">
        <v>152.72499999999999</v>
      </c>
    </row>
    <row r="241" spans="1:2" x14ac:dyDescent="0.25">
      <c r="A241" s="40">
        <v>216</v>
      </c>
      <c r="B241" s="41">
        <v>152.73750000000001</v>
      </c>
    </row>
    <row r="242" spans="1:2" x14ac:dyDescent="0.25">
      <c r="A242" s="40">
        <v>217</v>
      </c>
      <c r="B242" s="41">
        <v>152.75</v>
      </c>
    </row>
    <row r="243" spans="1:2" x14ac:dyDescent="0.25">
      <c r="A243" s="40">
        <v>218</v>
      </c>
      <c r="B243" s="41">
        <v>152.76249999999999</v>
      </c>
    </row>
    <row r="244" spans="1:2" x14ac:dyDescent="0.25">
      <c r="A244" s="40">
        <v>219</v>
      </c>
      <c r="B244" s="41">
        <v>152.77500000000001</v>
      </c>
    </row>
    <row r="245" spans="1:2" x14ac:dyDescent="0.25">
      <c r="A245" s="40">
        <v>220</v>
      </c>
      <c r="B245" s="41">
        <v>152.78749999999999</v>
      </c>
    </row>
    <row r="246" spans="1:2" x14ac:dyDescent="0.25">
      <c r="A246" s="40">
        <v>221</v>
      </c>
      <c r="B246" s="41">
        <v>152.80000000000001</v>
      </c>
    </row>
    <row r="247" spans="1:2" x14ac:dyDescent="0.25">
      <c r="A247" s="40">
        <v>222</v>
      </c>
      <c r="B247" s="41">
        <v>152.8125</v>
      </c>
    </row>
    <row r="248" spans="1:2" x14ac:dyDescent="0.25">
      <c r="A248" s="40">
        <v>223</v>
      </c>
      <c r="B248" s="41">
        <v>152.82499999999999</v>
      </c>
    </row>
    <row r="249" spans="1:2" x14ac:dyDescent="0.25">
      <c r="A249" s="40">
        <v>224</v>
      </c>
      <c r="B249" s="41">
        <v>152.83750000000001</v>
      </c>
    </row>
    <row r="250" spans="1:2" x14ac:dyDescent="0.25">
      <c r="A250" s="40">
        <v>225</v>
      </c>
      <c r="B250" s="41">
        <v>152.85</v>
      </c>
    </row>
    <row r="251" spans="1:2" x14ac:dyDescent="0.25">
      <c r="A251" s="40">
        <v>226</v>
      </c>
      <c r="B251" s="41">
        <v>152.86250000000001</v>
      </c>
    </row>
    <row r="252" spans="1:2" x14ac:dyDescent="0.25">
      <c r="A252" s="40">
        <v>227</v>
      </c>
      <c r="B252" s="41">
        <v>152.875</v>
      </c>
    </row>
    <row r="253" spans="1:2" x14ac:dyDescent="0.25">
      <c r="A253" s="40">
        <v>228</v>
      </c>
      <c r="B253" s="41">
        <v>152.88749999999999</v>
      </c>
    </row>
    <row r="254" spans="1:2" x14ac:dyDescent="0.25">
      <c r="A254" s="40">
        <v>229</v>
      </c>
      <c r="B254" s="41">
        <v>152.9</v>
      </c>
    </row>
    <row r="255" spans="1:2" x14ac:dyDescent="0.25">
      <c r="A255" s="40">
        <v>230</v>
      </c>
      <c r="B255" s="41">
        <v>152.91249999999999</v>
      </c>
    </row>
    <row r="256" spans="1:2" x14ac:dyDescent="0.25">
      <c r="A256" s="40">
        <v>231</v>
      </c>
      <c r="B256" s="41">
        <v>152.92500000000001</v>
      </c>
    </row>
    <row r="257" spans="1:2" x14ac:dyDescent="0.25">
      <c r="A257" s="40">
        <v>232</v>
      </c>
      <c r="B257" s="41">
        <v>152.9375</v>
      </c>
    </row>
    <row r="258" spans="1:2" x14ac:dyDescent="0.25">
      <c r="A258" s="40">
        <v>233</v>
      </c>
      <c r="B258" s="41">
        <v>152.94999999999999</v>
      </c>
    </row>
    <row r="259" spans="1:2" x14ac:dyDescent="0.25">
      <c r="A259" s="40">
        <v>234</v>
      </c>
      <c r="B259" s="41">
        <v>152.96250000000001</v>
      </c>
    </row>
    <row r="260" spans="1:2" x14ac:dyDescent="0.25">
      <c r="A260" s="40">
        <v>235</v>
      </c>
      <c r="B260" s="41">
        <v>152.97499999999999</v>
      </c>
    </row>
    <row r="261" spans="1:2" x14ac:dyDescent="0.25">
      <c r="A261" s="40">
        <v>236</v>
      </c>
      <c r="B261" s="41">
        <v>152.98750000000001</v>
      </c>
    </row>
    <row r="262" spans="1:2" x14ac:dyDescent="0.25">
      <c r="A262" s="40">
        <v>237</v>
      </c>
      <c r="B262" s="41">
        <v>153</v>
      </c>
    </row>
    <row r="263" spans="1:2" x14ac:dyDescent="0.25">
      <c r="A263" s="40">
        <v>238</v>
      </c>
      <c r="B263" s="41">
        <v>153.01249999999999</v>
      </c>
    </row>
    <row r="264" spans="1:2" x14ac:dyDescent="0.25">
      <c r="A264" s="40">
        <v>239</v>
      </c>
      <c r="B264" s="41">
        <v>153.02500000000001</v>
      </c>
    </row>
    <row r="265" spans="1:2" x14ac:dyDescent="0.25">
      <c r="A265" s="40">
        <v>240</v>
      </c>
      <c r="B265" s="41">
        <v>153.03749999999999</v>
      </c>
    </row>
    <row r="266" spans="1:2" x14ac:dyDescent="0.25">
      <c r="A266" s="40">
        <v>241</v>
      </c>
      <c r="B266" s="41">
        <v>153.05000000000001</v>
      </c>
    </row>
    <row r="267" spans="1:2" x14ac:dyDescent="0.25">
      <c r="A267" s="40">
        <v>242</v>
      </c>
      <c r="B267" s="41">
        <v>153.0625</v>
      </c>
    </row>
    <row r="268" spans="1:2" x14ac:dyDescent="0.25">
      <c r="A268" s="40">
        <v>243</v>
      </c>
      <c r="B268" s="41">
        <v>153.07499999999999</v>
      </c>
    </row>
    <row r="269" spans="1:2" x14ac:dyDescent="0.25">
      <c r="A269" s="40">
        <v>244</v>
      </c>
      <c r="B269" s="41">
        <v>153.08750000000001</v>
      </c>
    </row>
    <row r="270" spans="1:2" x14ac:dyDescent="0.25">
      <c r="A270" s="40">
        <v>245</v>
      </c>
      <c r="B270" s="41">
        <v>153.1</v>
      </c>
    </row>
    <row r="271" spans="1:2" x14ac:dyDescent="0.25">
      <c r="A271" s="40">
        <v>246</v>
      </c>
      <c r="B271" s="41">
        <v>153.11250000000001</v>
      </c>
    </row>
    <row r="272" spans="1:2" x14ac:dyDescent="0.25">
      <c r="A272" s="40">
        <v>247</v>
      </c>
      <c r="B272" s="41">
        <v>153.125</v>
      </c>
    </row>
    <row r="273" spans="1:2" x14ac:dyDescent="0.25">
      <c r="A273" s="40">
        <v>248</v>
      </c>
      <c r="B273" s="41">
        <v>153.13749999999999</v>
      </c>
    </row>
    <row r="274" spans="1:2" x14ac:dyDescent="0.25">
      <c r="A274" s="40">
        <v>249</v>
      </c>
      <c r="B274" s="41">
        <v>153.15</v>
      </c>
    </row>
    <row r="275" spans="1:2" x14ac:dyDescent="0.25">
      <c r="A275" s="40">
        <v>250</v>
      </c>
      <c r="B275" s="41">
        <v>153.16249999999999</v>
      </c>
    </row>
    <row r="276" spans="1:2" x14ac:dyDescent="0.25">
      <c r="A276" s="40">
        <v>251</v>
      </c>
      <c r="B276" s="41">
        <v>153.17500000000001</v>
      </c>
    </row>
    <row r="277" spans="1:2" x14ac:dyDescent="0.25">
      <c r="A277" s="40">
        <v>252</v>
      </c>
      <c r="B277" s="41">
        <v>153.1875</v>
      </c>
    </row>
    <row r="278" spans="1:2" x14ac:dyDescent="0.25">
      <c r="A278" s="40">
        <v>253</v>
      </c>
      <c r="B278" s="41">
        <v>153.19999999999999</v>
      </c>
    </row>
    <row r="279" spans="1:2" x14ac:dyDescent="0.25">
      <c r="A279" s="40">
        <v>254</v>
      </c>
      <c r="B279" s="41">
        <v>153.21250000000001</v>
      </c>
    </row>
    <row r="280" spans="1:2" x14ac:dyDescent="0.25">
      <c r="A280" s="40">
        <v>255</v>
      </c>
      <c r="B280" s="41">
        <v>153.22499999999999</v>
      </c>
    </row>
    <row r="281" spans="1:2" x14ac:dyDescent="0.25">
      <c r="A281" s="40">
        <v>256</v>
      </c>
      <c r="B281" s="41">
        <v>153.23750000000001</v>
      </c>
    </row>
    <row r="282" spans="1:2" x14ac:dyDescent="0.25">
      <c r="A282" s="40">
        <v>257</v>
      </c>
      <c r="B282" s="41">
        <v>153.25</v>
      </c>
    </row>
    <row r="283" spans="1:2" x14ac:dyDescent="0.25">
      <c r="A283" s="40">
        <v>258</v>
      </c>
      <c r="B283" s="41">
        <v>153.26249999999999</v>
      </c>
    </row>
    <row r="284" spans="1:2" x14ac:dyDescent="0.25">
      <c r="A284" s="40">
        <v>259</v>
      </c>
      <c r="B284" s="41">
        <v>153.27500000000001</v>
      </c>
    </row>
    <row r="285" spans="1:2" x14ac:dyDescent="0.25">
      <c r="A285" s="40">
        <v>260</v>
      </c>
      <c r="B285" s="41">
        <v>153.28749999999999</v>
      </c>
    </row>
    <row r="286" spans="1:2" x14ac:dyDescent="0.25">
      <c r="A286" s="40">
        <v>261</v>
      </c>
      <c r="B286" s="41">
        <v>153.30000000000001</v>
      </c>
    </row>
    <row r="287" spans="1:2" x14ac:dyDescent="0.25">
      <c r="A287" s="40">
        <v>262</v>
      </c>
      <c r="B287" s="41">
        <v>153.3125</v>
      </c>
    </row>
    <row r="288" spans="1:2" x14ac:dyDescent="0.25">
      <c r="A288" s="40">
        <v>263</v>
      </c>
      <c r="B288" s="41">
        <v>153.32499999999999</v>
      </c>
    </row>
    <row r="289" spans="1:2" x14ac:dyDescent="0.25">
      <c r="A289" s="40">
        <v>264</v>
      </c>
      <c r="B289" s="41">
        <v>153.33750000000001</v>
      </c>
    </row>
    <row r="290" spans="1:2" x14ac:dyDescent="0.25">
      <c r="A290" s="40">
        <v>265</v>
      </c>
      <c r="B290" s="41">
        <v>153.35</v>
      </c>
    </row>
    <row r="291" spans="1:2" x14ac:dyDescent="0.25">
      <c r="A291" s="40">
        <v>266</v>
      </c>
      <c r="B291" s="41">
        <v>153.36250000000001</v>
      </c>
    </row>
    <row r="292" spans="1:2" x14ac:dyDescent="0.25">
      <c r="A292" s="40">
        <v>267</v>
      </c>
      <c r="B292" s="41">
        <v>153.375</v>
      </c>
    </row>
    <row r="293" spans="1:2" x14ac:dyDescent="0.25">
      <c r="A293" s="40">
        <v>268</v>
      </c>
      <c r="B293" s="41">
        <v>153.38749999999999</v>
      </c>
    </row>
    <row r="294" spans="1:2" x14ac:dyDescent="0.25">
      <c r="A294" s="40">
        <v>269</v>
      </c>
      <c r="B294" s="41">
        <v>153.4</v>
      </c>
    </row>
    <row r="295" spans="1:2" x14ac:dyDescent="0.25">
      <c r="A295" s="40">
        <v>270</v>
      </c>
      <c r="B295" s="41">
        <v>153.41249999999999</v>
      </c>
    </row>
    <row r="296" spans="1:2" x14ac:dyDescent="0.25">
      <c r="A296" s="40">
        <v>271</v>
      </c>
      <c r="B296" s="41">
        <v>153.42500000000001</v>
      </c>
    </row>
    <row r="297" spans="1:2" x14ac:dyDescent="0.25">
      <c r="A297" s="40">
        <v>272</v>
      </c>
      <c r="B297" s="41">
        <v>153.4375</v>
      </c>
    </row>
    <row r="298" spans="1:2" x14ac:dyDescent="0.25">
      <c r="A298" s="40">
        <v>273</v>
      </c>
      <c r="B298" s="41">
        <v>153.44999999999999</v>
      </c>
    </row>
    <row r="299" spans="1:2" x14ac:dyDescent="0.25">
      <c r="A299" s="40">
        <v>274</v>
      </c>
      <c r="B299" s="41">
        <v>153.46250000000001</v>
      </c>
    </row>
    <row r="300" spans="1:2" x14ac:dyDescent="0.25">
      <c r="A300" s="40">
        <v>275</v>
      </c>
      <c r="B300" s="41">
        <v>153.47499999999999</v>
      </c>
    </row>
    <row r="301" spans="1:2" x14ac:dyDescent="0.25">
      <c r="A301" s="40">
        <v>276</v>
      </c>
      <c r="B301" s="41">
        <v>153.48750000000001</v>
      </c>
    </row>
    <row r="302" spans="1:2" x14ac:dyDescent="0.25">
      <c r="A302" s="40">
        <v>277</v>
      </c>
      <c r="B302" s="41">
        <v>153.5</v>
      </c>
    </row>
    <row r="303" spans="1:2" x14ac:dyDescent="0.25">
      <c r="A303" s="40">
        <v>278</v>
      </c>
      <c r="B303" s="41">
        <v>153.51249999999999</v>
      </c>
    </row>
    <row r="304" spans="1:2" x14ac:dyDescent="0.25">
      <c r="A304" s="40">
        <v>279</v>
      </c>
      <c r="B304" s="41">
        <v>153.52500000000001</v>
      </c>
    </row>
    <row r="305" spans="1:2" x14ac:dyDescent="0.25">
      <c r="A305" s="40">
        <v>280</v>
      </c>
      <c r="B305" s="41">
        <v>153.53749999999999</v>
      </c>
    </row>
    <row r="306" spans="1:2" x14ac:dyDescent="0.25">
      <c r="A306" s="40">
        <v>281</v>
      </c>
      <c r="B306" s="41">
        <v>153.55000000000001</v>
      </c>
    </row>
    <row r="307" spans="1:2" x14ac:dyDescent="0.25">
      <c r="A307" s="40">
        <v>282</v>
      </c>
      <c r="B307" s="41">
        <v>153.5625</v>
      </c>
    </row>
    <row r="308" spans="1:2" x14ac:dyDescent="0.25">
      <c r="A308" s="40">
        <v>283</v>
      </c>
      <c r="B308" s="41">
        <v>153.57499999999999</v>
      </c>
    </row>
    <row r="309" spans="1:2" x14ac:dyDescent="0.25">
      <c r="A309" s="40">
        <v>284</v>
      </c>
      <c r="B309" s="41">
        <v>153.58750000000001</v>
      </c>
    </row>
    <row r="310" spans="1:2" x14ac:dyDescent="0.25">
      <c r="A310" s="40">
        <v>285</v>
      </c>
      <c r="B310" s="41">
        <v>153.6</v>
      </c>
    </row>
    <row r="311" spans="1:2" x14ac:dyDescent="0.25">
      <c r="A311" s="40">
        <v>286</v>
      </c>
      <c r="B311" s="41">
        <v>153.61250000000001</v>
      </c>
    </row>
    <row r="312" spans="1:2" x14ac:dyDescent="0.25">
      <c r="A312" s="40">
        <v>287</v>
      </c>
      <c r="B312" s="41">
        <v>153.625</v>
      </c>
    </row>
    <row r="313" spans="1:2" x14ac:dyDescent="0.25">
      <c r="A313" s="40">
        <v>288</v>
      </c>
      <c r="B313" s="41">
        <v>153.63749999999999</v>
      </c>
    </row>
    <row r="314" spans="1:2" x14ac:dyDescent="0.25">
      <c r="A314" s="40">
        <v>289</v>
      </c>
      <c r="B314" s="41">
        <v>153.65</v>
      </c>
    </row>
    <row r="315" spans="1:2" x14ac:dyDescent="0.25">
      <c r="A315" s="40">
        <v>290</v>
      </c>
      <c r="B315" s="41">
        <v>153.66249999999999</v>
      </c>
    </row>
    <row r="316" spans="1:2" x14ac:dyDescent="0.25">
      <c r="A316" s="40">
        <v>291</v>
      </c>
      <c r="B316" s="41">
        <v>153.67500000000001</v>
      </c>
    </row>
    <row r="317" spans="1:2" x14ac:dyDescent="0.25">
      <c r="A317" s="40">
        <v>292</v>
      </c>
      <c r="B317" s="41">
        <v>153.6875</v>
      </c>
    </row>
    <row r="318" spans="1:2" x14ac:dyDescent="0.25">
      <c r="A318" s="40">
        <v>293</v>
      </c>
      <c r="B318" s="41">
        <v>153.69999999999999</v>
      </c>
    </row>
    <row r="319" spans="1:2" x14ac:dyDescent="0.25">
      <c r="A319" s="40">
        <v>294</v>
      </c>
      <c r="B319" s="41">
        <v>153.71250000000001</v>
      </c>
    </row>
    <row r="320" spans="1:2" x14ac:dyDescent="0.25">
      <c r="A320" s="40">
        <v>295</v>
      </c>
      <c r="B320" s="41">
        <v>153.72499999999999</v>
      </c>
    </row>
    <row r="321" spans="1:2" x14ac:dyDescent="0.25">
      <c r="A321" s="40">
        <v>296</v>
      </c>
      <c r="B321" s="41">
        <v>153.73750000000001</v>
      </c>
    </row>
    <row r="322" spans="1:2" x14ac:dyDescent="0.25">
      <c r="A322" s="40">
        <v>297</v>
      </c>
      <c r="B322" s="41">
        <v>153.75</v>
      </c>
    </row>
    <row r="323" spans="1:2" x14ac:dyDescent="0.25">
      <c r="A323" s="40">
        <v>298</v>
      </c>
      <c r="B323" s="41">
        <v>153.76249999999999</v>
      </c>
    </row>
    <row r="324" spans="1:2" x14ac:dyDescent="0.25">
      <c r="A324" s="40">
        <v>299</v>
      </c>
      <c r="B324" s="41">
        <v>153.77500000000001</v>
      </c>
    </row>
    <row r="325" spans="1:2" x14ac:dyDescent="0.25">
      <c r="A325" s="40">
        <v>300</v>
      </c>
      <c r="B325" s="41">
        <v>153.78749999999999</v>
      </c>
    </row>
    <row r="326" spans="1:2" x14ac:dyDescent="0.25">
      <c r="A326" s="40">
        <v>301</v>
      </c>
      <c r="B326" s="41">
        <v>153.80000000000001</v>
      </c>
    </row>
    <row r="327" spans="1:2" x14ac:dyDescent="0.25">
      <c r="A327" s="40">
        <v>302</v>
      </c>
      <c r="B327" s="41">
        <v>153.8125</v>
      </c>
    </row>
    <row r="328" spans="1:2" x14ac:dyDescent="0.25">
      <c r="A328" s="40">
        <v>303</v>
      </c>
      <c r="B328" s="41">
        <v>153.82499999999999</v>
      </c>
    </row>
    <row r="329" spans="1:2" x14ac:dyDescent="0.25">
      <c r="A329" s="40">
        <v>304</v>
      </c>
      <c r="B329" s="41">
        <v>153.83750000000001</v>
      </c>
    </row>
    <row r="330" spans="1:2" x14ac:dyDescent="0.25">
      <c r="A330" s="40">
        <v>305</v>
      </c>
      <c r="B330" s="41">
        <v>153.85</v>
      </c>
    </row>
    <row r="331" spans="1:2" x14ac:dyDescent="0.25">
      <c r="A331" s="40">
        <v>306</v>
      </c>
      <c r="B331" s="41">
        <v>153.86250000000001</v>
      </c>
    </row>
    <row r="332" spans="1:2" x14ac:dyDescent="0.25">
      <c r="A332" s="40">
        <v>307</v>
      </c>
      <c r="B332" s="41">
        <v>153.875</v>
      </c>
    </row>
    <row r="333" spans="1:2" x14ac:dyDescent="0.25">
      <c r="A333" s="40">
        <v>308</v>
      </c>
      <c r="B333" s="41">
        <v>153.88749999999999</v>
      </c>
    </row>
    <row r="334" spans="1:2" x14ac:dyDescent="0.25">
      <c r="A334" s="40">
        <v>309</v>
      </c>
      <c r="B334" s="41">
        <v>153.9</v>
      </c>
    </row>
    <row r="335" spans="1:2" x14ac:dyDescent="0.25">
      <c r="A335" s="40">
        <v>310</v>
      </c>
      <c r="B335" s="41">
        <v>153.91249999999999</v>
      </c>
    </row>
    <row r="336" spans="1:2" x14ac:dyDescent="0.25">
      <c r="A336" s="40">
        <v>311</v>
      </c>
      <c r="B336" s="41">
        <v>153.92500000000001</v>
      </c>
    </row>
    <row r="337" spans="1:2" x14ac:dyDescent="0.25">
      <c r="A337" s="40">
        <v>312</v>
      </c>
      <c r="B337" s="41">
        <v>153.9375</v>
      </c>
    </row>
    <row r="338" spans="1:2" x14ac:dyDescent="0.25">
      <c r="A338" s="40">
        <v>313</v>
      </c>
      <c r="B338" s="41">
        <v>153.94999999999999</v>
      </c>
    </row>
    <row r="339" spans="1:2" x14ac:dyDescent="0.25">
      <c r="A339" s="40">
        <v>314</v>
      </c>
      <c r="B339" s="41">
        <v>153.96250000000001</v>
      </c>
    </row>
    <row r="340" spans="1:2" x14ac:dyDescent="0.25">
      <c r="A340" s="40">
        <v>315</v>
      </c>
      <c r="B340" s="41">
        <v>153.97499999999999</v>
      </c>
    </row>
    <row r="341" spans="1:2" x14ac:dyDescent="0.25">
      <c r="A341" s="40">
        <v>316</v>
      </c>
      <c r="B341" s="41">
        <v>153.98750000000001</v>
      </c>
    </row>
    <row r="342" spans="1:2" x14ac:dyDescent="0.25">
      <c r="A342" s="40">
        <v>317</v>
      </c>
      <c r="B342" s="41">
        <v>154</v>
      </c>
    </row>
    <row r="343" spans="1:2" x14ac:dyDescent="0.25">
      <c r="A343" s="40">
        <v>318</v>
      </c>
      <c r="B343" s="41">
        <v>154.01249999999999</v>
      </c>
    </row>
    <row r="344" spans="1:2" x14ac:dyDescent="0.25">
      <c r="A344" s="40">
        <v>319</v>
      </c>
      <c r="B344" s="41">
        <v>154.02500000000001</v>
      </c>
    </row>
    <row r="345" spans="1:2" x14ac:dyDescent="0.25">
      <c r="A345" s="40">
        <v>320</v>
      </c>
      <c r="B345" s="41">
        <v>154.03749999999999</v>
      </c>
    </row>
    <row r="346" spans="1:2" x14ac:dyDescent="0.25">
      <c r="A346" s="40">
        <v>321</v>
      </c>
      <c r="B346" s="41">
        <v>154.05000000000001</v>
      </c>
    </row>
    <row r="347" spans="1:2" x14ac:dyDescent="0.25">
      <c r="A347" s="40">
        <v>322</v>
      </c>
      <c r="B347" s="41">
        <v>154.0625</v>
      </c>
    </row>
    <row r="348" spans="1:2" x14ac:dyDescent="0.25">
      <c r="A348" s="40">
        <v>323</v>
      </c>
      <c r="B348" s="41">
        <v>154.07499999999999</v>
      </c>
    </row>
    <row r="349" spans="1:2" x14ac:dyDescent="0.25">
      <c r="A349" s="40">
        <v>324</v>
      </c>
      <c r="B349" s="41">
        <v>154.08750000000001</v>
      </c>
    </row>
    <row r="350" spans="1:2" x14ac:dyDescent="0.25">
      <c r="A350" s="40">
        <v>325</v>
      </c>
      <c r="B350" s="41">
        <v>154.1</v>
      </c>
    </row>
    <row r="351" spans="1:2" x14ac:dyDescent="0.25">
      <c r="A351" s="40">
        <v>326</v>
      </c>
      <c r="B351" s="41">
        <v>154.11250000000001</v>
      </c>
    </row>
    <row r="352" spans="1:2" x14ac:dyDescent="0.25">
      <c r="A352" s="40">
        <v>327</v>
      </c>
      <c r="B352" s="41">
        <v>154.125</v>
      </c>
    </row>
    <row r="353" spans="1:2" x14ac:dyDescent="0.25">
      <c r="A353" s="40">
        <v>328</v>
      </c>
      <c r="B353" s="41">
        <v>154.13749999999999</v>
      </c>
    </row>
    <row r="354" spans="1:2" x14ac:dyDescent="0.25">
      <c r="A354" s="40">
        <v>329</v>
      </c>
      <c r="B354" s="41">
        <v>154.15</v>
      </c>
    </row>
    <row r="355" spans="1:2" x14ac:dyDescent="0.25">
      <c r="A355" s="40">
        <v>330</v>
      </c>
      <c r="B355" s="41">
        <v>154.16249999999999</v>
      </c>
    </row>
    <row r="356" spans="1:2" x14ac:dyDescent="0.25">
      <c r="A356" s="40">
        <v>331</v>
      </c>
      <c r="B356" s="41">
        <v>154.17500000000001</v>
      </c>
    </row>
    <row r="357" spans="1:2" x14ac:dyDescent="0.25">
      <c r="A357" s="40">
        <v>332</v>
      </c>
      <c r="B357" s="41">
        <v>154.1875</v>
      </c>
    </row>
    <row r="358" spans="1:2" x14ac:dyDescent="0.25">
      <c r="A358" s="40">
        <v>333</v>
      </c>
      <c r="B358" s="41">
        <v>154.19999999999999</v>
      </c>
    </row>
    <row r="359" spans="1:2" x14ac:dyDescent="0.25">
      <c r="A359" s="40">
        <v>334</v>
      </c>
      <c r="B359" s="41">
        <v>154.21250000000001</v>
      </c>
    </row>
    <row r="360" spans="1:2" x14ac:dyDescent="0.25">
      <c r="A360" s="40">
        <v>335</v>
      </c>
      <c r="B360" s="41">
        <v>154.22499999999999</v>
      </c>
    </row>
    <row r="361" spans="1:2" x14ac:dyDescent="0.25">
      <c r="A361" s="40">
        <v>336</v>
      </c>
      <c r="B361" s="41">
        <v>154.23750000000001</v>
      </c>
    </row>
    <row r="362" spans="1:2" x14ac:dyDescent="0.25">
      <c r="A362" s="40">
        <v>337</v>
      </c>
      <c r="B362" s="41">
        <v>154.25</v>
      </c>
    </row>
    <row r="363" spans="1:2" x14ac:dyDescent="0.25">
      <c r="A363" s="40">
        <v>338</v>
      </c>
      <c r="B363" s="41">
        <v>154.26249999999999</v>
      </c>
    </row>
    <row r="364" spans="1:2" x14ac:dyDescent="0.25">
      <c r="A364" s="40">
        <v>339</v>
      </c>
      <c r="B364" s="41">
        <v>154.27500000000001</v>
      </c>
    </row>
    <row r="365" spans="1:2" x14ac:dyDescent="0.25">
      <c r="A365" s="40">
        <v>340</v>
      </c>
      <c r="B365" s="41">
        <v>154.28749999999999</v>
      </c>
    </row>
    <row r="366" spans="1:2" x14ac:dyDescent="0.25">
      <c r="A366" s="40">
        <v>341</v>
      </c>
      <c r="B366" s="41">
        <v>154.30000000000001</v>
      </c>
    </row>
    <row r="367" spans="1:2" x14ac:dyDescent="0.25">
      <c r="A367" s="40">
        <v>342</v>
      </c>
      <c r="B367" s="41">
        <v>154.3125</v>
      </c>
    </row>
    <row r="368" spans="1:2" x14ac:dyDescent="0.25">
      <c r="A368" s="40">
        <v>343</v>
      </c>
      <c r="B368" s="41">
        <v>154.32499999999999</v>
      </c>
    </row>
    <row r="369" spans="1:2" x14ac:dyDescent="0.25">
      <c r="A369" s="40">
        <v>344</v>
      </c>
      <c r="B369" s="41">
        <v>154.33750000000001</v>
      </c>
    </row>
    <row r="370" spans="1:2" x14ac:dyDescent="0.25">
      <c r="A370" s="40">
        <v>345</v>
      </c>
      <c r="B370" s="41">
        <v>154.35</v>
      </c>
    </row>
    <row r="371" spans="1:2" x14ac:dyDescent="0.25">
      <c r="A371" s="40">
        <v>346</v>
      </c>
      <c r="B371" s="41">
        <v>154.36250000000001</v>
      </c>
    </row>
    <row r="372" spans="1:2" x14ac:dyDescent="0.25">
      <c r="A372" s="40">
        <v>347</v>
      </c>
      <c r="B372" s="41">
        <v>154.375</v>
      </c>
    </row>
    <row r="373" spans="1:2" x14ac:dyDescent="0.25">
      <c r="A373" s="40">
        <v>348</v>
      </c>
      <c r="B373" s="41">
        <v>154.38749999999999</v>
      </c>
    </row>
    <row r="374" spans="1:2" x14ac:dyDescent="0.25">
      <c r="A374" s="40">
        <v>349</v>
      </c>
      <c r="B374" s="41">
        <v>154.4</v>
      </c>
    </row>
    <row r="375" spans="1:2" x14ac:dyDescent="0.25">
      <c r="A375" s="40">
        <v>350</v>
      </c>
      <c r="B375" s="41">
        <v>154.41249999999999</v>
      </c>
    </row>
    <row r="376" spans="1:2" x14ac:dyDescent="0.25">
      <c r="A376" s="40">
        <v>351</v>
      </c>
      <c r="B376" s="41">
        <v>154.42500000000001</v>
      </c>
    </row>
    <row r="377" spans="1:2" x14ac:dyDescent="0.25">
      <c r="A377" s="40">
        <v>352</v>
      </c>
      <c r="B377" s="41">
        <v>154.4375</v>
      </c>
    </row>
    <row r="378" spans="1:2" x14ac:dyDescent="0.25">
      <c r="A378" s="40">
        <v>353</v>
      </c>
      <c r="B378" s="41">
        <v>154.44999999999999</v>
      </c>
    </row>
    <row r="379" spans="1:2" x14ac:dyDescent="0.25">
      <c r="A379" s="40">
        <v>354</v>
      </c>
      <c r="B379" s="41">
        <v>154.46250000000001</v>
      </c>
    </row>
    <row r="380" spans="1:2" x14ac:dyDescent="0.25">
      <c r="A380" s="40">
        <v>355</v>
      </c>
      <c r="B380" s="41">
        <v>154.47499999999999</v>
      </c>
    </row>
    <row r="381" spans="1:2" x14ac:dyDescent="0.25">
      <c r="A381" s="40">
        <v>356</v>
      </c>
      <c r="B381" s="41">
        <v>154.48750000000001</v>
      </c>
    </row>
    <row r="382" spans="1:2" x14ac:dyDescent="0.25">
      <c r="A382" s="40">
        <v>357</v>
      </c>
      <c r="B382" s="41">
        <v>154.5</v>
      </c>
    </row>
    <row r="383" spans="1:2" x14ac:dyDescent="0.25">
      <c r="A383" s="40">
        <v>358</v>
      </c>
      <c r="B383" s="41">
        <v>154.51249999999999</v>
      </c>
    </row>
    <row r="384" spans="1:2" x14ac:dyDescent="0.25">
      <c r="A384" s="40">
        <v>359</v>
      </c>
      <c r="B384" s="41">
        <v>154.52500000000001</v>
      </c>
    </row>
    <row r="385" spans="1:2" x14ac:dyDescent="0.25">
      <c r="A385" s="40">
        <v>360</v>
      </c>
      <c r="B385" s="41">
        <v>154.53749999999999</v>
      </c>
    </row>
    <row r="386" spans="1:2" x14ac:dyDescent="0.25">
      <c r="A386" s="40">
        <v>361</v>
      </c>
      <c r="B386" s="41">
        <v>154.55000000000001</v>
      </c>
    </row>
    <row r="387" spans="1:2" x14ac:dyDescent="0.25">
      <c r="A387" s="40">
        <v>362</v>
      </c>
      <c r="B387" s="41">
        <v>154.5625</v>
      </c>
    </row>
    <row r="388" spans="1:2" x14ac:dyDescent="0.25">
      <c r="A388" s="40">
        <v>363</v>
      </c>
      <c r="B388" s="41">
        <v>154.57499999999999</v>
      </c>
    </row>
    <row r="389" spans="1:2" x14ac:dyDescent="0.25">
      <c r="A389" s="40">
        <v>364</v>
      </c>
      <c r="B389" s="41">
        <v>154.58750000000001</v>
      </c>
    </row>
    <row r="390" spans="1:2" x14ac:dyDescent="0.25">
      <c r="A390" s="40">
        <v>365</v>
      </c>
      <c r="B390" s="41">
        <v>154.6</v>
      </c>
    </row>
    <row r="391" spans="1:2" x14ac:dyDescent="0.25">
      <c r="A391" s="40">
        <v>366</v>
      </c>
      <c r="B391" s="41">
        <v>154.61250000000001</v>
      </c>
    </row>
    <row r="392" spans="1:2" x14ac:dyDescent="0.25">
      <c r="A392" s="40">
        <v>367</v>
      </c>
      <c r="B392" s="41">
        <v>154.625</v>
      </c>
    </row>
    <row r="393" spans="1:2" x14ac:dyDescent="0.25">
      <c r="A393" s="40">
        <v>368</v>
      </c>
      <c r="B393" s="41">
        <v>154.63749999999999</v>
      </c>
    </row>
    <row r="394" spans="1:2" x14ac:dyDescent="0.25">
      <c r="A394" s="40">
        <v>369</v>
      </c>
      <c r="B394" s="41">
        <v>154.65</v>
      </c>
    </row>
    <row r="395" spans="1:2" x14ac:dyDescent="0.25">
      <c r="A395" s="40">
        <v>370</v>
      </c>
      <c r="B395" s="41">
        <v>154.66249999999999</v>
      </c>
    </row>
    <row r="396" spans="1:2" x14ac:dyDescent="0.25">
      <c r="A396" s="40">
        <v>371</v>
      </c>
      <c r="B396" s="41">
        <v>154.67500000000001</v>
      </c>
    </row>
    <row r="397" spans="1:2" x14ac:dyDescent="0.25">
      <c r="A397" s="40">
        <v>372</v>
      </c>
      <c r="B397" s="41">
        <v>154.6875</v>
      </c>
    </row>
    <row r="398" spans="1:2" x14ac:dyDescent="0.25">
      <c r="A398" s="40">
        <v>373</v>
      </c>
      <c r="B398" s="41">
        <v>154.69999999999999</v>
      </c>
    </row>
    <row r="399" spans="1:2" x14ac:dyDescent="0.25">
      <c r="A399" s="40">
        <v>374</v>
      </c>
      <c r="B399" s="41">
        <v>154.71250000000001</v>
      </c>
    </row>
    <row r="400" spans="1:2" x14ac:dyDescent="0.25">
      <c r="A400" s="40">
        <v>375</v>
      </c>
      <c r="B400" s="41">
        <v>154.72499999999999</v>
      </c>
    </row>
    <row r="401" spans="1:2" x14ac:dyDescent="0.25">
      <c r="A401" s="40">
        <v>376</v>
      </c>
      <c r="B401" s="41">
        <v>154.73750000000001</v>
      </c>
    </row>
    <row r="402" spans="1:2" x14ac:dyDescent="0.25">
      <c r="A402" s="40">
        <v>377</v>
      </c>
      <c r="B402" s="41">
        <v>154.75</v>
      </c>
    </row>
    <row r="403" spans="1:2" x14ac:dyDescent="0.25">
      <c r="A403" s="40">
        <v>378</v>
      </c>
      <c r="B403" s="41">
        <v>154.76249999999999</v>
      </c>
    </row>
    <row r="404" spans="1:2" x14ac:dyDescent="0.25">
      <c r="A404" s="40">
        <v>379</v>
      </c>
      <c r="B404" s="41">
        <v>154.77500000000001</v>
      </c>
    </row>
    <row r="405" spans="1:2" x14ac:dyDescent="0.25">
      <c r="A405" s="40">
        <v>380</v>
      </c>
      <c r="B405" s="41">
        <v>154.78749999999999</v>
      </c>
    </row>
    <row r="406" spans="1:2" x14ac:dyDescent="0.25">
      <c r="A406" s="40">
        <v>381</v>
      </c>
      <c r="B406" s="41">
        <v>154.80000000000001</v>
      </c>
    </row>
    <row r="407" spans="1:2" x14ac:dyDescent="0.25">
      <c r="A407" s="40">
        <v>382</v>
      </c>
      <c r="B407" s="41">
        <v>154.8125</v>
      </c>
    </row>
    <row r="408" spans="1:2" x14ac:dyDescent="0.25">
      <c r="A408" s="40">
        <v>383</v>
      </c>
      <c r="B408" s="41">
        <v>154.82499999999999</v>
      </c>
    </row>
    <row r="409" spans="1:2" x14ac:dyDescent="0.25">
      <c r="A409" s="40">
        <v>384</v>
      </c>
      <c r="B409" s="41">
        <v>154.83750000000001</v>
      </c>
    </row>
    <row r="410" spans="1:2" x14ac:dyDescent="0.25">
      <c r="A410" s="40">
        <v>385</v>
      </c>
      <c r="B410" s="41">
        <v>154.85</v>
      </c>
    </row>
    <row r="411" spans="1:2" x14ac:dyDescent="0.25">
      <c r="A411" s="40">
        <v>386</v>
      </c>
      <c r="B411" s="41">
        <v>154.86250000000001</v>
      </c>
    </row>
    <row r="412" spans="1:2" x14ac:dyDescent="0.25">
      <c r="A412" s="40">
        <v>387</v>
      </c>
      <c r="B412" s="41">
        <v>154.875</v>
      </c>
    </row>
    <row r="413" spans="1:2" x14ac:dyDescent="0.25">
      <c r="A413" s="40">
        <v>388</v>
      </c>
      <c r="B413" s="41">
        <v>154.88749999999999</v>
      </c>
    </row>
    <row r="414" spans="1:2" x14ac:dyDescent="0.25">
      <c r="A414" s="40">
        <v>389</v>
      </c>
      <c r="B414" s="41">
        <v>154.9</v>
      </c>
    </row>
    <row r="415" spans="1:2" x14ac:dyDescent="0.25">
      <c r="A415" s="40">
        <v>390</v>
      </c>
      <c r="B415" s="41">
        <v>154.91249999999999</v>
      </c>
    </row>
    <row r="416" spans="1:2" x14ac:dyDescent="0.25">
      <c r="A416" s="40">
        <v>391</v>
      </c>
      <c r="B416" s="41">
        <v>154.92500000000001</v>
      </c>
    </row>
    <row r="417" spans="1:2" x14ac:dyDescent="0.25">
      <c r="A417" s="40">
        <v>392</v>
      </c>
      <c r="B417" s="41">
        <v>154.9375</v>
      </c>
    </row>
    <row r="418" spans="1:2" x14ac:dyDescent="0.25">
      <c r="A418" s="40">
        <v>393</v>
      </c>
      <c r="B418" s="41">
        <v>154.94999999999999</v>
      </c>
    </row>
    <row r="419" spans="1:2" x14ac:dyDescent="0.25">
      <c r="A419" s="40">
        <v>394</v>
      </c>
      <c r="B419" s="41">
        <v>154.96250000000001</v>
      </c>
    </row>
    <row r="420" spans="1:2" x14ac:dyDescent="0.25">
      <c r="A420" s="40">
        <v>395</v>
      </c>
      <c r="B420" s="41">
        <v>154.97499999999999</v>
      </c>
    </row>
    <row r="421" spans="1:2" x14ac:dyDescent="0.25">
      <c r="A421" s="40">
        <v>396</v>
      </c>
      <c r="B421" s="41">
        <v>154.98750000000001</v>
      </c>
    </row>
    <row r="422" spans="1:2" x14ac:dyDescent="0.25">
      <c r="A422" s="40">
        <v>397</v>
      </c>
      <c r="B422" s="41">
        <v>155</v>
      </c>
    </row>
    <row r="423" spans="1:2" x14ac:dyDescent="0.25">
      <c r="A423" s="40">
        <v>398</v>
      </c>
      <c r="B423" s="41">
        <v>155.01249999999999</v>
      </c>
    </row>
    <row r="424" spans="1:2" x14ac:dyDescent="0.25">
      <c r="A424" s="40">
        <v>399</v>
      </c>
      <c r="B424" s="41">
        <v>155.02500000000001</v>
      </c>
    </row>
    <row r="425" spans="1:2" x14ac:dyDescent="0.25">
      <c r="A425" s="40">
        <v>400</v>
      </c>
      <c r="B425" s="41">
        <v>155.03749999999999</v>
      </c>
    </row>
    <row r="426" spans="1:2" x14ac:dyDescent="0.25">
      <c r="A426" s="40">
        <v>401</v>
      </c>
      <c r="B426" s="41">
        <v>155.05000000000001</v>
      </c>
    </row>
    <row r="427" spans="1:2" x14ac:dyDescent="0.25">
      <c r="A427" s="40">
        <v>402</v>
      </c>
      <c r="B427" s="41">
        <v>155.0625</v>
      </c>
    </row>
    <row r="428" spans="1:2" x14ac:dyDescent="0.25">
      <c r="A428" s="40">
        <v>403</v>
      </c>
      <c r="B428" s="41">
        <v>155.07499999999999</v>
      </c>
    </row>
    <row r="429" spans="1:2" x14ac:dyDescent="0.25">
      <c r="A429" s="40">
        <v>404</v>
      </c>
      <c r="B429" s="41">
        <v>155.08750000000001</v>
      </c>
    </row>
    <row r="430" spans="1:2" x14ac:dyDescent="0.25">
      <c r="A430" s="40">
        <v>405</v>
      </c>
      <c r="B430" s="41">
        <v>155.1</v>
      </c>
    </row>
    <row r="431" spans="1:2" x14ac:dyDescent="0.25">
      <c r="A431" s="40">
        <v>406</v>
      </c>
      <c r="B431" s="41">
        <v>155.11250000000001</v>
      </c>
    </row>
    <row r="432" spans="1:2" x14ac:dyDescent="0.25">
      <c r="A432" s="40">
        <v>407</v>
      </c>
      <c r="B432" s="41">
        <v>155.125</v>
      </c>
    </row>
    <row r="433" spans="1:2" x14ac:dyDescent="0.25">
      <c r="A433" s="40">
        <v>408</v>
      </c>
      <c r="B433" s="41">
        <v>155.13749999999999</v>
      </c>
    </row>
    <row r="434" spans="1:2" x14ac:dyDescent="0.25">
      <c r="A434" s="40">
        <v>409</v>
      </c>
      <c r="B434" s="41">
        <v>155.15</v>
      </c>
    </row>
    <row r="435" spans="1:2" x14ac:dyDescent="0.25">
      <c r="A435" s="40">
        <v>410</v>
      </c>
      <c r="B435" s="41">
        <v>155.16249999999999</v>
      </c>
    </row>
    <row r="436" spans="1:2" x14ac:dyDescent="0.25">
      <c r="A436" s="40">
        <v>411</v>
      </c>
      <c r="B436" s="41">
        <v>155.17500000000001</v>
      </c>
    </row>
    <row r="437" spans="1:2" x14ac:dyDescent="0.25">
      <c r="A437" s="40">
        <v>412</v>
      </c>
      <c r="B437" s="41">
        <v>155.1875</v>
      </c>
    </row>
    <row r="438" spans="1:2" x14ac:dyDescent="0.25">
      <c r="A438" s="40">
        <v>413</v>
      </c>
      <c r="B438" s="41">
        <v>155.19999999999999</v>
      </c>
    </row>
    <row r="439" spans="1:2" x14ac:dyDescent="0.25">
      <c r="A439" s="40">
        <v>414</v>
      </c>
      <c r="B439" s="41">
        <v>155.21250000000001</v>
      </c>
    </row>
    <row r="440" spans="1:2" x14ac:dyDescent="0.25">
      <c r="A440" s="40">
        <v>415</v>
      </c>
      <c r="B440" s="41">
        <v>155.22499999999999</v>
      </c>
    </row>
    <row r="441" spans="1:2" x14ac:dyDescent="0.25">
      <c r="A441" s="40">
        <v>416</v>
      </c>
      <c r="B441" s="41">
        <v>155.23750000000001</v>
      </c>
    </row>
    <row r="442" spans="1:2" x14ac:dyDescent="0.25">
      <c r="A442" s="40">
        <v>417</v>
      </c>
      <c r="B442" s="41">
        <v>155.25</v>
      </c>
    </row>
    <row r="443" spans="1:2" x14ac:dyDescent="0.25">
      <c r="A443" s="40">
        <v>418</v>
      </c>
      <c r="B443" s="41">
        <v>155.26249999999999</v>
      </c>
    </row>
    <row r="444" spans="1:2" x14ac:dyDescent="0.25">
      <c r="A444" s="40">
        <v>419</v>
      </c>
      <c r="B444" s="41">
        <v>155.27500000000001</v>
      </c>
    </row>
    <row r="445" spans="1:2" x14ac:dyDescent="0.25">
      <c r="A445" s="40">
        <v>420</v>
      </c>
      <c r="B445" s="41">
        <v>155.28749999999999</v>
      </c>
    </row>
    <row r="446" spans="1:2" x14ac:dyDescent="0.25">
      <c r="A446" s="40">
        <v>421</v>
      </c>
      <c r="B446" s="41">
        <v>155.30000000000001</v>
      </c>
    </row>
    <row r="447" spans="1:2" x14ac:dyDescent="0.25">
      <c r="A447" s="40">
        <v>422</v>
      </c>
      <c r="B447" s="41">
        <v>155.3125</v>
      </c>
    </row>
    <row r="448" spans="1:2" x14ac:dyDescent="0.25">
      <c r="A448" s="40">
        <v>423</v>
      </c>
      <c r="B448" s="41">
        <v>155.32499999999999</v>
      </c>
    </row>
    <row r="449" spans="1:2" x14ac:dyDescent="0.25">
      <c r="A449" s="40">
        <v>424</v>
      </c>
      <c r="B449" s="41">
        <v>155.33750000000001</v>
      </c>
    </row>
    <row r="450" spans="1:2" x14ac:dyDescent="0.25">
      <c r="A450" s="40">
        <v>425</v>
      </c>
      <c r="B450" s="41">
        <v>155.35</v>
      </c>
    </row>
    <row r="451" spans="1:2" x14ac:dyDescent="0.25">
      <c r="A451" s="40">
        <v>426</v>
      </c>
      <c r="B451" s="41">
        <v>155.36250000000001</v>
      </c>
    </row>
    <row r="452" spans="1:2" x14ac:dyDescent="0.25">
      <c r="A452" s="40">
        <v>427</v>
      </c>
      <c r="B452" s="41">
        <v>155.375</v>
      </c>
    </row>
    <row r="453" spans="1:2" x14ac:dyDescent="0.25">
      <c r="A453" s="40">
        <v>428</v>
      </c>
      <c r="B453" s="41">
        <v>155.38749999999999</v>
      </c>
    </row>
    <row r="454" spans="1:2" x14ac:dyDescent="0.25">
      <c r="A454" s="40">
        <v>429</v>
      </c>
      <c r="B454" s="41">
        <v>155.4</v>
      </c>
    </row>
    <row r="455" spans="1:2" x14ac:dyDescent="0.25">
      <c r="A455" s="40">
        <v>430</v>
      </c>
      <c r="B455" s="41">
        <v>155.41249999999999</v>
      </c>
    </row>
    <row r="456" spans="1:2" x14ac:dyDescent="0.25">
      <c r="A456" s="40">
        <v>431</v>
      </c>
      <c r="B456" s="41">
        <v>155.42500000000001</v>
      </c>
    </row>
    <row r="457" spans="1:2" x14ac:dyDescent="0.25">
      <c r="A457" s="40">
        <v>432</v>
      </c>
      <c r="B457" s="41">
        <v>155.4375</v>
      </c>
    </row>
    <row r="458" spans="1:2" x14ac:dyDescent="0.25">
      <c r="A458" s="40">
        <v>433</v>
      </c>
      <c r="B458" s="41">
        <v>155.44999999999999</v>
      </c>
    </row>
    <row r="459" spans="1:2" x14ac:dyDescent="0.25">
      <c r="A459" s="40">
        <v>434</v>
      </c>
      <c r="B459" s="41">
        <v>155.46250000000001</v>
      </c>
    </row>
    <row r="460" spans="1:2" x14ac:dyDescent="0.25">
      <c r="A460" s="40">
        <v>435</v>
      </c>
      <c r="B460" s="41">
        <v>155.47499999999999</v>
      </c>
    </row>
    <row r="461" spans="1:2" x14ac:dyDescent="0.25">
      <c r="A461" s="40">
        <v>436</v>
      </c>
      <c r="B461" s="41">
        <v>155.48750000000001</v>
      </c>
    </row>
    <row r="462" spans="1:2" x14ac:dyDescent="0.25">
      <c r="A462" s="40">
        <v>437</v>
      </c>
      <c r="B462" s="41">
        <v>155.5</v>
      </c>
    </row>
    <row r="463" spans="1:2" x14ac:dyDescent="0.25">
      <c r="A463" s="40">
        <v>438</v>
      </c>
      <c r="B463" s="41">
        <v>155.51249999999999</v>
      </c>
    </row>
    <row r="464" spans="1:2" x14ac:dyDescent="0.25">
      <c r="A464" s="40">
        <v>439</v>
      </c>
      <c r="B464" s="41">
        <v>155.52500000000001</v>
      </c>
    </row>
    <row r="465" spans="1:2" x14ac:dyDescent="0.25">
      <c r="A465" s="40">
        <v>440</v>
      </c>
      <c r="B465" s="41">
        <v>155.53749999999999</v>
      </c>
    </row>
    <row r="466" spans="1:2" x14ac:dyDescent="0.25">
      <c r="A466" s="40">
        <v>441</v>
      </c>
      <c r="B466" s="41">
        <v>155.55000000000001</v>
      </c>
    </row>
    <row r="467" spans="1:2" x14ac:dyDescent="0.25">
      <c r="A467" s="40">
        <v>442</v>
      </c>
      <c r="B467" s="41">
        <v>155.5625</v>
      </c>
    </row>
    <row r="468" spans="1:2" x14ac:dyDescent="0.25">
      <c r="A468" s="40">
        <v>443</v>
      </c>
      <c r="B468" s="41">
        <v>155.57499999999999</v>
      </c>
    </row>
    <row r="469" spans="1:2" x14ac:dyDescent="0.25">
      <c r="A469" s="40">
        <v>444</v>
      </c>
      <c r="B469" s="41">
        <v>155.58750000000001</v>
      </c>
    </row>
    <row r="470" spans="1:2" x14ac:dyDescent="0.25">
      <c r="A470" s="40">
        <v>445</v>
      </c>
      <c r="B470" s="41">
        <v>155.6</v>
      </c>
    </row>
    <row r="471" spans="1:2" x14ac:dyDescent="0.25">
      <c r="A471" s="40">
        <v>446</v>
      </c>
      <c r="B471" s="41">
        <v>155.61250000000001</v>
      </c>
    </row>
    <row r="472" spans="1:2" x14ac:dyDescent="0.25">
      <c r="A472" s="40">
        <v>447</v>
      </c>
      <c r="B472" s="41">
        <v>155.625</v>
      </c>
    </row>
    <row r="473" spans="1:2" x14ac:dyDescent="0.25">
      <c r="A473" s="40">
        <v>448</v>
      </c>
      <c r="B473" s="41">
        <v>155.63749999999999</v>
      </c>
    </row>
    <row r="474" spans="1:2" x14ac:dyDescent="0.25">
      <c r="A474" s="40">
        <v>449</v>
      </c>
      <c r="B474" s="41">
        <v>155.65</v>
      </c>
    </row>
    <row r="475" spans="1:2" x14ac:dyDescent="0.25">
      <c r="A475" s="40">
        <v>450</v>
      </c>
      <c r="B475" s="41">
        <v>155.66249999999999</v>
      </c>
    </row>
    <row r="476" spans="1:2" x14ac:dyDescent="0.25">
      <c r="A476" s="40">
        <v>451</v>
      </c>
      <c r="B476" s="41">
        <v>155.67500000000001</v>
      </c>
    </row>
    <row r="477" spans="1:2" x14ac:dyDescent="0.25">
      <c r="A477" s="40">
        <v>452</v>
      </c>
      <c r="B477" s="41">
        <v>155.6875</v>
      </c>
    </row>
    <row r="478" spans="1:2" x14ac:dyDescent="0.25">
      <c r="A478" s="40">
        <v>453</v>
      </c>
      <c r="B478" s="41">
        <v>155.69999999999999</v>
      </c>
    </row>
    <row r="479" spans="1:2" x14ac:dyDescent="0.25">
      <c r="A479" s="40">
        <v>454</v>
      </c>
      <c r="B479" s="41">
        <v>155.71250000000001</v>
      </c>
    </row>
    <row r="480" spans="1:2" x14ac:dyDescent="0.25">
      <c r="A480" s="40">
        <v>455</v>
      </c>
      <c r="B480" s="41">
        <v>155.72499999999999</v>
      </c>
    </row>
    <row r="481" spans="1:2" x14ac:dyDescent="0.25">
      <c r="A481" s="40">
        <v>456</v>
      </c>
      <c r="B481" s="41">
        <v>155.73750000000001</v>
      </c>
    </row>
    <row r="482" spans="1:2" x14ac:dyDescent="0.25">
      <c r="A482" s="40">
        <v>457</v>
      </c>
      <c r="B482" s="41">
        <v>155.75</v>
      </c>
    </row>
    <row r="483" spans="1:2" x14ac:dyDescent="0.25">
      <c r="A483" s="40">
        <v>458</v>
      </c>
      <c r="B483" s="41">
        <v>155.76249999999999</v>
      </c>
    </row>
    <row r="484" spans="1:2" x14ac:dyDescent="0.25">
      <c r="A484" s="40">
        <v>459</v>
      </c>
      <c r="B484" s="41">
        <v>155.77500000000001</v>
      </c>
    </row>
    <row r="485" spans="1:2" x14ac:dyDescent="0.25">
      <c r="A485" s="40">
        <v>460</v>
      </c>
      <c r="B485" s="41">
        <v>155.78749999999999</v>
      </c>
    </row>
    <row r="486" spans="1:2" x14ac:dyDescent="0.25">
      <c r="A486" s="40">
        <v>461</v>
      </c>
      <c r="B486" s="41">
        <v>155.80000000000001</v>
      </c>
    </row>
    <row r="487" spans="1:2" x14ac:dyDescent="0.25">
      <c r="A487" s="40">
        <v>462</v>
      </c>
      <c r="B487" s="41">
        <v>155.8125</v>
      </c>
    </row>
    <row r="488" spans="1:2" x14ac:dyDescent="0.25">
      <c r="A488" s="40">
        <v>463</v>
      </c>
      <c r="B488" s="41">
        <v>155.82499999999999</v>
      </c>
    </row>
    <row r="489" spans="1:2" x14ac:dyDescent="0.25">
      <c r="A489" s="40">
        <v>464</v>
      </c>
      <c r="B489" s="41">
        <v>155.83750000000001</v>
      </c>
    </row>
    <row r="490" spans="1:2" x14ac:dyDescent="0.25">
      <c r="A490" s="40">
        <v>465</v>
      </c>
      <c r="B490" s="41">
        <v>155.85</v>
      </c>
    </row>
    <row r="491" spans="1:2" x14ac:dyDescent="0.25">
      <c r="A491" s="40">
        <v>466</v>
      </c>
      <c r="B491" s="41">
        <v>155.86250000000001</v>
      </c>
    </row>
    <row r="492" spans="1:2" x14ac:dyDescent="0.25">
      <c r="A492" s="40">
        <v>467</v>
      </c>
      <c r="B492" s="41">
        <v>155.875</v>
      </c>
    </row>
    <row r="493" spans="1:2" x14ac:dyDescent="0.25">
      <c r="A493" s="40">
        <v>468</v>
      </c>
      <c r="B493" s="41">
        <v>155.88749999999999</v>
      </c>
    </row>
    <row r="494" spans="1:2" x14ac:dyDescent="0.25">
      <c r="A494" s="40">
        <v>469</v>
      </c>
      <c r="B494" s="41">
        <v>155.9</v>
      </c>
    </row>
    <row r="495" spans="1:2" x14ac:dyDescent="0.25">
      <c r="A495" s="40">
        <v>470</v>
      </c>
      <c r="B495" s="41">
        <v>155.91249999999999</v>
      </c>
    </row>
    <row r="496" spans="1:2" x14ac:dyDescent="0.25">
      <c r="A496" s="40">
        <v>471</v>
      </c>
      <c r="B496" s="41">
        <v>155.92500000000001</v>
      </c>
    </row>
    <row r="497" spans="1:2" x14ac:dyDescent="0.25">
      <c r="A497" s="40">
        <v>472</v>
      </c>
      <c r="B497" s="41">
        <v>155.9375</v>
      </c>
    </row>
    <row r="498" spans="1:2" x14ac:dyDescent="0.25">
      <c r="A498" s="40">
        <v>473</v>
      </c>
      <c r="B498" s="41">
        <v>155.94999999999999</v>
      </c>
    </row>
    <row r="499" spans="1:2" x14ac:dyDescent="0.25">
      <c r="A499" s="40">
        <v>474</v>
      </c>
      <c r="B499" s="41">
        <v>155.96250000000001</v>
      </c>
    </row>
    <row r="500" spans="1:2" x14ac:dyDescent="0.25">
      <c r="A500" s="40">
        <v>475</v>
      </c>
      <c r="B500" s="41">
        <v>155.97499999999999</v>
      </c>
    </row>
    <row r="501" spans="1:2" x14ac:dyDescent="0.25">
      <c r="A501" s="40">
        <v>476</v>
      </c>
      <c r="B501" s="41">
        <v>155.98750000000001</v>
      </c>
    </row>
    <row r="502" spans="1:2" x14ac:dyDescent="0.25">
      <c r="A502" s="40">
        <v>477</v>
      </c>
      <c r="B502" s="41">
        <v>156</v>
      </c>
    </row>
    <row r="503" spans="1:2" x14ac:dyDescent="0.25">
      <c r="A503" s="40">
        <v>478</v>
      </c>
      <c r="B503" s="41">
        <v>156.01249999999999</v>
      </c>
    </row>
    <row r="504" spans="1:2" x14ac:dyDescent="0.25">
      <c r="A504" s="40">
        <v>479</v>
      </c>
      <c r="B504" s="41">
        <v>156.02500000000001</v>
      </c>
    </row>
    <row r="505" spans="1:2" x14ac:dyDescent="0.25">
      <c r="A505" s="40">
        <v>480</v>
      </c>
      <c r="B505" s="41">
        <v>156.03749999999999</v>
      </c>
    </row>
    <row r="506" spans="1:2" x14ac:dyDescent="0.25">
      <c r="A506" s="40">
        <v>481</v>
      </c>
      <c r="B506" s="41">
        <v>156.05000000000001</v>
      </c>
    </row>
    <row r="507" spans="1:2" x14ac:dyDescent="0.25">
      <c r="A507" s="40">
        <v>482</v>
      </c>
      <c r="B507" s="41">
        <v>156.0625</v>
      </c>
    </row>
    <row r="508" spans="1:2" x14ac:dyDescent="0.25">
      <c r="A508" s="40">
        <v>483</v>
      </c>
      <c r="B508" s="41">
        <v>156.07499999999999</v>
      </c>
    </row>
    <row r="509" spans="1:2" x14ac:dyDescent="0.25">
      <c r="A509" s="40">
        <v>484</v>
      </c>
      <c r="B509" s="41">
        <v>156.08750000000001</v>
      </c>
    </row>
    <row r="510" spans="1:2" x14ac:dyDescent="0.25">
      <c r="A510" s="40">
        <v>485</v>
      </c>
      <c r="B510" s="41">
        <v>156.1</v>
      </c>
    </row>
    <row r="511" spans="1:2" x14ac:dyDescent="0.25">
      <c r="A511" s="40">
        <v>486</v>
      </c>
      <c r="B511" s="41">
        <v>156.11250000000001</v>
      </c>
    </row>
    <row r="512" spans="1:2" x14ac:dyDescent="0.25">
      <c r="A512" s="40">
        <v>487</v>
      </c>
      <c r="B512" s="41">
        <v>156.125</v>
      </c>
    </row>
    <row r="513" spans="1:2" x14ac:dyDescent="0.25">
      <c r="A513" s="40">
        <v>488</v>
      </c>
      <c r="B513" s="41">
        <v>156.13749999999999</v>
      </c>
    </row>
    <row r="514" spans="1:2" x14ac:dyDescent="0.25">
      <c r="A514" s="40">
        <v>489</v>
      </c>
      <c r="B514" s="41">
        <v>156.15</v>
      </c>
    </row>
    <row r="515" spans="1:2" x14ac:dyDescent="0.25">
      <c r="A515" s="40">
        <v>490</v>
      </c>
      <c r="B515" s="41">
        <v>156.16249999999999</v>
      </c>
    </row>
    <row r="516" spans="1:2" x14ac:dyDescent="0.25">
      <c r="A516" s="40">
        <v>491</v>
      </c>
      <c r="B516" s="41">
        <v>156.17500000000001</v>
      </c>
    </row>
    <row r="517" spans="1:2" x14ac:dyDescent="0.25">
      <c r="A517" s="40">
        <v>492</v>
      </c>
      <c r="B517" s="41">
        <v>156.1875</v>
      </c>
    </row>
    <row r="518" spans="1:2" x14ac:dyDescent="0.25">
      <c r="A518" s="40">
        <v>493</v>
      </c>
      <c r="B518" s="41">
        <v>156.19999999999999</v>
      </c>
    </row>
    <row r="519" spans="1:2" x14ac:dyDescent="0.25">
      <c r="A519" s="40">
        <v>494</v>
      </c>
      <c r="B519" s="41">
        <v>156.21250000000001</v>
      </c>
    </row>
    <row r="520" spans="1:2" x14ac:dyDescent="0.25">
      <c r="A520" s="40">
        <v>495</v>
      </c>
      <c r="B520" s="41">
        <v>156.22499999999999</v>
      </c>
    </row>
    <row r="521" spans="1:2" x14ac:dyDescent="0.25">
      <c r="A521" s="40">
        <v>496</v>
      </c>
      <c r="B521" s="41">
        <v>156.23750000000001</v>
      </c>
    </row>
    <row r="522" spans="1:2" x14ac:dyDescent="0.25">
      <c r="A522" s="40">
        <v>497</v>
      </c>
      <c r="B522" s="41">
        <v>156.25</v>
      </c>
    </row>
    <row r="523" spans="1:2" x14ac:dyDescent="0.25">
      <c r="A523" s="40">
        <v>498</v>
      </c>
      <c r="B523" s="41">
        <v>156.26249999999999</v>
      </c>
    </row>
    <row r="524" spans="1:2" x14ac:dyDescent="0.25">
      <c r="A524" s="40">
        <v>499</v>
      </c>
      <c r="B524" s="41">
        <v>156.27500000000001</v>
      </c>
    </row>
    <row r="525" spans="1:2" x14ac:dyDescent="0.25">
      <c r="A525" s="40">
        <v>500</v>
      </c>
      <c r="B525" s="41">
        <v>156.28749999999999</v>
      </c>
    </row>
    <row r="526" spans="1:2" x14ac:dyDescent="0.25">
      <c r="A526" s="40">
        <v>501</v>
      </c>
      <c r="B526" s="41">
        <v>156.30000000000001</v>
      </c>
    </row>
    <row r="527" spans="1:2" x14ac:dyDescent="0.25">
      <c r="A527" s="40">
        <v>502</v>
      </c>
      <c r="B527" s="41">
        <v>156.3125</v>
      </c>
    </row>
    <row r="528" spans="1:2" x14ac:dyDescent="0.25">
      <c r="A528" s="40">
        <v>503</v>
      </c>
      <c r="B528" s="41">
        <v>156.32499999999999</v>
      </c>
    </row>
    <row r="529" spans="1:2" x14ac:dyDescent="0.25">
      <c r="A529" s="40">
        <v>504</v>
      </c>
      <c r="B529" s="41">
        <v>156.33750000000001</v>
      </c>
    </row>
    <row r="530" spans="1:2" x14ac:dyDescent="0.25">
      <c r="A530" s="40">
        <v>505</v>
      </c>
      <c r="B530" s="41">
        <v>156.35</v>
      </c>
    </row>
    <row r="531" spans="1:2" x14ac:dyDescent="0.25">
      <c r="A531" s="40">
        <v>506</v>
      </c>
      <c r="B531" s="41">
        <v>156.36250000000001</v>
      </c>
    </row>
    <row r="532" spans="1:2" x14ac:dyDescent="0.25">
      <c r="A532" s="40">
        <v>507</v>
      </c>
      <c r="B532" s="41">
        <v>156.375</v>
      </c>
    </row>
    <row r="533" spans="1:2" x14ac:dyDescent="0.25">
      <c r="A533" s="40">
        <v>508</v>
      </c>
      <c r="B533" s="41">
        <v>156.38749999999999</v>
      </c>
    </row>
    <row r="534" spans="1:2" x14ac:dyDescent="0.25">
      <c r="A534" s="40">
        <v>509</v>
      </c>
      <c r="B534" s="41">
        <v>156.4</v>
      </c>
    </row>
    <row r="535" spans="1:2" x14ac:dyDescent="0.25">
      <c r="A535" s="40">
        <v>510</v>
      </c>
      <c r="B535" s="41">
        <v>156.41249999999999</v>
      </c>
    </row>
    <row r="536" spans="1:2" x14ac:dyDescent="0.25">
      <c r="A536" s="40">
        <v>511</v>
      </c>
      <c r="B536" s="41">
        <v>156.42500000000001</v>
      </c>
    </row>
    <row r="537" spans="1:2" x14ac:dyDescent="0.25">
      <c r="A537" s="40">
        <v>512</v>
      </c>
      <c r="B537" s="41">
        <v>156.4375</v>
      </c>
    </row>
    <row r="538" spans="1:2" x14ac:dyDescent="0.25">
      <c r="A538" s="40">
        <v>513</v>
      </c>
      <c r="B538" s="41">
        <v>156.44999999999999</v>
      </c>
    </row>
    <row r="539" spans="1:2" x14ac:dyDescent="0.25">
      <c r="A539" s="40">
        <v>514</v>
      </c>
      <c r="B539" s="41">
        <v>156.46250000000001</v>
      </c>
    </row>
    <row r="540" spans="1:2" x14ac:dyDescent="0.25">
      <c r="A540" s="40">
        <v>515</v>
      </c>
      <c r="B540" s="41">
        <v>156.47499999999999</v>
      </c>
    </row>
    <row r="541" spans="1:2" x14ac:dyDescent="0.25">
      <c r="A541" s="40">
        <v>516</v>
      </c>
      <c r="B541" s="41">
        <v>156.48750000000001</v>
      </c>
    </row>
    <row r="542" spans="1:2" x14ac:dyDescent="0.25">
      <c r="A542" s="40">
        <v>517</v>
      </c>
      <c r="B542" s="41">
        <v>156.5</v>
      </c>
    </row>
    <row r="543" spans="1:2" x14ac:dyDescent="0.25">
      <c r="A543" s="40">
        <v>518</v>
      </c>
      <c r="B543" s="41">
        <v>156.51249999999999</v>
      </c>
    </row>
    <row r="544" spans="1:2" x14ac:dyDescent="0.25">
      <c r="A544" s="40">
        <v>519</v>
      </c>
      <c r="B544" s="41">
        <v>156.52500000000001</v>
      </c>
    </row>
    <row r="545" spans="1:2" x14ac:dyDescent="0.25">
      <c r="A545" s="40">
        <v>520</v>
      </c>
      <c r="B545" s="41">
        <v>156.53749999999999</v>
      </c>
    </row>
    <row r="546" spans="1:2" x14ac:dyDescent="0.25">
      <c r="A546" s="40">
        <v>521</v>
      </c>
      <c r="B546" s="41">
        <v>156.55000000000001</v>
      </c>
    </row>
    <row r="547" spans="1:2" x14ac:dyDescent="0.25">
      <c r="A547" s="40">
        <v>522</v>
      </c>
      <c r="B547" s="41">
        <v>156.5625</v>
      </c>
    </row>
    <row r="548" spans="1:2" x14ac:dyDescent="0.25">
      <c r="A548" s="40">
        <v>523</v>
      </c>
      <c r="B548" s="41">
        <v>156.57499999999999</v>
      </c>
    </row>
    <row r="549" spans="1:2" x14ac:dyDescent="0.25">
      <c r="A549" s="40">
        <v>524</v>
      </c>
      <c r="B549" s="41">
        <v>156.58750000000001</v>
      </c>
    </row>
    <row r="550" spans="1:2" x14ac:dyDescent="0.25">
      <c r="A550" s="40">
        <v>525</v>
      </c>
      <c r="B550" s="41">
        <v>156.6</v>
      </c>
    </row>
    <row r="551" spans="1:2" x14ac:dyDescent="0.25">
      <c r="A551" s="40">
        <v>526</v>
      </c>
      <c r="B551" s="41">
        <v>156.61250000000001</v>
      </c>
    </row>
    <row r="552" spans="1:2" x14ac:dyDescent="0.25">
      <c r="A552" s="40">
        <v>527</v>
      </c>
      <c r="B552" s="41">
        <v>156.625</v>
      </c>
    </row>
    <row r="553" spans="1:2" x14ac:dyDescent="0.25">
      <c r="A553" s="40">
        <v>528</v>
      </c>
      <c r="B553" s="41">
        <v>156.63749999999999</v>
      </c>
    </row>
    <row r="554" spans="1:2" x14ac:dyDescent="0.25">
      <c r="A554" s="40">
        <v>529</v>
      </c>
      <c r="B554" s="41">
        <v>156.65</v>
      </c>
    </row>
    <row r="555" spans="1:2" x14ac:dyDescent="0.25">
      <c r="A555" s="40">
        <v>530</v>
      </c>
      <c r="B555" s="41">
        <v>156.66249999999999</v>
      </c>
    </row>
    <row r="556" spans="1:2" x14ac:dyDescent="0.25">
      <c r="A556" s="40">
        <v>531</v>
      </c>
      <c r="B556" s="41">
        <v>156.67500000000001</v>
      </c>
    </row>
    <row r="557" spans="1:2" x14ac:dyDescent="0.25">
      <c r="A557" s="40">
        <v>532</v>
      </c>
      <c r="B557" s="41">
        <v>156.6875</v>
      </c>
    </row>
    <row r="558" spans="1:2" x14ac:dyDescent="0.25">
      <c r="A558" s="40">
        <v>533</v>
      </c>
      <c r="B558" s="41">
        <v>156.69999999999999</v>
      </c>
    </row>
    <row r="559" spans="1:2" x14ac:dyDescent="0.25">
      <c r="A559" s="40">
        <v>534</v>
      </c>
      <c r="B559" s="41">
        <v>156.71250000000001</v>
      </c>
    </row>
    <row r="560" spans="1:2" x14ac:dyDescent="0.25">
      <c r="A560" s="40">
        <v>535</v>
      </c>
      <c r="B560" s="41">
        <v>156.72499999999999</v>
      </c>
    </row>
    <row r="561" spans="1:2" x14ac:dyDescent="0.25">
      <c r="A561" s="40">
        <v>536</v>
      </c>
      <c r="B561" s="41">
        <v>156.73750000000001</v>
      </c>
    </row>
    <row r="562" spans="1:2" x14ac:dyDescent="0.25">
      <c r="A562" s="40">
        <v>537</v>
      </c>
      <c r="B562" s="41">
        <v>156.75</v>
      </c>
    </row>
    <row r="563" spans="1:2" x14ac:dyDescent="0.25">
      <c r="A563" s="43">
        <v>538</v>
      </c>
      <c r="B563" s="47">
        <v>156.76249999999999</v>
      </c>
    </row>
    <row r="564" spans="1:2" x14ac:dyDescent="0.25">
      <c r="A564" s="43">
        <v>539</v>
      </c>
      <c r="B564" s="47">
        <v>156.77500000000001</v>
      </c>
    </row>
    <row r="565" spans="1:2" x14ac:dyDescent="0.25">
      <c r="A565" s="43">
        <v>540</v>
      </c>
      <c r="B565" s="47">
        <v>156.78749999999999</v>
      </c>
    </row>
    <row r="566" spans="1:2" x14ac:dyDescent="0.25">
      <c r="A566" s="43">
        <v>541</v>
      </c>
      <c r="B566" s="47">
        <v>156.80000000000001</v>
      </c>
    </row>
    <row r="567" spans="1:2" x14ac:dyDescent="0.25">
      <c r="A567" s="43">
        <v>542</v>
      </c>
      <c r="B567" s="47">
        <v>156.8125</v>
      </c>
    </row>
    <row r="568" spans="1:2" x14ac:dyDescent="0.25">
      <c r="A568" s="43">
        <v>543</v>
      </c>
      <c r="B568" s="47">
        <v>156.82499999999999</v>
      </c>
    </row>
    <row r="569" spans="1:2" x14ac:dyDescent="0.25">
      <c r="A569" s="43">
        <v>544</v>
      </c>
      <c r="B569" s="47">
        <v>156.83750000000001</v>
      </c>
    </row>
    <row r="570" spans="1:2" x14ac:dyDescent="0.25">
      <c r="A570" s="40">
        <v>545</v>
      </c>
      <c r="B570" s="41">
        <v>156.85</v>
      </c>
    </row>
    <row r="571" spans="1:2" x14ac:dyDescent="0.25">
      <c r="A571" s="40">
        <v>546</v>
      </c>
      <c r="B571" s="41">
        <v>156.86250000000001</v>
      </c>
    </row>
    <row r="572" spans="1:2" x14ac:dyDescent="0.25">
      <c r="A572" s="40">
        <v>547</v>
      </c>
      <c r="B572" s="41">
        <v>156.875</v>
      </c>
    </row>
    <row r="573" spans="1:2" x14ac:dyDescent="0.25">
      <c r="A573" s="40">
        <v>548</v>
      </c>
      <c r="B573" s="41">
        <v>156.88749999999999</v>
      </c>
    </row>
    <row r="574" spans="1:2" x14ac:dyDescent="0.25">
      <c r="A574" s="40">
        <v>549</v>
      </c>
      <c r="B574" s="41">
        <v>156.9</v>
      </c>
    </row>
    <row r="575" spans="1:2" x14ac:dyDescent="0.25">
      <c r="A575" s="40">
        <v>550</v>
      </c>
      <c r="B575" s="41">
        <v>156.91249999999999</v>
      </c>
    </row>
    <row r="576" spans="1:2" x14ac:dyDescent="0.25">
      <c r="A576" s="40">
        <v>551</v>
      </c>
      <c r="B576" s="41">
        <v>156.92500000000001</v>
      </c>
    </row>
    <row r="577" spans="1:2" x14ac:dyDescent="0.25">
      <c r="A577" s="40">
        <v>552</v>
      </c>
      <c r="B577" s="41">
        <v>156.9375</v>
      </c>
    </row>
    <row r="578" spans="1:2" x14ac:dyDescent="0.25">
      <c r="A578" s="40">
        <v>553</v>
      </c>
      <c r="B578" s="41">
        <v>156.94999999999999</v>
      </c>
    </row>
    <row r="579" spans="1:2" x14ac:dyDescent="0.25">
      <c r="A579" s="40">
        <v>554</v>
      </c>
      <c r="B579" s="41">
        <v>156.96250000000001</v>
      </c>
    </row>
    <row r="580" spans="1:2" x14ac:dyDescent="0.25">
      <c r="A580" s="40">
        <v>555</v>
      </c>
      <c r="B580" s="41">
        <v>156.97499999999999</v>
      </c>
    </row>
    <row r="581" spans="1:2" x14ac:dyDescent="0.25">
      <c r="A581" s="40">
        <v>556</v>
      </c>
      <c r="B581" s="41">
        <v>156.98750000000001</v>
      </c>
    </row>
    <row r="582" spans="1:2" x14ac:dyDescent="0.25">
      <c r="A582" s="40">
        <v>557</v>
      </c>
      <c r="B582" s="41">
        <v>157</v>
      </c>
    </row>
    <row r="583" spans="1:2" x14ac:dyDescent="0.25">
      <c r="A583" s="40">
        <v>558</v>
      </c>
      <c r="B583" s="41">
        <v>157.01249999999999</v>
      </c>
    </row>
    <row r="584" spans="1:2" x14ac:dyDescent="0.25">
      <c r="A584" s="40">
        <v>559</v>
      </c>
      <c r="B584" s="41">
        <v>157.02500000000001</v>
      </c>
    </row>
    <row r="585" spans="1:2" x14ac:dyDescent="0.25">
      <c r="A585" s="40">
        <v>560</v>
      </c>
      <c r="B585" s="41">
        <v>157.03749999999999</v>
      </c>
    </row>
    <row r="586" spans="1:2" x14ac:dyDescent="0.25">
      <c r="A586" s="40">
        <v>561</v>
      </c>
      <c r="B586" s="41">
        <v>157.05000000000001</v>
      </c>
    </row>
    <row r="587" spans="1:2" x14ac:dyDescent="0.25">
      <c r="A587" s="40">
        <v>562</v>
      </c>
      <c r="B587" s="41">
        <v>157.0625</v>
      </c>
    </row>
    <row r="588" spans="1:2" x14ac:dyDescent="0.25">
      <c r="A588" s="40">
        <v>563</v>
      </c>
      <c r="B588" s="41">
        <v>157.07499999999999</v>
      </c>
    </row>
    <row r="589" spans="1:2" x14ac:dyDescent="0.25">
      <c r="A589" s="40">
        <v>564</v>
      </c>
      <c r="B589" s="41">
        <v>157.08750000000001</v>
      </c>
    </row>
    <row r="590" spans="1:2" x14ac:dyDescent="0.25">
      <c r="A590" s="40">
        <v>565</v>
      </c>
      <c r="B590" s="41">
        <v>157.1</v>
      </c>
    </row>
    <row r="591" spans="1:2" x14ac:dyDescent="0.25">
      <c r="A591" s="40">
        <v>566</v>
      </c>
      <c r="B591" s="41">
        <v>157.11250000000001</v>
      </c>
    </row>
    <row r="592" spans="1:2" x14ac:dyDescent="0.25">
      <c r="A592" s="40">
        <v>567</v>
      </c>
      <c r="B592" s="41">
        <v>157.125</v>
      </c>
    </row>
    <row r="593" spans="1:2" x14ac:dyDescent="0.25">
      <c r="A593" s="40">
        <v>568</v>
      </c>
      <c r="B593" s="41">
        <v>157.13749999999999</v>
      </c>
    </row>
    <row r="594" spans="1:2" x14ac:dyDescent="0.25">
      <c r="A594" s="40">
        <v>569</v>
      </c>
      <c r="B594" s="41">
        <v>157.15</v>
      </c>
    </row>
    <row r="595" spans="1:2" x14ac:dyDescent="0.25">
      <c r="A595" s="40">
        <v>570</v>
      </c>
      <c r="B595" s="41">
        <v>157.16249999999999</v>
      </c>
    </row>
    <row r="596" spans="1:2" x14ac:dyDescent="0.25">
      <c r="A596" s="40">
        <v>571</v>
      </c>
      <c r="B596" s="41">
        <v>157.17500000000001</v>
      </c>
    </row>
    <row r="597" spans="1:2" x14ac:dyDescent="0.25">
      <c r="A597" s="40">
        <v>572</v>
      </c>
      <c r="B597" s="41">
        <v>157.1875</v>
      </c>
    </row>
    <row r="598" spans="1:2" x14ac:dyDescent="0.25">
      <c r="A598" s="40">
        <v>573</v>
      </c>
      <c r="B598" s="41">
        <v>157.19999999999999</v>
      </c>
    </row>
    <row r="599" spans="1:2" x14ac:dyDescent="0.25">
      <c r="A599" s="40">
        <v>574</v>
      </c>
      <c r="B599" s="41">
        <v>157.21250000000001</v>
      </c>
    </row>
    <row r="600" spans="1:2" x14ac:dyDescent="0.25">
      <c r="A600" s="40">
        <v>575</v>
      </c>
      <c r="B600" s="41">
        <v>157.22499999999999</v>
      </c>
    </row>
    <row r="601" spans="1:2" x14ac:dyDescent="0.25">
      <c r="A601" s="40">
        <v>576</v>
      </c>
      <c r="B601" s="41">
        <v>157.23750000000001</v>
      </c>
    </row>
    <row r="602" spans="1:2" x14ac:dyDescent="0.25">
      <c r="A602" s="40">
        <v>577</v>
      </c>
      <c r="B602" s="41">
        <v>157.25</v>
      </c>
    </row>
    <row r="603" spans="1:2" x14ac:dyDescent="0.25">
      <c r="A603" s="40">
        <v>578</v>
      </c>
      <c r="B603" s="41">
        <v>157.26249999999999</v>
      </c>
    </row>
    <row r="604" spans="1:2" x14ac:dyDescent="0.25">
      <c r="A604" s="40">
        <v>579</v>
      </c>
      <c r="B604" s="41">
        <v>157.27500000000001</v>
      </c>
    </row>
    <row r="605" spans="1:2" x14ac:dyDescent="0.25">
      <c r="A605" s="40">
        <v>580</v>
      </c>
      <c r="B605" s="41">
        <v>157.28749999999999</v>
      </c>
    </row>
    <row r="606" spans="1:2" x14ac:dyDescent="0.25">
      <c r="A606" s="40">
        <v>581</v>
      </c>
      <c r="B606" s="41">
        <v>157.30000000000001</v>
      </c>
    </row>
    <row r="607" spans="1:2" x14ac:dyDescent="0.25">
      <c r="A607" s="40">
        <v>582</v>
      </c>
      <c r="B607" s="41">
        <v>157.3125</v>
      </c>
    </row>
    <row r="608" spans="1:2" x14ac:dyDescent="0.25">
      <c r="A608" s="40">
        <v>583</v>
      </c>
      <c r="B608" s="41">
        <v>157.32499999999999</v>
      </c>
    </row>
    <row r="609" spans="1:2" x14ac:dyDescent="0.25">
      <c r="A609" s="40">
        <v>584</v>
      </c>
      <c r="B609" s="41">
        <v>157.33750000000001</v>
      </c>
    </row>
    <row r="610" spans="1:2" x14ac:dyDescent="0.25">
      <c r="A610" s="40">
        <v>585</v>
      </c>
      <c r="B610" s="41">
        <v>157.35</v>
      </c>
    </row>
    <row r="611" spans="1:2" x14ac:dyDescent="0.25">
      <c r="A611" s="40">
        <v>586</v>
      </c>
      <c r="B611" s="41">
        <v>157.36250000000001</v>
      </c>
    </row>
    <row r="612" spans="1:2" x14ac:dyDescent="0.25">
      <c r="A612" s="40">
        <v>587</v>
      </c>
      <c r="B612" s="41">
        <v>157.375</v>
      </c>
    </row>
    <row r="613" spans="1:2" x14ac:dyDescent="0.25">
      <c r="A613" s="40">
        <v>588</v>
      </c>
      <c r="B613" s="41">
        <v>157.38749999999999</v>
      </c>
    </row>
    <row r="614" spans="1:2" x14ac:dyDescent="0.25">
      <c r="A614" s="40">
        <v>589</v>
      </c>
      <c r="B614" s="41">
        <v>157.4</v>
      </c>
    </row>
    <row r="615" spans="1:2" x14ac:dyDescent="0.25">
      <c r="A615" s="40">
        <v>590</v>
      </c>
      <c r="B615" s="41">
        <v>157.41249999999999</v>
      </c>
    </row>
    <row r="616" spans="1:2" x14ac:dyDescent="0.25">
      <c r="A616" s="40">
        <v>591</v>
      </c>
      <c r="B616" s="41">
        <v>157.42500000000001</v>
      </c>
    </row>
    <row r="617" spans="1:2" x14ac:dyDescent="0.25">
      <c r="A617" s="40">
        <v>592</v>
      </c>
      <c r="B617" s="41">
        <v>157.4375</v>
      </c>
    </row>
    <row r="618" spans="1:2" x14ac:dyDescent="0.25">
      <c r="A618" s="40">
        <v>593</v>
      </c>
      <c r="B618" s="41">
        <v>157.44999999999999</v>
      </c>
    </row>
    <row r="619" spans="1:2" x14ac:dyDescent="0.25">
      <c r="A619" s="40">
        <v>594</v>
      </c>
      <c r="B619" s="41">
        <v>157.46250000000001</v>
      </c>
    </row>
    <row r="620" spans="1:2" x14ac:dyDescent="0.25">
      <c r="A620" s="40">
        <v>595</v>
      </c>
      <c r="B620" s="41">
        <v>157.47499999999999</v>
      </c>
    </row>
    <row r="621" spans="1:2" x14ac:dyDescent="0.25">
      <c r="A621" s="40">
        <v>596</v>
      </c>
      <c r="B621" s="41">
        <v>157.48750000000001</v>
      </c>
    </row>
    <row r="622" spans="1:2" x14ac:dyDescent="0.25">
      <c r="A622" s="40">
        <v>597</v>
      </c>
      <c r="B622" s="41">
        <v>157.5</v>
      </c>
    </row>
    <row r="623" spans="1:2" x14ac:dyDescent="0.25">
      <c r="A623" s="40">
        <v>598</v>
      </c>
      <c r="B623" s="41">
        <v>157.51249999999999</v>
      </c>
    </row>
    <row r="624" spans="1:2" x14ac:dyDescent="0.25">
      <c r="A624" s="40">
        <v>599</v>
      </c>
      <c r="B624" s="41">
        <v>157.52500000000001</v>
      </c>
    </row>
    <row r="625" spans="1:2" x14ac:dyDescent="0.25">
      <c r="A625" s="40">
        <v>600</v>
      </c>
      <c r="B625" s="41">
        <v>157.53749999999999</v>
      </c>
    </row>
    <row r="626" spans="1:2" x14ac:dyDescent="0.25">
      <c r="A626" s="40">
        <v>601</v>
      </c>
      <c r="B626" s="41">
        <v>157.55000000000001</v>
      </c>
    </row>
    <row r="627" spans="1:2" x14ac:dyDescent="0.25">
      <c r="A627" s="40">
        <v>602</v>
      </c>
      <c r="B627" s="41">
        <v>157.5625</v>
      </c>
    </row>
    <row r="628" spans="1:2" x14ac:dyDescent="0.25">
      <c r="A628" s="40">
        <v>603</v>
      </c>
      <c r="B628" s="41">
        <v>157.57499999999999</v>
      </c>
    </row>
    <row r="629" spans="1:2" x14ac:dyDescent="0.25">
      <c r="A629" s="40">
        <v>604</v>
      </c>
      <c r="B629" s="41">
        <v>157.58750000000001</v>
      </c>
    </row>
    <row r="630" spans="1:2" x14ac:dyDescent="0.25">
      <c r="A630" s="40">
        <v>605</v>
      </c>
      <c r="B630" s="41">
        <v>157.6</v>
      </c>
    </row>
    <row r="631" spans="1:2" x14ac:dyDescent="0.25">
      <c r="A631" s="40">
        <v>606</v>
      </c>
      <c r="B631" s="41">
        <v>157.61250000000001</v>
      </c>
    </row>
    <row r="632" spans="1:2" x14ac:dyDescent="0.25">
      <c r="A632" s="40">
        <v>607</v>
      </c>
      <c r="B632" s="41">
        <v>157.625</v>
      </c>
    </row>
    <row r="633" spans="1:2" x14ac:dyDescent="0.25">
      <c r="A633" s="40">
        <v>608</v>
      </c>
      <c r="B633" s="41">
        <v>157.63749999999999</v>
      </c>
    </row>
    <row r="634" spans="1:2" x14ac:dyDescent="0.25">
      <c r="A634" s="40">
        <v>609</v>
      </c>
      <c r="B634" s="41">
        <v>157.65</v>
      </c>
    </row>
    <row r="635" spans="1:2" x14ac:dyDescent="0.25">
      <c r="A635" s="40">
        <v>610</v>
      </c>
      <c r="B635" s="41">
        <v>157.66249999999999</v>
      </c>
    </row>
    <row r="636" spans="1:2" x14ac:dyDescent="0.25">
      <c r="A636" s="40">
        <v>611</v>
      </c>
      <c r="B636" s="41">
        <v>157.67500000000001</v>
      </c>
    </row>
    <row r="637" spans="1:2" x14ac:dyDescent="0.25">
      <c r="A637" s="40">
        <v>612</v>
      </c>
      <c r="B637" s="41">
        <v>157.6875</v>
      </c>
    </row>
    <row r="638" spans="1:2" x14ac:dyDescent="0.25">
      <c r="A638" s="40">
        <v>613</v>
      </c>
      <c r="B638" s="41">
        <v>157.69999999999999</v>
      </c>
    </row>
    <row r="639" spans="1:2" x14ac:dyDescent="0.25">
      <c r="A639" s="40">
        <v>614</v>
      </c>
      <c r="B639" s="41">
        <v>157.71250000000001</v>
      </c>
    </row>
    <row r="640" spans="1:2" x14ac:dyDescent="0.25">
      <c r="A640" s="40">
        <v>615</v>
      </c>
      <c r="B640" s="41">
        <v>157.72499999999999</v>
      </c>
    </row>
    <row r="641" spans="1:2" x14ac:dyDescent="0.25">
      <c r="A641" s="40">
        <v>616</v>
      </c>
      <c r="B641" s="41">
        <v>157.73750000000001</v>
      </c>
    </row>
    <row r="642" spans="1:2" x14ac:dyDescent="0.25">
      <c r="A642" s="40">
        <v>617</v>
      </c>
      <c r="B642" s="41">
        <v>157.75</v>
      </c>
    </row>
    <row r="643" spans="1:2" x14ac:dyDescent="0.25">
      <c r="A643" s="40">
        <v>618</v>
      </c>
      <c r="B643" s="41">
        <v>157.76249999999999</v>
      </c>
    </row>
    <row r="644" spans="1:2" x14ac:dyDescent="0.25">
      <c r="A644" s="40">
        <v>619</v>
      </c>
      <c r="B644" s="41">
        <v>157.77500000000001</v>
      </c>
    </row>
    <row r="645" spans="1:2" x14ac:dyDescent="0.25">
      <c r="A645" s="40">
        <v>620</v>
      </c>
      <c r="B645" s="41">
        <v>157.78749999999999</v>
      </c>
    </row>
    <row r="646" spans="1:2" x14ac:dyDescent="0.25">
      <c r="A646" s="40">
        <v>621</v>
      </c>
      <c r="B646" s="41">
        <v>157.80000000000001</v>
      </c>
    </row>
    <row r="647" spans="1:2" x14ac:dyDescent="0.25">
      <c r="A647" s="40">
        <v>622</v>
      </c>
      <c r="B647" s="41">
        <v>157.8125</v>
      </c>
    </row>
    <row r="648" spans="1:2" x14ac:dyDescent="0.25">
      <c r="A648" s="40">
        <v>623</v>
      </c>
      <c r="B648" s="41">
        <v>157.82499999999999</v>
      </c>
    </row>
    <row r="649" spans="1:2" x14ac:dyDescent="0.25">
      <c r="A649" s="40">
        <v>624</v>
      </c>
      <c r="B649" s="41">
        <v>157.83750000000001</v>
      </c>
    </row>
    <row r="650" spans="1:2" x14ac:dyDescent="0.25">
      <c r="A650" s="40">
        <v>625</v>
      </c>
      <c r="B650" s="41">
        <v>157.85</v>
      </c>
    </row>
    <row r="651" spans="1:2" x14ac:dyDescent="0.25">
      <c r="A651" s="40">
        <v>626</v>
      </c>
      <c r="B651" s="41">
        <v>157.86250000000001</v>
      </c>
    </row>
    <row r="652" spans="1:2" x14ac:dyDescent="0.25">
      <c r="A652" s="40">
        <v>627</v>
      </c>
      <c r="B652" s="41">
        <v>157.875</v>
      </c>
    </row>
    <row r="653" spans="1:2" x14ac:dyDescent="0.25">
      <c r="A653" s="40">
        <v>628</v>
      </c>
      <c r="B653" s="41">
        <v>157.88749999999999</v>
      </c>
    </row>
    <row r="654" spans="1:2" x14ac:dyDescent="0.25">
      <c r="A654" s="40">
        <v>629</v>
      </c>
      <c r="B654" s="41">
        <v>157.9</v>
      </c>
    </row>
    <row r="655" spans="1:2" x14ac:dyDescent="0.25">
      <c r="A655" s="40">
        <v>630</v>
      </c>
      <c r="B655" s="41">
        <v>157.91249999999999</v>
      </c>
    </row>
    <row r="656" spans="1:2" x14ac:dyDescent="0.25">
      <c r="A656" s="40">
        <v>631</v>
      </c>
      <c r="B656" s="41">
        <v>157.92500000000001</v>
      </c>
    </row>
    <row r="657" spans="1:2" x14ac:dyDescent="0.25">
      <c r="A657" s="40">
        <v>632</v>
      </c>
      <c r="B657" s="41">
        <v>157.9375</v>
      </c>
    </row>
    <row r="658" spans="1:2" x14ac:dyDescent="0.25">
      <c r="A658" s="40">
        <v>633</v>
      </c>
      <c r="B658" s="41">
        <v>157.94999999999999</v>
      </c>
    </row>
    <row r="659" spans="1:2" x14ac:dyDescent="0.25">
      <c r="A659" s="40">
        <v>634</v>
      </c>
      <c r="B659" s="41">
        <v>157.96250000000001</v>
      </c>
    </row>
    <row r="660" spans="1:2" x14ac:dyDescent="0.25">
      <c r="A660" s="40">
        <v>635</v>
      </c>
      <c r="B660" s="41">
        <v>157.97499999999999</v>
      </c>
    </row>
    <row r="661" spans="1:2" x14ac:dyDescent="0.25">
      <c r="A661" s="40">
        <v>636</v>
      </c>
      <c r="B661" s="41">
        <v>157.98750000000001</v>
      </c>
    </row>
    <row r="662" spans="1:2" x14ac:dyDescent="0.25">
      <c r="A662" s="40">
        <v>637</v>
      </c>
      <c r="B662" s="41">
        <v>158</v>
      </c>
    </row>
    <row r="663" spans="1:2" x14ac:dyDescent="0.25">
      <c r="A663" s="40">
        <v>638</v>
      </c>
      <c r="B663" s="41">
        <v>158.01249999999999</v>
      </c>
    </row>
    <row r="664" spans="1:2" x14ac:dyDescent="0.25">
      <c r="A664" s="40">
        <v>639</v>
      </c>
      <c r="B664" s="41">
        <v>158.02500000000001</v>
      </c>
    </row>
    <row r="665" spans="1:2" x14ac:dyDescent="0.25">
      <c r="A665" s="40">
        <v>640</v>
      </c>
      <c r="B665" s="41">
        <v>158.03749999999999</v>
      </c>
    </row>
    <row r="666" spans="1:2" x14ac:dyDescent="0.25">
      <c r="A666" s="40">
        <v>641</v>
      </c>
      <c r="B666" s="41">
        <v>158.05000000000001</v>
      </c>
    </row>
    <row r="667" spans="1:2" x14ac:dyDescent="0.25">
      <c r="A667" s="40">
        <v>642</v>
      </c>
      <c r="B667" s="41">
        <v>158.0625</v>
      </c>
    </row>
    <row r="668" spans="1:2" x14ac:dyDescent="0.25">
      <c r="A668" s="40">
        <v>643</v>
      </c>
      <c r="B668" s="41">
        <v>158.07499999999999</v>
      </c>
    </row>
    <row r="669" spans="1:2" x14ac:dyDescent="0.25">
      <c r="A669" s="40">
        <v>644</v>
      </c>
      <c r="B669" s="41">
        <v>158.08750000000001</v>
      </c>
    </row>
    <row r="670" spans="1:2" x14ac:dyDescent="0.25">
      <c r="A670" s="40">
        <v>645</v>
      </c>
      <c r="B670" s="41">
        <v>158.1</v>
      </c>
    </row>
    <row r="671" spans="1:2" x14ac:dyDescent="0.25">
      <c r="A671" s="40">
        <v>646</v>
      </c>
      <c r="B671" s="41">
        <v>158.11250000000001</v>
      </c>
    </row>
    <row r="672" spans="1:2" x14ac:dyDescent="0.25">
      <c r="A672" s="40">
        <v>647</v>
      </c>
      <c r="B672" s="41">
        <v>158.125</v>
      </c>
    </row>
    <row r="673" spans="1:2" x14ac:dyDescent="0.25">
      <c r="A673" s="40">
        <v>648</v>
      </c>
      <c r="B673" s="41">
        <v>158.13749999999999</v>
      </c>
    </row>
    <row r="674" spans="1:2" x14ac:dyDescent="0.25">
      <c r="A674" s="40">
        <v>649</v>
      </c>
      <c r="B674" s="41">
        <v>158.15</v>
      </c>
    </row>
    <row r="675" spans="1:2" x14ac:dyDescent="0.25">
      <c r="A675" s="40">
        <v>650</v>
      </c>
      <c r="B675" s="41">
        <v>158.16249999999999</v>
      </c>
    </row>
    <row r="676" spans="1:2" x14ac:dyDescent="0.25">
      <c r="A676" s="40">
        <v>651</v>
      </c>
      <c r="B676" s="41">
        <v>158.17500000000001</v>
      </c>
    </row>
    <row r="677" spans="1:2" x14ac:dyDescent="0.25">
      <c r="A677" s="40">
        <v>652</v>
      </c>
      <c r="B677" s="41">
        <v>158.1875</v>
      </c>
    </row>
    <row r="678" spans="1:2" x14ac:dyDescent="0.25">
      <c r="A678" s="40">
        <v>653</v>
      </c>
      <c r="B678" s="41">
        <v>158.19999999999999</v>
      </c>
    </row>
    <row r="679" spans="1:2" x14ac:dyDescent="0.25">
      <c r="A679" s="40">
        <v>654</v>
      </c>
      <c r="B679" s="41">
        <v>158.21250000000001</v>
      </c>
    </row>
    <row r="680" spans="1:2" x14ac:dyDescent="0.25">
      <c r="A680" s="40">
        <v>655</v>
      </c>
      <c r="B680" s="41">
        <v>158.22499999999999</v>
      </c>
    </row>
    <row r="681" spans="1:2" x14ac:dyDescent="0.25">
      <c r="A681" s="40">
        <v>656</v>
      </c>
      <c r="B681" s="41">
        <v>158.23750000000001</v>
      </c>
    </row>
    <row r="682" spans="1:2" x14ac:dyDescent="0.25">
      <c r="A682" s="40">
        <v>657</v>
      </c>
      <c r="B682" s="41">
        <v>158.25</v>
      </c>
    </row>
    <row r="683" spans="1:2" x14ac:dyDescent="0.25">
      <c r="A683" s="40">
        <v>658</v>
      </c>
      <c r="B683" s="41">
        <v>158.26249999999999</v>
      </c>
    </row>
    <row r="684" spans="1:2" x14ac:dyDescent="0.25">
      <c r="A684" s="40">
        <v>659</v>
      </c>
      <c r="B684" s="41">
        <v>158.27500000000001</v>
      </c>
    </row>
    <row r="685" spans="1:2" x14ac:dyDescent="0.25">
      <c r="A685" s="40">
        <v>660</v>
      </c>
      <c r="B685" s="41">
        <v>158.28749999999999</v>
      </c>
    </row>
    <row r="686" spans="1:2" x14ac:dyDescent="0.25">
      <c r="A686" s="40">
        <v>661</v>
      </c>
      <c r="B686" s="41">
        <v>158.30000000000001</v>
      </c>
    </row>
    <row r="687" spans="1:2" x14ac:dyDescent="0.25">
      <c r="A687" s="40">
        <v>662</v>
      </c>
      <c r="B687" s="41">
        <v>158.3125</v>
      </c>
    </row>
    <row r="688" spans="1:2" x14ac:dyDescent="0.25">
      <c r="A688" s="40">
        <v>663</v>
      </c>
      <c r="B688" s="41">
        <v>158.32499999999999</v>
      </c>
    </row>
    <row r="689" spans="1:2" x14ac:dyDescent="0.25">
      <c r="A689" s="40">
        <v>664</v>
      </c>
      <c r="B689" s="41">
        <v>158.33750000000001</v>
      </c>
    </row>
    <row r="690" spans="1:2" x14ac:dyDescent="0.25">
      <c r="A690" s="40">
        <v>665</v>
      </c>
      <c r="B690" s="41">
        <v>158.35</v>
      </c>
    </row>
    <row r="691" spans="1:2" x14ac:dyDescent="0.25">
      <c r="A691" s="40">
        <v>666</v>
      </c>
      <c r="B691" s="41">
        <v>158.36250000000001</v>
      </c>
    </row>
    <row r="692" spans="1:2" x14ac:dyDescent="0.25">
      <c r="A692" s="40">
        <v>667</v>
      </c>
      <c r="B692" s="41">
        <v>158.375</v>
      </c>
    </row>
    <row r="693" spans="1:2" x14ac:dyDescent="0.25">
      <c r="A693" s="40">
        <v>668</v>
      </c>
      <c r="B693" s="41">
        <v>158.38749999999999</v>
      </c>
    </row>
    <row r="694" spans="1:2" x14ac:dyDescent="0.25">
      <c r="A694" s="40">
        <v>669</v>
      </c>
      <c r="B694" s="41">
        <v>158.4</v>
      </c>
    </row>
    <row r="695" spans="1:2" x14ac:dyDescent="0.25">
      <c r="A695" s="40">
        <v>670</v>
      </c>
      <c r="B695" s="41">
        <v>158.41249999999999</v>
      </c>
    </row>
    <row r="696" spans="1:2" x14ac:dyDescent="0.25">
      <c r="A696" s="40">
        <v>671</v>
      </c>
      <c r="B696" s="41">
        <v>158.42500000000001</v>
      </c>
    </row>
    <row r="697" spans="1:2" x14ac:dyDescent="0.25">
      <c r="A697" s="40">
        <v>672</v>
      </c>
      <c r="B697" s="41">
        <v>158.4375</v>
      </c>
    </row>
    <row r="698" spans="1:2" x14ac:dyDescent="0.25">
      <c r="A698" s="40">
        <v>673</v>
      </c>
      <c r="B698" s="41">
        <v>158.44999999999999</v>
      </c>
    </row>
    <row r="699" spans="1:2" x14ac:dyDescent="0.25">
      <c r="A699" s="40">
        <v>674</v>
      </c>
      <c r="B699" s="41">
        <v>158.46250000000001</v>
      </c>
    </row>
    <row r="700" spans="1:2" x14ac:dyDescent="0.25">
      <c r="A700" s="40">
        <v>675</v>
      </c>
      <c r="B700" s="41">
        <v>158.47499999999999</v>
      </c>
    </row>
    <row r="701" spans="1:2" x14ac:dyDescent="0.25">
      <c r="A701" s="40">
        <v>676</v>
      </c>
      <c r="B701" s="41">
        <v>158.48750000000001</v>
      </c>
    </row>
    <row r="702" spans="1:2" x14ac:dyDescent="0.25">
      <c r="A702" s="40">
        <v>677</v>
      </c>
      <c r="B702" s="41">
        <v>158.5</v>
      </c>
    </row>
    <row r="703" spans="1:2" x14ac:dyDescent="0.25">
      <c r="A703" s="40">
        <v>678</v>
      </c>
      <c r="B703" s="41">
        <v>158.51249999999999</v>
      </c>
    </row>
    <row r="704" spans="1:2" x14ac:dyDescent="0.25">
      <c r="A704" s="40">
        <v>679</v>
      </c>
      <c r="B704" s="41">
        <v>158.52500000000001</v>
      </c>
    </row>
    <row r="705" spans="1:2" x14ac:dyDescent="0.25">
      <c r="A705" s="40">
        <v>680</v>
      </c>
      <c r="B705" s="41">
        <v>158.53749999999999</v>
      </c>
    </row>
    <row r="706" spans="1:2" x14ac:dyDescent="0.25">
      <c r="A706" s="40">
        <v>681</v>
      </c>
      <c r="B706" s="41">
        <v>158.55000000000001</v>
      </c>
    </row>
    <row r="707" spans="1:2" x14ac:dyDescent="0.25">
      <c r="A707" s="40">
        <v>682</v>
      </c>
      <c r="B707" s="41">
        <v>158.5625</v>
      </c>
    </row>
    <row r="708" spans="1:2" x14ac:dyDescent="0.25">
      <c r="A708" s="40">
        <v>683</v>
      </c>
      <c r="B708" s="41">
        <v>158.57499999999999</v>
      </c>
    </row>
    <row r="709" spans="1:2" x14ac:dyDescent="0.25">
      <c r="A709" s="40">
        <v>684</v>
      </c>
      <c r="B709" s="41">
        <v>158.58750000000001</v>
      </c>
    </row>
    <row r="710" spans="1:2" x14ac:dyDescent="0.25">
      <c r="A710" s="40">
        <v>685</v>
      </c>
      <c r="B710" s="41">
        <v>158.6</v>
      </c>
    </row>
    <row r="711" spans="1:2" x14ac:dyDescent="0.25">
      <c r="A711" s="40">
        <v>686</v>
      </c>
      <c r="B711" s="41">
        <v>158.61250000000001</v>
      </c>
    </row>
    <row r="712" spans="1:2" x14ac:dyDescent="0.25">
      <c r="A712" s="40">
        <v>687</v>
      </c>
      <c r="B712" s="41">
        <v>158.625</v>
      </c>
    </row>
    <row r="713" spans="1:2" x14ac:dyDescent="0.25">
      <c r="A713" s="40">
        <v>688</v>
      </c>
      <c r="B713" s="41">
        <v>158.63749999999999</v>
      </c>
    </row>
    <row r="714" spans="1:2" x14ac:dyDescent="0.25">
      <c r="A714" s="40">
        <v>689</v>
      </c>
      <c r="B714" s="41">
        <v>158.65</v>
      </c>
    </row>
    <row r="715" spans="1:2" x14ac:dyDescent="0.25">
      <c r="A715" s="40">
        <v>690</v>
      </c>
      <c r="B715" s="41">
        <v>158.66249999999999</v>
      </c>
    </row>
    <row r="716" spans="1:2" x14ac:dyDescent="0.25">
      <c r="A716" s="40">
        <v>691</v>
      </c>
      <c r="B716" s="41">
        <v>158.67500000000001</v>
      </c>
    </row>
    <row r="717" spans="1:2" x14ac:dyDescent="0.25">
      <c r="A717" s="40">
        <v>692</v>
      </c>
      <c r="B717" s="41">
        <v>158.6875</v>
      </c>
    </row>
    <row r="718" spans="1:2" x14ac:dyDescent="0.25">
      <c r="A718" s="40">
        <v>693</v>
      </c>
      <c r="B718" s="41">
        <v>158.69999999999999</v>
      </c>
    </row>
    <row r="719" spans="1:2" x14ac:dyDescent="0.25">
      <c r="A719" s="40">
        <v>694</v>
      </c>
      <c r="B719" s="41">
        <v>158.71250000000001</v>
      </c>
    </row>
    <row r="720" spans="1:2" x14ac:dyDescent="0.25">
      <c r="A720" s="40">
        <v>695</v>
      </c>
      <c r="B720" s="41">
        <v>158.72499999999999</v>
      </c>
    </row>
    <row r="721" spans="1:2" x14ac:dyDescent="0.25">
      <c r="A721" s="40">
        <v>696</v>
      </c>
      <c r="B721" s="41">
        <v>158.73750000000001</v>
      </c>
    </row>
    <row r="722" spans="1:2" x14ac:dyDescent="0.25">
      <c r="A722" s="40">
        <v>697</v>
      </c>
      <c r="B722" s="41">
        <v>158.75</v>
      </c>
    </row>
    <row r="723" spans="1:2" x14ac:dyDescent="0.25">
      <c r="A723" s="40">
        <v>698</v>
      </c>
      <c r="B723" s="41">
        <v>158.76249999999999</v>
      </c>
    </row>
    <row r="724" spans="1:2" x14ac:dyDescent="0.25">
      <c r="A724" s="40">
        <v>699</v>
      </c>
      <c r="B724" s="41">
        <v>158.77500000000001</v>
      </c>
    </row>
    <row r="725" spans="1:2" x14ac:dyDescent="0.25">
      <c r="A725" s="40">
        <v>700</v>
      </c>
      <c r="B725" s="41">
        <v>158.78749999999999</v>
      </c>
    </row>
    <row r="726" spans="1:2" x14ac:dyDescent="0.25">
      <c r="A726" s="40">
        <v>701</v>
      </c>
      <c r="B726" s="41">
        <v>158.80000000000001</v>
      </c>
    </row>
    <row r="727" spans="1:2" x14ac:dyDescent="0.25">
      <c r="A727" s="40">
        <v>702</v>
      </c>
      <c r="B727" s="41">
        <v>158.8125</v>
      </c>
    </row>
    <row r="728" spans="1:2" x14ac:dyDescent="0.25">
      <c r="A728" s="40">
        <v>703</v>
      </c>
      <c r="B728" s="41">
        <v>158.82499999999999</v>
      </c>
    </row>
    <row r="729" spans="1:2" x14ac:dyDescent="0.25">
      <c r="A729" s="40">
        <v>704</v>
      </c>
      <c r="B729" s="41">
        <v>158.83750000000001</v>
      </c>
    </row>
    <row r="730" spans="1:2" x14ac:dyDescent="0.25">
      <c r="A730" s="40">
        <v>705</v>
      </c>
      <c r="B730" s="41">
        <v>158.85</v>
      </c>
    </row>
    <row r="731" spans="1:2" x14ac:dyDescent="0.25">
      <c r="A731" s="40">
        <v>706</v>
      </c>
      <c r="B731" s="41">
        <v>158.86250000000001</v>
      </c>
    </row>
    <row r="732" spans="1:2" x14ac:dyDescent="0.25">
      <c r="A732" s="40">
        <v>707</v>
      </c>
      <c r="B732" s="41">
        <v>158.875</v>
      </c>
    </row>
    <row r="733" spans="1:2" x14ac:dyDescent="0.25">
      <c r="A733" s="40">
        <v>708</v>
      </c>
      <c r="B733" s="41">
        <v>158.88749999999999</v>
      </c>
    </row>
    <row r="734" spans="1:2" x14ac:dyDescent="0.25">
      <c r="A734" s="40">
        <v>709</v>
      </c>
      <c r="B734" s="41">
        <v>158.9</v>
      </c>
    </row>
    <row r="735" spans="1:2" x14ac:dyDescent="0.25">
      <c r="A735" s="40">
        <v>710</v>
      </c>
      <c r="B735" s="41">
        <v>158.91249999999999</v>
      </c>
    </row>
    <row r="736" spans="1:2" x14ac:dyDescent="0.25">
      <c r="A736" s="40">
        <v>711</v>
      </c>
      <c r="B736" s="41">
        <v>158.92500000000001</v>
      </c>
    </row>
    <row r="737" spans="1:2" x14ac:dyDescent="0.25">
      <c r="A737" s="40">
        <v>712</v>
      </c>
      <c r="B737" s="41">
        <v>158.9375</v>
      </c>
    </row>
    <row r="738" spans="1:2" x14ac:dyDescent="0.25">
      <c r="A738" s="40">
        <v>713</v>
      </c>
      <c r="B738" s="41">
        <v>158.94999999999999</v>
      </c>
    </row>
    <row r="739" spans="1:2" x14ac:dyDescent="0.25">
      <c r="A739" s="40">
        <v>714</v>
      </c>
      <c r="B739" s="41">
        <v>158.96250000000001</v>
      </c>
    </row>
    <row r="740" spans="1:2" x14ac:dyDescent="0.25">
      <c r="A740" s="40">
        <v>715</v>
      </c>
      <c r="B740" s="41">
        <v>158.97499999999999</v>
      </c>
    </row>
    <row r="741" spans="1:2" x14ac:dyDescent="0.25">
      <c r="A741" s="40">
        <v>716</v>
      </c>
      <c r="B741" s="41">
        <v>158.98750000000001</v>
      </c>
    </row>
    <row r="742" spans="1:2" x14ac:dyDescent="0.25">
      <c r="A742" s="40">
        <v>717</v>
      </c>
      <c r="B742" s="41">
        <v>159</v>
      </c>
    </row>
    <row r="743" spans="1:2" x14ac:dyDescent="0.25">
      <c r="A743" s="40">
        <v>718</v>
      </c>
      <c r="B743" s="41">
        <v>159.01249999999999</v>
      </c>
    </row>
    <row r="744" spans="1:2" x14ac:dyDescent="0.25">
      <c r="A744" s="40">
        <v>719</v>
      </c>
      <c r="B744" s="41">
        <v>159.02500000000001</v>
      </c>
    </row>
    <row r="745" spans="1:2" x14ac:dyDescent="0.25">
      <c r="A745" s="40">
        <v>720</v>
      </c>
      <c r="B745" s="41">
        <v>159.03749999999999</v>
      </c>
    </row>
    <row r="746" spans="1:2" x14ac:dyDescent="0.25">
      <c r="A746" s="40">
        <v>721</v>
      </c>
      <c r="B746" s="41">
        <v>159.05000000000001</v>
      </c>
    </row>
    <row r="747" spans="1:2" x14ac:dyDescent="0.25">
      <c r="A747" s="40">
        <v>722</v>
      </c>
      <c r="B747" s="41">
        <v>159.0625</v>
      </c>
    </row>
    <row r="748" spans="1:2" x14ac:dyDescent="0.25">
      <c r="A748" s="40">
        <v>723</v>
      </c>
      <c r="B748" s="41">
        <v>159.07499999999999</v>
      </c>
    </row>
    <row r="749" spans="1:2" x14ac:dyDescent="0.25">
      <c r="A749" s="40">
        <v>724</v>
      </c>
      <c r="B749" s="41">
        <v>159.08750000000001</v>
      </c>
    </row>
    <row r="750" spans="1:2" x14ac:dyDescent="0.25">
      <c r="A750" s="40">
        <v>725</v>
      </c>
      <c r="B750" s="41">
        <v>159.1</v>
      </c>
    </row>
    <row r="751" spans="1:2" x14ac:dyDescent="0.25">
      <c r="A751" s="40">
        <v>726</v>
      </c>
      <c r="B751" s="41">
        <v>159.11250000000001</v>
      </c>
    </row>
    <row r="752" spans="1:2" x14ac:dyDescent="0.25">
      <c r="A752" s="40">
        <v>727</v>
      </c>
      <c r="B752" s="41">
        <v>159.125</v>
      </c>
    </row>
    <row r="753" spans="1:2" x14ac:dyDescent="0.25">
      <c r="A753" s="40">
        <v>728</v>
      </c>
      <c r="B753" s="41">
        <v>159.13749999999999</v>
      </c>
    </row>
    <row r="754" spans="1:2" x14ac:dyDescent="0.25">
      <c r="A754" s="40">
        <v>729</v>
      </c>
      <c r="B754" s="41">
        <v>159.15</v>
      </c>
    </row>
    <row r="755" spans="1:2" x14ac:dyDescent="0.25">
      <c r="A755" s="40">
        <v>730</v>
      </c>
      <c r="B755" s="41">
        <v>159.16249999999999</v>
      </c>
    </row>
    <row r="756" spans="1:2" x14ac:dyDescent="0.25">
      <c r="A756" s="40">
        <v>731</v>
      </c>
      <c r="B756" s="41">
        <v>159.17500000000001</v>
      </c>
    </row>
    <row r="757" spans="1:2" x14ac:dyDescent="0.25">
      <c r="A757" s="40">
        <v>732</v>
      </c>
      <c r="B757" s="41">
        <v>159.1875</v>
      </c>
    </row>
    <row r="758" spans="1:2" x14ac:dyDescent="0.25">
      <c r="A758" s="40">
        <v>733</v>
      </c>
      <c r="B758" s="41">
        <v>159.19999999999999</v>
      </c>
    </row>
    <row r="759" spans="1:2" x14ac:dyDescent="0.25">
      <c r="A759" s="40">
        <v>734</v>
      </c>
      <c r="B759" s="41">
        <v>159.21250000000001</v>
      </c>
    </row>
    <row r="760" spans="1:2" x14ac:dyDescent="0.25">
      <c r="A760" s="40">
        <v>735</v>
      </c>
      <c r="B760" s="41">
        <v>159.22499999999999</v>
      </c>
    </row>
    <row r="761" spans="1:2" x14ac:dyDescent="0.25">
      <c r="A761" s="40">
        <v>736</v>
      </c>
      <c r="B761" s="41">
        <v>159.23750000000001</v>
      </c>
    </row>
    <row r="762" spans="1:2" x14ac:dyDescent="0.25">
      <c r="A762" s="40">
        <v>737</v>
      </c>
      <c r="B762" s="41">
        <v>159.25</v>
      </c>
    </row>
    <row r="763" spans="1:2" x14ac:dyDescent="0.25">
      <c r="A763" s="40">
        <v>738</v>
      </c>
      <c r="B763" s="41">
        <v>159.26249999999999</v>
      </c>
    </row>
    <row r="764" spans="1:2" x14ac:dyDescent="0.25">
      <c r="A764" s="40">
        <v>739</v>
      </c>
      <c r="B764" s="41">
        <v>159.27500000000001</v>
      </c>
    </row>
    <row r="765" spans="1:2" x14ac:dyDescent="0.25">
      <c r="A765" s="40">
        <v>740</v>
      </c>
      <c r="B765" s="41">
        <v>159.28749999999999</v>
      </c>
    </row>
    <row r="766" spans="1:2" x14ac:dyDescent="0.25">
      <c r="A766" s="40">
        <v>741</v>
      </c>
      <c r="B766" s="41">
        <v>159.30000000000001</v>
      </c>
    </row>
    <row r="767" spans="1:2" x14ac:dyDescent="0.25">
      <c r="A767" s="40">
        <v>742</v>
      </c>
      <c r="B767" s="41">
        <v>159.3125</v>
      </c>
    </row>
    <row r="768" spans="1:2" x14ac:dyDescent="0.25">
      <c r="A768" s="40">
        <v>743</v>
      </c>
      <c r="B768" s="41">
        <v>159.32499999999999</v>
      </c>
    </row>
    <row r="769" spans="1:2" x14ac:dyDescent="0.25">
      <c r="A769" s="40">
        <v>744</v>
      </c>
      <c r="B769" s="41">
        <v>159.33750000000001</v>
      </c>
    </row>
    <row r="770" spans="1:2" x14ac:dyDescent="0.25">
      <c r="A770" s="40">
        <v>745</v>
      </c>
      <c r="B770" s="41">
        <v>159.35</v>
      </c>
    </row>
    <row r="771" spans="1:2" x14ac:dyDescent="0.25">
      <c r="A771" s="40">
        <v>746</v>
      </c>
      <c r="B771" s="41">
        <v>159.36250000000001</v>
      </c>
    </row>
    <row r="772" spans="1:2" x14ac:dyDescent="0.25">
      <c r="A772" s="40">
        <v>747</v>
      </c>
      <c r="B772" s="41">
        <v>159.375</v>
      </c>
    </row>
    <row r="773" spans="1:2" x14ac:dyDescent="0.25">
      <c r="A773" s="40">
        <v>748</v>
      </c>
      <c r="B773" s="41">
        <v>159.38749999999999</v>
      </c>
    </row>
    <row r="774" spans="1:2" x14ac:dyDescent="0.25">
      <c r="A774" s="40">
        <v>749</v>
      </c>
      <c r="B774" s="41">
        <v>159.4</v>
      </c>
    </row>
    <row r="775" spans="1:2" x14ac:dyDescent="0.25">
      <c r="A775" s="40">
        <v>750</v>
      </c>
      <c r="B775" s="41">
        <v>159.41249999999999</v>
      </c>
    </row>
    <row r="776" spans="1:2" x14ac:dyDescent="0.25">
      <c r="A776" s="40">
        <v>751</v>
      </c>
      <c r="B776" s="41">
        <v>159.42500000000001</v>
      </c>
    </row>
    <row r="777" spans="1:2" x14ac:dyDescent="0.25">
      <c r="A777" s="40">
        <v>752</v>
      </c>
      <c r="B777" s="41">
        <v>159.4375</v>
      </c>
    </row>
    <row r="778" spans="1:2" x14ac:dyDescent="0.25">
      <c r="A778" s="40">
        <v>753</v>
      </c>
      <c r="B778" s="41">
        <v>159.44999999999999</v>
      </c>
    </row>
    <row r="779" spans="1:2" x14ac:dyDescent="0.25">
      <c r="A779" s="40">
        <v>754</v>
      </c>
      <c r="B779" s="41">
        <v>159.46250000000001</v>
      </c>
    </row>
    <row r="780" spans="1:2" x14ac:dyDescent="0.25">
      <c r="A780" s="40">
        <v>755</v>
      </c>
      <c r="B780" s="41">
        <v>159.47499999999999</v>
      </c>
    </row>
    <row r="781" spans="1:2" x14ac:dyDescent="0.25">
      <c r="A781" s="40">
        <v>756</v>
      </c>
      <c r="B781" s="41">
        <v>159.48750000000001</v>
      </c>
    </row>
    <row r="782" spans="1:2" x14ac:dyDescent="0.25">
      <c r="A782" s="40">
        <v>757</v>
      </c>
      <c r="B782" s="41">
        <v>159.5</v>
      </c>
    </row>
    <row r="783" spans="1:2" x14ac:dyDescent="0.25">
      <c r="A783" s="40">
        <v>758</v>
      </c>
      <c r="B783" s="41">
        <v>159.51249999999999</v>
      </c>
    </row>
    <row r="784" spans="1:2" x14ac:dyDescent="0.25">
      <c r="A784" s="40">
        <v>759</v>
      </c>
      <c r="B784" s="41">
        <v>159.52500000000001</v>
      </c>
    </row>
    <row r="785" spans="1:2" x14ac:dyDescent="0.25">
      <c r="A785" s="40">
        <v>760</v>
      </c>
      <c r="B785" s="41">
        <v>159.53749999999999</v>
      </c>
    </row>
    <row r="786" spans="1:2" x14ac:dyDescent="0.25">
      <c r="A786" s="40">
        <v>761</v>
      </c>
      <c r="B786" s="41">
        <v>159.55000000000001</v>
      </c>
    </row>
    <row r="787" spans="1:2" x14ac:dyDescent="0.25">
      <c r="A787" s="40">
        <v>762</v>
      </c>
      <c r="B787" s="41">
        <v>159.5625</v>
      </c>
    </row>
    <row r="788" spans="1:2" x14ac:dyDescent="0.25">
      <c r="A788" s="40">
        <v>763</v>
      </c>
      <c r="B788" s="41">
        <v>159.57499999999999</v>
      </c>
    </row>
    <row r="789" spans="1:2" x14ac:dyDescent="0.25">
      <c r="A789" s="40">
        <v>764</v>
      </c>
      <c r="B789" s="41">
        <v>159.58750000000001</v>
      </c>
    </row>
    <row r="790" spans="1:2" x14ac:dyDescent="0.25">
      <c r="A790" s="40">
        <v>765</v>
      </c>
      <c r="B790" s="41">
        <v>159.6</v>
      </c>
    </row>
    <row r="791" spans="1:2" x14ac:dyDescent="0.25">
      <c r="A791" s="40">
        <v>766</v>
      </c>
      <c r="B791" s="41">
        <v>159.61250000000001</v>
      </c>
    </row>
    <row r="792" spans="1:2" x14ac:dyDescent="0.25">
      <c r="A792" s="40">
        <v>767</v>
      </c>
      <c r="B792" s="41">
        <v>159.625</v>
      </c>
    </row>
    <row r="793" spans="1:2" x14ac:dyDescent="0.25">
      <c r="A793" s="40">
        <v>768</v>
      </c>
      <c r="B793" s="41">
        <v>159.63749999999999</v>
      </c>
    </row>
    <row r="794" spans="1:2" x14ac:dyDescent="0.25">
      <c r="A794" s="40">
        <v>769</v>
      </c>
      <c r="B794" s="41">
        <v>159.65</v>
      </c>
    </row>
    <row r="795" spans="1:2" x14ac:dyDescent="0.25">
      <c r="A795" s="40">
        <v>770</v>
      </c>
      <c r="B795" s="41">
        <v>159.66249999999999</v>
      </c>
    </row>
    <row r="796" spans="1:2" x14ac:dyDescent="0.25">
      <c r="A796" s="40">
        <v>771</v>
      </c>
      <c r="B796" s="41">
        <v>159.67500000000001</v>
      </c>
    </row>
    <row r="797" spans="1:2" x14ac:dyDescent="0.25">
      <c r="A797" s="40">
        <v>772</v>
      </c>
      <c r="B797" s="41">
        <v>159.6875</v>
      </c>
    </row>
    <row r="798" spans="1:2" x14ac:dyDescent="0.25">
      <c r="A798" s="40">
        <v>773</v>
      </c>
      <c r="B798" s="41">
        <v>159.69999999999999</v>
      </c>
    </row>
    <row r="799" spans="1:2" x14ac:dyDescent="0.25">
      <c r="A799" s="40">
        <v>774</v>
      </c>
      <c r="B799" s="41">
        <v>159.71250000000001</v>
      </c>
    </row>
    <row r="800" spans="1:2" x14ac:dyDescent="0.25">
      <c r="A800" s="40">
        <v>775</v>
      </c>
      <c r="B800" s="41">
        <v>159.72499999999999</v>
      </c>
    </row>
    <row r="801" spans="1:2" x14ac:dyDescent="0.25">
      <c r="A801" s="40">
        <v>776</v>
      </c>
      <c r="B801" s="41">
        <v>159.73750000000001</v>
      </c>
    </row>
    <row r="802" spans="1:2" x14ac:dyDescent="0.25">
      <c r="A802" s="40">
        <v>777</v>
      </c>
      <c r="B802" s="41">
        <v>159.75</v>
      </c>
    </row>
    <row r="803" spans="1:2" x14ac:dyDescent="0.25">
      <c r="A803" s="40">
        <v>778</v>
      </c>
      <c r="B803" s="41">
        <v>159.76249999999999</v>
      </c>
    </row>
    <row r="804" spans="1:2" x14ac:dyDescent="0.25">
      <c r="A804" s="40">
        <v>779</v>
      </c>
      <c r="B804" s="41">
        <v>159.77500000000001</v>
      </c>
    </row>
    <row r="805" spans="1:2" x14ac:dyDescent="0.25">
      <c r="A805" s="40">
        <v>780</v>
      </c>
      <c r="B805" s="41">
        <v>159.78749999999999</v>
      </c>
    </row>
    <row r="806" spans="1:2" x14ac:dyDescent="0.25">
      <c r="A806" s="40">
        <v>781</v>
      </c>
      <c r="B806" s="41">
        <v>159.80000000000001</v>
      </c>
    </row>
    <row r="807" spans="1:2" x14ac:dyDescent="0.25">
      <c r="A807" s="40">
        <v>782</v>
      </c>
      <c r="B807" s="41">
        <v>159.8125</v>
      </c>
    </row>
    <row r="808" spans="1:2" x14ac:dyDescent="0.25">
      <c r="A808" s="40">
        <v>783</v>
      </c>
      <c r="B808" s="41">
        <v>159.82499999999999</v>
      </c>
    </row>
    <row r="809" spans="1:2" x14ac:dyDescent="0.25">
      <c r="A809" s="40">
        <v>784</v>
      </c>
      <c r="B809" s="41">
        <v>159.83750000000001</v>
      </c>
    </row>
    <row r="810" spans="1:2" x14ac:dyDescent="0.25">
      <c r="A810" s="40">
        <v>785</v>
      </c>
      <c r="B810" s="41">
        <v>159.85</v>
      </c>
    </row>
    <row r="811" spans="1:2" x14ac:dyDescent="0.25">
      <c r="A811" s="40">
        <v>786</v>
      </c>
      <c r="B811" s="41">
        <v>159.86250000000001</v>
      </c>
    </row>
    <row r="812" spans="1:2" x14ac:dyDescent="0.25">
      <c r="A812" s="40">
        <v>787</v>
      </c>
      <c r="B812" s="41">
        <v>159.875</v>
      </c>
    </row>
    <row r="813" spans="1:2" x14ac:dyDescent="0.25">
      <c r="A813" s="40">
        <v>788</v>
      </c>
      <c r="B813" s="41">
        <v>159.88749999999999</v>
      </c>
    </row>
    <row r="814" spans="1:2" x14ac:dyDescent="0.25">
      <c r="A814" s="40">
        <v>789</v>
      </c>
      <c r="B814" s="41">
        <v>159.9</v>
      </c>
    </row>
    <row r="815" spans="1:2" x14ac:dyDescent="0.25">
      <c r="A815" s="40">
        <v>790</v>
      </c>
      <c r="B815" s="41">
        <v>159.91249999999999</v>
      </c>
    </row>
    <row r="816" spans="1:2" x14ac:dyDescent="0.25">
      <c r="A816" s="40">
        <v>791</v>
      </c>
      <c r="B816" s="41">
        <v>159.92500000000001</v>
      </c>
    </row>
    <row r="817" spans="1:2" x14ac:dyDescent="0.25">
      <c r="A817" s="40">
        <v>792</v>
      </c>
      <c r="B817" s="41">
        <v>159.9375</v>
      </c>
    </row>
    <row r="818" spans="1:2" x14ac:dyDescent="0.25">
      <c r="A818" s="40">
        <v>793</v>
      </c>
      <c r="B818" s="41">
        <v>159.94999999999999</v>
      </c>
    </row>
    <row r="819" spans="1:2" x14ac:dyDescent="0.25">
      <c r="A819" s="40">
        <v>794</v>
      </c>
      <c r="B819" s="41">
        <v>159.96250000000001</v>
      </c>
    </row>
    <row r="820" spans="1:2" x14ac:dyDescent="0.25">
      <c r="A820" s="40">
        <v>795</v>
      </c>
      <c r="B820" s="41">
        <v>159.97499999999999</v>
      </c>
    </row>
    <row r="821" spans="1:2" x14ac:dyDescent="0.25">
      <c r="A821" s="40">
        <v>796</v>
      </c>
      <c r="B821" s="41">
        <v>159.98750000000001</v>
      </c>
    </row>
    <row r="822" spans="1:2" x14ac:dyDescent="0.25">
      <c r="A822" s="40">
        <v>797</v>
      </c>
      <c r="B822" s="41">
        <v>160</v>
      </c>
    </row>
    <row r="823" spans="1:2" x14ac:dyDescent="0.25">
      <c r="A823" s="40">
        <v>798</v>
      </c>
      <c r="B823" s="41">
        <v>160.01249999999999</v>
      </c>
    </row>
    <row r="824" spans="1:2" x14ac:dyDescent="0.25">
      <c r="A824" s="40">
        <v>799</v>
      </c>
      <c r="B824" s="41">
        <v>160.02500000000001</v>
      </c>
    </row>
    <row r="825" spans="1:2" x14ac:dyDescent="0.25">
      <c r="A825" s="40">
        <v>800</v>
      </c>
      <c r="B825" s="41">
        <v>160.03749999999999</v>
      </c>
    </row>
    <row r="826" spans="1:2" x14ac:dyDescent="0.25">
      <c r="A826" s="40">
        <v>801</v>
      </c>
      <c r="B826" s="41">
        <v>160.05000000000001</v>
      </c>
    </row>
    <row r="827" spans="1:2" x14ac:dyDescent="0.25">
      <c r="A827" s="40">
        <v>802</v>
      </c>
      <c r="B827" s="41">
        <v>160.0625</v>
      </c>
    </row>
    <row r="828" spans="1:2" x14ac:dyDescent="0.25">
      <c r="A828" s="40">
        <v>803</v>
      </c>
      <c r="B828" s="41">
        <v>160.07499999999999</v>
      </c>
    </row>
    <row r="829" spans="1:2" x14ac:dyDescent="0.25">
      <c r="A829" s="40">
        <v>804</v>
      </c>
      <c r="B829" s="41">
        <v>160.08750000000001</v>
      </c>
    </row>
    <row r="830" spans="1:2" x14ac:dyDescent="0.25">
      <c r="A830" s="40">
        <v>805</v>
      </c>
      <c r="B830" s="41">
        <v>160.1</v>
      </c>
    </row>
    <row r="831" spans="1:2" x14ac:dyDescent="0.25">
      <c r="A831" s="40">
        <v>806</v>
      </c>
      <c r="B831" s="41">
        <v>160.11250000000001</v>
      </c>
    </row>
    <row r="832" spans="1:2" x14ac:dyDescent="0.25">
      <c r="A832" s="40">
        <v>807</v>
      </c>
      <c r="B832" s="41">
        <v>160.125</v>
      </c>
    </row>
    <row r="833" spans="1:2" x14ac:dyDescent="0.25">
      <c r="A833" s="40">
        <v>808</v>
      </c>
      <c r="B833" s="41">
        <v>160.13749999999999</v>
      </c>
    </row>
    <row r="834" spans="1:2" x14ac:dyDescent="0.25">
      <c r="A834" s="40">
        <v>809</v>
      </c>
      <c r="B834" s="41">
        <v>160.15</v>
      </c>
    </row>
    <row r="835" spans="1:2" x14ac:dyDescent="0.25">
      <c r="A835" s="40">
        <v>810</v>
      </c>
      <c r="B835" s="41">
        <v>160.16249999999999</v>
      </c>
    </row>
    <row r="836" spans="1:2" x14ac:dyDescent="0.25">
      <c r="A836" s="40">
        <v>811</v>
      </c>
      <c r="B836" s="41">
        <v>160.17500000000001</v>
      </c>
    </row>
    <row r="837" spans="1:2" x14ac:dyDescent="0.25">
      <c r="A837" s="40">
        <v>812</v>
      </c>
      <c r="B837" s="41">
        <v>160.1875</v>
      </c>
    </row>
    <row r="838" spans="1:2" x14ac:dyDescent="0.25">
      <c r="A838" s="40">
        <v>813</v>
      </c>
      <c r="B838" s="41">
        <v>160.19999999999999</v>
      </c>
    </row>
    <row r="839" spans="1:2" x14ac:dyDescent="0.25">
      <c r="A839" s="40">
        <v>814</v>
      </c>
      <c r="B839" s="41">
        <v>160.21250000000001</v>
      </c>
    </row>
    <row r="840" spans="1:2" x14ac:dyDescent="0.25">
      <c r="A840" s="40">
        <v>815</v>
      </c>
      <c r="B840" s="41">
        <v>160.22499999999999</v>
      </c>
    </row>
    <row r="841" spans="1:2" x14ac:dyDescent="0.25">
      <c r="A841" s="40">
        <v>816</v>
      </c>
      <c r="B841" s="41">
        <v>160.23750000000001</v>
      </c>
    </row>
    <row r="842" spans="1:2" x14ac:dyDescent="0.25">
      <c r="A842" s="40">
        <v>817</v>
      </c>
      <c r="B842" s="41">
        <v>160.25</v>
      </c>
    </row>
    <row r="843" spans="1:2" x14ac:dyDescent="0.25">
      <c r="A843" s="40">
        <v>818</v>
      </c>
      <c r="B843" s="41">
        <v>160.26249999999999</v>
      </c>
    </row>
    <row r="844" spans="1:2" x14ac:dyDescent="0.25">
      <c r="A844" s="40">
        <v>819</v>
      </c>
      <c r="B844" s="41">
        <v>160.27500000000001</v>
      </c>
    </row>
    <row r="845" spans="1:2" x14ac:dyDescent="0.25">
      <c r="A845" s="40">
        <v>820</v>
      </c>
      <c r="B845" s="41">
        <v>160.28749999999999</v>
      </c>
    </row>
    <row r="846" spans="1:2" x14ac:dyDescent="0.25">
      <c r="A846" s="40">
        <v>821</v>
      </c>
      <c r="B846" s="41">
        <v>160.30000000000001</v>
      </c>
    </row>
    <row r="847" spans="1:2" x14ac:dyDescent="0.25">
      <c r="A847" s="40">
        <v>822</v>
      </c>
      <c r="B847" s="41">
        <v>160.3125</v>
      </c>
    </row>
    <row r="848" spans="1:2" x14ac:dyDescent="0.25">
      <c r="A848" s="40">
        <v>823</v>
      </c>
      <c r="B848" s="41">
        <v>160.32499999999999</v>
      </c>
    </row>
    <row r="849" spans="1:2" x14ac:dyDescent="0.25">
      <c r="A849" s="40">
        <v>824</v>
      </c>
      <c r="B849" s="41">
        <v>160.33750000000001</v>
      </c>
    </row>
    <row r="850" spans="1:2" x14ac:dyDescent="0.25">
      <c r="A850" s="40">
        <v>825</v>
      </c>
      <c r="B850" s="41">
        <v>160.35</v>
      </c>
    </row>
    <row r="851" spans="1:2" x14ac:dyDescent="0.25">
      <c r="A851" s="40">
        <v>826</v>
      </c>
      <c r="B851" s="41">
        <v>160.36250000000001</v>
      </c>
    </row>
    <row r="852" spans="1:2" x14ac:dyDescent="0.25">
      <c r="A852" s="40">
        <v>827</v>
      </c>
      <c r="B852" s="41">
        <v>160.375</v>
      </c>
    </row>
    <row r="853" spans="1:2" x14ac:dyDescent="0.25">
      <c r="A853" s="40">
        <v>828</v>
      </c>
      <c r="B853" s="41">
        <v>160.38749999999999</v>
      </c>
    </row>
    <row r="854" spans="1:2" x14ac:dyDescent="0.25">
      <c r="A854" s="40">
        <v>829</v>
      </c>
      <c r="B854" s="41">
        <v>160.4</v>
      </c>
    </row>
    <row r="855" spans="1:2" x14ac:dyDescent="0.25">
      <c r="A855" s="40">
        <v>830</v>
      </c>
      <c r="B855" s="41">
        <v>160.41249999999999</v>
      </c>
    </row>
    <row r="856" spans="1:2" x14ac:dyDescent="0.25">
      <c r="A856" s="40">
        <v>831</v>
      </c>
      <c r="B856" s="41">
        <v>160.42500000000001</v>
      </c>
    </row>
    <row r="857" spans="1:2" x14ac:dyDescent="0.25">
      <c r="A857" s="40">
        <v>832</v>
      </c>
      <c r="B857" s="41">
        <v>160.4375</v>
      </c>
    </row>
    <row r="858" spans="1:2" x14ac:dyDescent="0.25">
      <c r="A858" s="40">
        <v>833</v>
      </c>
      <c r="B858" s="41">
        <v>160.44999999999999</v>
      </c>
    </row>
    <row r="859" spans="1:2" x14ac:dyDescent="0.25">
      <c r="A859" s="40">
        <v>834</v>
      </c>
      <c r="B859" s="41">
        <v>160.46250000000001</v>
      </c>
    </row>
    <row r="860" spans="1:2" x14ac:dyDescent="0.25">
      <c r="A860" s="40">
        <v>835</v>
      </c>
      <c r="B860" s="41">
        <v>160.47499999999999</v>
      </c>
    </row>
    <row r="861" spans="1:2" x14ac:dyDescent="0.25">
      <c r="A861" s="40">
        <v>836</v>
      </c>
      <c r="B861" s="41">
        <v>160.48750000000001</v>
      </c>
    </row>
    <row r="862" spans="1:2" x14ac:dyDescent="0.25">
      <c r="A862" s="40">
        <v>837</v>
      </c>
      <c r="B862" s="41">
        <v>160.5</v>
      </c>
    </row>
    <row r="863" spans="1:2" x14ac:dyDescent="0.25">
      <c r="A863" s="40">
        <v>838</v>
      </c>
      <c r="B863" s="41">
        <v>160.51249999999999</v>
      </c>
    </row>
    <row r="864" spans="1:2" x14ac:dyDescent="0.25">
      <c r="A864" s="40">
        <v>839</v>
      </c>
      <c r="B864" s="41">
        <v>160.52500000000001</v>
      </c>
    </row>
    <row r="865" spans="1:2" x14ac:dyDescent="0.25">
      <c r="A865" s="40">
        <v>840</v>
      </c>
      <c r="B865" s="41">
        <v>160.53749999999999</v>
      </c>
    </row>
    <row r="866" spans="1:2" x14ac:dyDescent="0.25">
      <c r="A866" s="40">
        <v>841</v>
      </c>
      <c r="B866" s="41">
        <v>160.55000000000001</v>
      </c>
    </row>
    <row r="867" spans="1:2" x14ac:dyDescent="0.25">
      <c r="A867" s="40">
        <v>842</v>
      </c>
      <c r="B867" s="41">
        <v>160.5625</v>
      </c>
    </row>
    <row r="868" spans="1:2" x14ac:dyDescent="0.25">
      <c r="A868" s="40">
        <v>843</v>
      </c>
      <c r="B868" s="41">
        <v>160.57499999999999</v>
      </c>
    </row>
    <row r="869" spans="1:2" x14ac:dyDescent="0.25">
      <c r="A869" s="40">
        <v>844</v>
      </c>
      <c r="B869" s="41">
        <v>160.58750000000001</v>
      </c>
    </row>
    <row r="870" spans="1:2" x14ac:dyDescent="0.25">
      <c r="A870" s="40">
        <v>845</v>
      </c>
      <c r="B870" s="41">
        <v>160.6</v>
      </c>
    </row>
    <row r="871" spans="1:2" x14ac:dyDescent="0.25">
      <c r="A871" s="40">
        <v>846</v>
      </c>
      <c r="B871" s="41">
        <v>160.61250000000001</v>
      </c>
    </row>
    <row r="872" spans="1:2" x14ac:dyDescent="0.25">
      <c r="A872" s="40">
        <v>847</v>
      </c>
      <c r="B872" s="41">
        <v>160.625</v>
      </c>
    </row>
    <row r="873" spans="1:2" x14ac:dyDescent="0.25">
      <c r="A873" s="40">
        <v>848</v>
      </c>
      <c r="B873" s="41">
        <v>160.63749999999999</v>
      </c>
    </row>
    <row r="874" spans="1:2" x14ac:dyDescent="0.25">
      <c r="A874" s="40">
        <v>849</v>
      </c>
      <c r="B874" s="41">
        <v>160.65</v>
      </c>
    </row>
    <row r="875" spans="1:2" x14ac:dyDescent="0.25">
      <c r="A875" s="40">
        <v>850</v>
      </c>
      <c r="B875" s="41">
        <v>160.66249999999999</v>
      </c>
    </row>
    <row r="876" spans="1:2" x14ac:dyDescent="0.25">
      <c r="A876" s="40">
        <v>851</v>
      </c>
      <c r="B876" s="41">
        <v>160.67500000000001</v>
      </c>
    </row>
    <row r="877" spans="1:2" x14ac:dyDescent="0.25">
      <c r="A877" s="40">
        <v>852</v>
      </c>
      <c r="B877" s="41">
        <v>160.6875</v>
      </c>
    </row>
    <row r="878" spans="1:2" x14ac:dyDescent="0.25">
      <c r="A878" s="40">
        <v>853</v>
      </c>
      <c r="B878" s="41">
        <v>160.69999999999999</v>
      </c>
    </row>
    <row r="879" spans="1:2" x14ac:dyDescent="0.25">
      <c r="A879" s="40">
        <v>854</v>
      </c>
      <c r="B879" s="41">
        <v>160.71250000000001</v>
      </c>
    </row>
    <row r="880" spans="1:2" x14ac:dyDescent="0.25">
      <c r="A880" s="40">
        <v>855</v>
      </c>
      <c r="B880" s="41">
        <v>160.72499999999999</v>
      </c>
    </row>
    <row r="881" spans="1:2" x14ac:dyDescent="0.25">
      <c r="A881" s="40">
        <v>856</v>
      </c>
      <c r="B881" s="41">
        <v>160.73750000000001</v>
      </c>
    </row>
    <row r="882" spans="1:2" x14ac:dyDescent="0.25">
      <c r="A882" s="40">
        <v>857</v>
      </c>
      <c r="B882" s="41">
        <v>160.75</v>
      </c>
    </row>
    <row r="883" spans="1:2" x14ac:dyDescent="0.25">
      <c r="A883" s="40">
        <v>858</v>
      </c>
      <c r="B883" s="41">
        <v>160.76249999999999</v>
      </c>
    </row>
    <row r="884" spans="1:2" x14ac:dyDescent="0.25">
      <c r="A884" s="40">
        <v>859</v>
      </c>
      <c r="B884" s="41">
        <v>160.77500000000001</v>
      </c>
    </row>
    <row r="885" spans="1:2" x14ac:dyDescent="0.25">
      <c r="A885" s="40">
        <v>860</v>
      </c>
      <c r="B885" s="41">
        <v>160.78749999999999</v>
      </c>
    </row>
    <row r="886" spans="1:2" x14ac:dyDescent="0.25">
      <c r="A886" s="40">
        <v>861</v>
      </c>
      <c r="B886" s="41">
        <v>160.80000000000001</v>
      </c>
    </row>
    <row r="887" spans="1:2" x14ac:dyDescent="0.25">
      <c r="A887" s="40">
        <v>862</v>
      </c>
      <c r="B887" s="41">
        <v>160.8125</v>
      </c>
    </row>
    <row r="888" spans="1:2" x14ac:dyDescent="0.25">
      <c r="A888" s="40">
        <v>863</v>
      </c>
      <c r="B888" s="41">
        <v>160.82499999999999</v>
      </c>
    </row>
    <row r="889" spans="1:2" x14ac:dyDescent="0.25">
      <c r="A889" s="40">
        <v>864</v>
      </c>
      <c r="B889" s="41">
        <v>160.83750000000001</v>
      </c>
    </row>
    <row r="890" spans="1:2" x14ac:dyDescent="0.25">
      <c r="A890" s="40">
        <v>865</v>
      </c>
      <c r="B890" s="41">
        <v>160.85</v>
      </c>
    </row>
    <row r="891" spans="1:2" x14ac:dyDescent="0.25">
      <c r="A891" s="40">
        <v>866</v>
      </c>
      <c r="B891" s="41">
        <v>160.86250000000001</v>
      </c>
    </row>
    <row r="892" spans="1:2" x14ac:dyDescent="0.25">
      <c r="A892" s="40">
        <v>867</v>
      </c>
      <c r="B892" s="41">
        <v>160.875</v>
      </c>
    </row>
    <row r="893" spans="1:2" x14ac:dyDescent="0.25">
      <c r="A893" s="40">
        <v>868</v>
      </c>
      <c r="B893" s="41">
        <v>160.88749999999999</v>
      </c>
    </row>
    <row r="894" spans="1:2" x14ac:dyDescent="0.25">
      <c r="A894" s="40">
        <v>869</v>
      </c>
      <c r="B894" s="41">
        <v>160.9</v>
      </c>
    </row>
    <row r="895" spans="1:2" x14ac:dyDescent="0.25">
      <c r="A895" s="40">
        <v>870</v>
      </c>
      <c r="B895" s="41">
        <v>160.91249999999999</v>
      </c>
    </row>
    <row r="896" spans="1:2" x14ac:dyDescent="0.25">
      <c r="A896" s="40">
        <v>871</v>
      </c>
      <c r="B896" s="41">
        <v>160.92500000000001</v>
      </c>
    </row>
    <row r="897" spans="1:2" x14ac:dyDescent="0.25">
      <c r="A897" s="40">
        <v>872</v>
      </c>
      <c r="B897" s="41">
        <v>160.9375</v>
      </c>
    </row>
    <row r="898" spans="1:2" x14ac:dyDescent="0.25">
      <c r="A898" s="40">
        <v>873</v>
      </c>
      <c r="B898" s="41">
        <v>160.94999999999999</v>
      </c>
    </row>
    <row r="899" spans="1:2" x14ac:dyDescent="0.25">
      <c r="A899" s="40">
        <v>874</v>
      </c>
      <c r="B899" s="41">
        <v>160.96250000000001</v>
      </c>
    </row>
    <row r="900" spans="1:2" x14ac:dyDescent="0.25">
      <c r="A900" s="40">
        <v>875</v>
      </c>
      <c r="B900" s="41">
        <v>160.97499999999999</v>
      </c>
    </row>
    <row r="901" spans="1:2" x14ac:dyDescent="0.25">
      <c r="A901" s="40">
        <v>876</v>
      </c>
      <c r="B901" s="41">
        <v>160.98750000000001</v>
      </c>
    </row>
    <row r="902" spans="1:2" x14ac:dyDescent="0.25">
      <c r="A902" s="40">
        <v>877</v>
      </c>
      <c r="B902" s="41">
        <v>161</v>
      </c>
    </row>
    <row r="903" spans="1:2" x14ac:dyDescent="0.25">
      <c r="A903" s="40">
        <v>878</v>
      </c>
      <c r="B903" s="41">
        <v>161.01249999999999</v>
      </c>
    </row>
    <row r="904" spans="1:2" x14ac:dyDescent="0.25">
      <c r="A904" s="40">
        <v>879</v>
      </c>
      <c r="B904" s="41">
        <v>161.02500000000001</v>
      </c>
    </row>
    <row r="905" spans="1:2" x14ac:dyDescent="0.25">
      <c r="A905" s="40">
        <v>880</v>
      </c>
      <c r="B905" s="41">
        <v>161.03749999999999</v>
      </c>
    </row>
    <row r="906" spans="1:2" x14ac:dyDescent="0.25">
      <c r="A906" s="40">
        <v>881</v>
      </c>
      <c r="B906" s="41">
        <v>161.05000000000001</v>
      </c>
    </row>
    <row r="907" spans="1:2" x14ac:dyDescent="0.25">
      <c r="A907" s="40">
        <v>882</v>
      </c>
      <c r="B907" s="41">
        <v>161.0625</v>
      </c>
    </row>
    <row r="908" spans="1:2" x14ac:dyDescent="0.25">
      <c r="A908" s="40">
        <v>883</v>
      </c>
      <c r="B908" s="41">
        <v>161.07499999999999</v>
      </c>
    </row>
    <row r="909" spans="1:2" x14ac:dyDescent="0.25">
      <c r="A909" s="40">
        <v>884</v>
      </c>
      <c r="B909" s="41">
        <v>161.08750000000001</v>
      </c>
    </row>
    <row r="910" spans="1:2" x14ac:dyDescent="0.25">
      <c r="A910" s="40">
        <v>885</v>
      </c>
      <c r="B910" s="41">
        <v>161.1</v>
      </c>
    </row>
    <row r="911" spans="1:2" x14ac:dyDescent="0.25">
      <c r="A911" s="40">
        <v>886</v>
      </c>
      <c r="B911" s="41">
        <v>161.11250000000001</v>
      </c>
    </row>
    <row r="912" spans="1:2" x14ac:dyDescent="0.25">
      <c r="A912" s="40">
        <v>887</v>
      </c>
      <c r="B912" s="41">
        <v>161.125</v>
      </c>
    </row>
    <row r="913" spans="1:2" x14ac:dyDescent="0.25">
      <c r="A913" s="40">
        <v>888</v>
      </c>
      <c r="B913" s="41">
        <v>161.13749999999999</v>
      </c>
    </row>
    <row r="914" spans="1:2" x14ac:dyDescent="0.25">
      <c r="A914" s="40">
        <v>889</v>
      </c>
      <c r="B914" s="41">
        <v>161.15</v>
      </c>
    </row>
    <row r="915" spans="1:2" x14ac:dyDescent="0.25">
      <c r="A915" s="40">
        <v>890</v>
      </c>
      <c r="B915" s="41">
        <v>161.16249999999999</v>
      </c>
    </row>
    <row r="916" spans="1:2" x14ac:dyDescent="0.25">
      <c r="A916" s="40">
        <v>891</v>
      </c>
      <c r="B916" s="41">
        <v>161.17500000000001</v>
      </c>
    </row>
    <row r="917" spans="1:2" x14ac:dyDescent="0.25">
      <c r="A917" s="40">
        <v>892</v>
      </c>
      <c r="B917" s="41">
        <v>161.1875</v>
      </c>
    </row>
    <row r="918" spans="1:2" x14ac:dyDescent="0.25">
      <c r="A918" s="40">
        <v>893</v>
      </c>
      <c r="B918" s="41">
        <v>161.19999999999999</v>
      </c>
    </row>
    <row r="919" spans="1:2" x14ac:dyDescent="0.25">
      <c r="A919" s="40">
        <v>894</v>
      </c>
      <c r="B919" s="41">
        <v>161.21250000000001</v>
      </c>
    </row>
    <row r="920" spans="1:2" x14ac:dyDescent="0.25">
      <c r="A920" s="40">
        <v>895</v>
      </c>
      <c r="B920" s="41">
        <v>161.22499999999999</v>
      </c>
    </row>
    <row r="921" spans="1:2" x14ac:dyDescent="0.25">
      <c r="A921" s="40">
        <v>896</v>
      </c>
      <c r="B921" s="41">
        <v>161.23750000000001</v>
      </c>
    </row>
    <row r="922" spans="1:2" x14ac:dyDescent="0.25">
      <c r="A922" s="40">
        <v>897</v>
      </c>
      <c r="B922" s="41">
        <v>161.25</v>
      </c>
    </row>
    <row r="923" spans="1:2" x14ac:dyDescent="0.25">
      <c r="A923" s="40">
        <v>898</v>
      </c>
      <c r="B923" s="41">
        <v>161.26249999999999</v>
      </c>
    </row>
    <row r="924" spans="1:2" x14ac:dyDescent="0.25">
      <c r="A924" s="40">
        <v>899</v>
      </c>
      <c r="B924" s="41">
        <v>161.27500000000001</v>
      </c>
    </row>
    <row r="925" spans="1:2" x14ac:dyDescent="0.25">
      <c r="A925" s="40">
        <v>900</v>
      </c>
      <c r="B925" s="41">
        <v>161.28749999999999</v>
      </c>
    </row>
    <row r="926" spans="1:2" x14ac:dyDescent="0.25">
      <c r="A926" s="40">
        <v>901</v>
      </c>
      <c r="B926" s="41">
        <v>161.30000000000001</v>
      </c>
    </row>
    <row r="927" spans="1:2" x14ac:dyDescent="0.25">
      <c r="A927" s="40">
        <v>902</v>
      </c>
      <c r="B927" s="41">
        <v>161.3125</v>
      </c>
    </row>
    <row r="928" spans="1:2" x14ac:dyDescent="0.25">
      <c r="A928" s="40">
        <v>903</v>
      </c>
      <c r="B928" s="41">
        <v>161.32499999999999</v>
      </c>
    </row>
    <row r="929" spans="1:2" x14ac:dyDescent="0.25">
      <c r="A929" s="40">
        <v>904</v>
      </c>
      <c r="B929" s="41">
        <v>161.33750000000001</v>
      </c>
    </row>
    <row r="930" spans="1:2" x14ac:dyDescent="0.25">
      <c r="A930" s="40">
        <v>905</v>
      </c>
      <c r="B930" s="41">
        <v>161.35</v>
      </c>
    </row>
    <row r="931" spans="1:2" x14ac:dyDescent="0.25">
      <c r="A931" s="40">
        <v>906</v>
      </c>
      <c r="B931" s="41">
        <v>161.36250000000001</v>
      </c>
    </row>
    <row r="932" spans="1:2" x14ac:dyDescent="0.25">
      <c r="A932" s="40">
        <v>907</v>
      </c>
      <c r="B932" s="41">
        <v>161.375</v>
      </c>
    </row>
    <row r="933" spans="1:2" x14ac:dyDescent="0.25">
      <c r="A933" s="40">
        <v>908</v>
      </c>
      <c r="B933" s="41">
        <v>161.38749999999999</v>
      </c>
    </row>
    <row r="934" spans="1:2" x14ac:dyDescent="0.25">
      <c r="A934" s="40">
        <v>909</v>
      </c>
      <c r="B934" s="41">
        <v>161.4</v>
      </c>
    </row>
    <row r="935" spans="1:2" x14ac:dyDescent="0.25">
      <c r="A935" s="40">
        <v>910</v>
      </c>
      <c r="B935" s="41">
        <v>161.41249999999999</v>
      </c>
    </row>
    <row r="936" spans="1:2" x14ac:dyDescent="0.25">
      <c r="A936" s="40">
        <v>911</v>
      </c>
      <c r="B936" s="41">
        <v>161.42500000000001</v>
      </c>
    </row>
    <row r="937" spans="1:2" x14ac:dyDescent="0.25">
      <c r="A937" s="40">
        <v>912</v>
      </c>
      <c r="B937" s="41">
        <v>161.4375</v>
      </c>
    </row>
    <row r="938" spans="1:2" x14ac:dyDescent="0.25">
      <c r="A938" s="40">
        <v>913</v>
      </c>
      <c r="B938" s="41">
        <v>161.44999999999999</v>
      </c>
    </row>
    <row r="939" spans="1:2" x14ac:dyDescent="0.25">
      <c r="A939" s="40">
        <v>914</v>
      </c>
      <c r="B939" s="41">
        <v>161.46250000000001</v>
      </c>
    </row>
    <row r="940" spans="1:2" x14ac:dyDescent="0.25">
      <c r="A940" s="40">
        <v>915</v>
      </c>
      <c r="B940" s="41">
        <v>161.47499999999999</v>
      </c>
    </row>
    <row r="941" spans="1:2" x14ac:dyDescent="0.25">
      <c r="A941" s="40">
        <v>916</v>
      </c>
      <c r="B941" s="41">
        <v>161.48750000000001</v>
      </c>
    </row>
    <row r="942" spans="1:2" x14ac:dyDescent="0.25">
      <c r="A942" s="40">
        <v>917</v>
      </c>
      <c r="B942" s="41">
        <v>161.5</v>
      </c>
    </row>
    <row r="943" spans="1:2" x14ac:dyDescent="0.25">
      <c r="A943" s="40">
        <v>918</v>
      </c>
      <c r="B943" s="41">
        <v>161.51249999999999</v>
      </c>
    </row>
    <row r="944" spans="1:2" x14ac:dyDescent="0.25">
      <c r="A944" s="40">
        <v>919</v>
      </c>
      <c r="B944" s="41">
        <v>161.52500000000001</v>
      </c>
    </row>
    <row r="945" spans="1:2" x14ac:dyDescent="0.25">
      <c r="A945" s="40">
        <v>920</v>
      </c>
      <c r="B945" s="41">
        <v>161.53749999999999</v>
      </c>
    </row>
    <row r="946" spans="1:2" x14ac:dyDescent="0.25">
      <c r="A946" s="40">
        <v>921</v>
      </c>
      <c r="B946" s="41">
        <v>161.55000000000001</v>
      </c>
    </row>
    <row r="947" spans="1:2" x14ac:dyDescent="0.25">
      <c r="A947" s="40">
        <v>922</v>
      </c>
      <c r="B947" s="41">
        <v>161.5625</v>
      </c>
    </row>
    <row r="948" spans="1:2" x14ac:dyDescent="0.25">
      <c r="A948" s="40">
        <v>923</v>
      </c>
      <c r="B948" s="41">
        <v>161.57499999999999</v>
      </c>
    </row>
    <row r="949" spans="1:2" x14ac:dyDescent="0.25">
      <c r="A949" s="40">
        <v>924</v>
      </c>
      <c r="B949" s="41">
        <v>161.58750000000001</v>
      </c>
    </row>
    <row r="950" spans="1:2" x14ac:dyDescent="0.25">
      <c r="A950" s="40">
        <v>925</v>
      </c>
      <c r="B950" s="41">
        <v>161.6</v>
      </c>
    </row>
    <row r="951" spans="1:2" x14ac:dyDescent="0.25">
      <c r="A951" s="40">
        <v>926</v>
      </c>
      <c r="B951" s="41">
        <v>161.61250000000001</v>
      </c>
    </row>
    <row r="952" spans="1:2" x14ac:dyDescent="0.25">
      <c r="A952" s="40">
        <v>927</v>
      </c>
      <c r="B952" s="41">
        <v>161.625</v>
      </c>
    </row>
    <row r="953" spans="1:2" x14ac:dyDescent="0.25">
      <c r="A953" s="40">
        <v>928</v>
      </c>
      <c r="B953" s="41">
        <v>161.63749999999999</v>
      </c>
    </row>
    <row r="954" spans="1:2" x14ac:dyDescent="0.25">
      <c r="A954" s="40">
        <v>929</v>
      </c>
      <c r="B954" s="41">
        <v>161.65</v>
      </c>
    </row>
    <row r="955" spans="1:2" x14ac:dyDescent="0.25">
      <c r="A955" s="40">
        <v>930</v>
      </c>
      <c r="B955" s="41">
        <v>161.66249999999999</v>
      </c>
    </row>
    <row r="956" spans="1:2" x14ac:dyDescent="0.25">
      <c r="A956" s="40">
        <v>931</v>
      </c>
      <c r="B956" s="41">
        <v>161.67500000000001</v>
      </c>
    </row>
    <row r="957" spans="1:2" x14ac:dyDescent="0.25">
      <c r="A957" s="40">
        <v>932</v>
      </c>
      <c r="B957" s="41">
        <v>161.6875</v>
      </c>
    </row>
    <row r="958" spans="1:2" x14ac:dyDescent="0.25">
      <c r="A958" s="40">
        <v>933</v>
      </c>
      <c r="B958" s="41">
        <v>161.69999999999999</v>
      </c>
    </row>
    <row r="959" spans="1:2" x14ac:dyDescent="0.25">
      <c r="A959" s="40">
        <v>934</v>
      </c>
      <c r="B959" s="41">
        <v>161.71250000000001</v>
      </c>
    </row>
    <row r="960" spans="1:2" x14ac:dyDescent="0.25">
      <c r="A960" s="40">
        <v>935</v>
      </c>
      <c r="B960" s="41">
        <v>161.72499999999999</v>
      </c>
    </row>
    <row r="961" spans="1:2" x14ac:dyDescent="0.25">
      <c r="A961" s="40">
        <v>936</v>
      </c>
      <c r="B961" s="41">
        <v>161.73750000000001</v>
      </c>
    </row>
    <row r="962" spans="1:2" x14ac:dyDescent="0.25">
      <c r="A962" s="40">
        <v>937</v>
      </c>
      <c r="B962" s="41">
        <v>161.75</v>
      </c>
    </row>
    <row r="963" spans="1:2" x14ac:dyDescent="0.25">
      <c r="A963" s="40">
        <v>938</v>
      </c>
      <c r="B963" s="41">
        <v>161.76249999999999</v>
      </c>
    </row>
    <row r="964" spans="1:2" x14ac:dyDescent="0.25">
      <c r="A964" s="40">
        <v>939</v>
      </c>
      <c r="B964" s="41">
        <v>161.77500000000001</v>
      </c>
    </row>
    <row r="965" spans="1:2" x14ac:dyDescent="0.25">
      <c r="A965" s="40">
        <v>940</v>
      </c>
      <c r="B965" s="41">
        <v>161.78749999999999</v>
      </c>
    </row>
    <row r="966" spans="1:2" x14ac:dyDescent="0.25">
      <c r="A966" s="40">
        <v>941</v>
      </c>
      <c r="B966" s="41">
        <v>161.80000000000001</v>
      </c>
    </row>
    <row r="967" spans="1:2" x14ac:dyDescent="0.25">
      <c r="A967" s="40">
        <v>942</v>
      </c>
      <c r="B967" s="41">
        <v>161.8125</v>
      </c>
    </row>
    <row r="968" spans="1:2" x14ac:dyDescent="0.25">
      <c r="A968" s="40">
        <v>943</v>
      </c>
      <c r="B968" s="41">
        <v>161.82499999999999</v>
      </c>
    </row>
    <row r="969" spans="1:2" x14ac:dyDescent="0.25">
      <c r="A969" s="40">
        <v>944</v>
      </c>
      <c r="B969" s="41">
        <v>161.83750000000001</v>
      </c>
    </row>
    <row r="970" spans="1:2" x14ac:dyDescent="0.25">
      <c r="A970" s="40">
        <v>945</v>
      </c>
      <c r="B970" s="41">
        <v>161.85</v>
      </c>
    </row>
    <row r="971" spans="1:2" x14ac:dyDescent="0.25">
      <c r="A971" s="40">
        <v>946</v>
      </c>
      <c r="B971" s="41">
        <v>161.86250000000001</v>
      </c>
    </row>
    <row r="972" spans="1:2" x14ac:dyDescent="0.25">
      <c r="A972" s="40">
        <v>947</v>
      </c>
      <c r="B972" s="41">
        <v>161.875</v>
      </c>
    </row>
    <row r="973" spans="1:2" x14ac:dyDescent="0.25">
      <c r="A973" s="40">
        <v>948</v>
      </c>
      <c r="B973" s="41">
        <v>161.88749999999999</v>
      </c>
    </row>
    <row r="974" spans="1:2" x14ac:dyDescent="0.25">
      <c r="A974" s="40">
        <v>949</v>
      </c>
      <c r="B974" s="41">
        <v>161.9</v>
      </c>
    </row>
    <row r="975" spans="1:2" x14ac:dyDescent="0.25">
      <c r="A975" s="40">
        <v>950</v>
      </c>
      <c r="B975" s="41">
        <v>161.91249999999999</v>
      </c>
    </row>
    <row r="976" spans="1:2" x14ac:dyDescent="0.25">
      <c r="A976" s="40">
        <v>951</v>
      </c>
      <c r="B976" s="41">
        <v>161.92500000000001</v>
      </c>
    </row>
    <row r="977" spans="1:2" x14ac:dyDescent="0.25">
      <c r="A977" s="40">
        <v>952</v>
      </c>
      <c r="B977" s="41">
        <v>161.9375</v>
      </c>
    </row>
    <row r="978" spans="1:2" x14ac:dyDescent="0.25">
      <c r="A978" s="40">
        <v>953</v>
      </c>
      <c r="B978" s="41">
        <v>161.94999999999999</v>
      </c>
    </row>
    <row r="979" spans="1:2" x14ac:dyDescent="0.25">
      <c r="A979" s="40">
        <v>954</v>
      </c>
      <c r="B979" s="41">
        <v>161.96250000000001</v>
      </c>
    </row>
    <row r="980" spans="1:2" x14ac:dyDescent="0.25">
      <c r="A980" s="40">
        <v>955</v>
      </c>
      <c r="B980" s="41">
        <v>161.97499999999999</v>
      </c>
    </row>
    <row r="981" spans="1:2" x14ac:dyDescent="0.25">
      <c r="A981" s="40">
        <v>956</v>
      </c>
      <c r="B981" s="41">
        <v>161.98750000000001</v>
      </c>
    </row>
    <row r="982" spans="1:2" x14ac:dyDescent="0.25">
      <c r="A982" s="40">
        <v>957</v>
      </c>
      <c r="B982" s="41">
        <v>162</v>
      </c>
    </row>
    <row r="983" spans="1:2" x14ac:dyDescent="0.25">
      <c r="A983" s="40">
        <v>958</v>
      </c>
      <c r="B983" s="41">
        <v>162.01249999999999</v>
      </c>
    </row>
    <row r="984" spans="1:2" x14ac:dyDescent="0.25">
      <c r="A984" s="40">
        <v>959</v>
      </c>
      <c r="B984" s="41">
        <v>162.02500000000001</v>
      </c>
    </row>
    <row r="985" spans="1:2" x14ac:dyDescent="0.25">
      <c r="A985" s="40">
        <v>960</v>
      </c>
      <c r="B985" s="41">
        <v>162.03749999999999</v>
      </c>
    </row>
    <row r="986" spans="1:2" x14ac:dyDescent="0.25">
      <c r="A986" s="40">
        <v>961</v>
      </c>
      <c r="B986" s="41">
        <v>162.05000000000001</v>
      </c>
    </row>
    <row r="987" spans="1:2" x14ac:dyDescent="0.25">
      <c r="A987" s="40">
        <v>962</v>
      </c>
      <c r="B987" s="41">
        <v>162.0625</v>
      </c>
    </row>
    <row r="988" spans="1:2" x14ac:dyDescent="0.25">
      <c r="A988" s="40">
        <v>963</v>
      </c>
      <c r="B988" s="41">
        <v>162.07499999999999</v>
      </c>
    </row>
    <row r="989" spans="1:2" x14ac:dyDescent="0.25">
      <c r="A989" s="40">
        <v>964</v>
      </c>
      <c r="B989" s="41">
        <v>162.08750000000001</v>
      </c>
    </row>
    <row r="990" spans="1:2" x14ac:dyDescent="0.25">
      <c r="A990" s="40">
        <v>965</v>
      </c>
      <c r="B990" s="41">
        <v>162.1</v>
      </c>
    </row>
    <row r="991" spans="1:2" x14ac:dyDescent="0.25">
      <c r="A991" s="40">
        <v>966</v>
      </c>
      <c r="B991" s="41">
        <v>162.11250000000001</v>
      </c>
    </row>
    <row r="992" spans="1:2" x14ac:dyDescent="0.25">
      <c r="A992" s="40">
        <v>967</v>
      </c>
      <c r="B992" s="41">
        <v>162.125</v>
      </c>
    </row>
    <row r="993" spans="1:2" x14ac:dyDescent="0.25">
      <c r="A993" s="40">
        <v>968</v>
      </c>
      <c r="B993" s="41">
        <v>162.13749999999999</v>
      </c>
    </row>
    <row r="994" spans="1:2" x14ac:dyDescent="0.25">
      <c r="A994" s="40">
        <v>969</v>
      </c>
      <c r="B994" s="41">
        <v>162.15</v>
      </c>
    </row>
    <row r="995" spans="1:2" x14ac:dyDescent="0.25">
      <c r="A995" s="40">
        <v>970</v>
      </c>
      <c r="B995" s="41">
        <v>162.16249999999999</v>
      </c>
    </row>
    <row r="996" spans="1:2" x14ac:dyDescent="0.25">
      <c r="A996" s="40">
        <v>971</v>
      </c>
      <c r="B996" s="41">
        <v>162.17500000000001</v>
      </c>
    </row>
    <row r="997" spans="1:2" x14ac:dyDescent="0.25">
      <c r="A997" s="40">
        <v>972</v>
      </c>
      <c r="B997" s="41">
        <v>162.1875</v>
      </c>
    </row>
    <row r="998" spans="1:2" x14ac:dyDescent="0.25">
      <c r="A998" s="40">
        <v>973</v>
      </c>
      <c r="B998" s="41">
        <v>162.19999999999999</v>
      </c>
    </row>
    <row r="999" spans="1:2" x14ac:dyDescent="0.25">
      <c r="A999" s="40">
        <v>974</v>
      </c>
      <c r="B999" s="41">
        <v>162.21250000000001</v>
      </c>
    </row>
    <row r="1000" spans="1:2" x14ac:dyDescent="0.25">
      <c r="A1000" s="40">
        <v>975</v>
      </c>
      <c r="B1000" s="41">
        <v>162.22499999999999</v>
      </c>
    </row>
    <row r="1001" spans="1:2" x14ac:dyDescent="0.25">
      <c r="A1001" s="40">
        <v>976</v>
      </c>
      <c r="B1001" s="41">
        <v>162.23750000000001</v>
      </c>
    </row>
    <row r="1002" spans="1:2" x14ac:dyDescent="0.25">
      <c r="A1002" s="40">
        <v>977</v>
      </c>
      <c r="B1002" s="41">
        <v>162.25</v>
      </c>
    </row>
    <row r="1003" spans="1:2" x14ac:dyDescent="0.25">
      <c r="A1003" s="40">
        <v>978</v>
      </c>
      <c r="B1003" s="41">
        <v>162.26249999999999</v>
      </c>
    </row>
    <row r="1004" spans="1:2" x14ac:dyDescent="0.25">
      <c r="A1004" s="40">
        <v>979</v>
      </c>
      <c r="B1004" s="41">
        <v>162.27500000000001</v>
      </c>
    </row>
    <row r="1005" spans="1:2" x14ac:dyDescent="0.25">
      <c r="A1005" s="40">
        <v>980</v>
      </c>
      <c r="B1005" s="41">
        <v>162.28749999999999</v>
      </c>
    </row>
    <row r="1006" spans="1:2" x14ac:dyDescent="0.25">
      <c r="A1006" s="40">
        <v>981</v>
      </c>
      <c r="B1006" s="41">
        <v>162.30000000000001</v>
      </c>
    </row>
    <row r="1007" spans="1:2" x14ac:dyDescent="0.25">
      <c r="A1007" s="40">
        <v>982</v>
      </c>
      <c r="B1007" s="41">
        <v>162.3125</v>
      </c>
    </row>
    <row r="1008" spans="1:2" x14ac:dyDescent="0.25">
      <c r="A1008" s="40">
        <v>983</v>
      </c>
      <c r="B1008" s="41">
        <v>162.32499999999999</v>
      </c>
    </row>
    <row r="1009" spans="1:2" x14ac:dyDescent="0.25">
      <c r="A1009" s="40">
        <v>984</v>
      </c>
      <c r="B1009" s="41">
        <v>162.33750000000001</v>
      </c>
    </row>
    <row r="1010" spans="1:2" x14ac:dyDescent="0.25">
      <c r="A1010" s="40">
        <v>985</v>
      </c>
      <c r="B1010" s="41">
        <v>162.35</v>
      </c>
    </row>
    <row r="1011" spans="1:2" x14ac:dyDescent="0.25">
      <c r="A1011" s="40">
        <v>986</v>
      </c>
      <c r="B1011" s="41">
        <v>162.36250000000001</v>
      </c>
    </row>
    <row r="1012" spans="1:2" x14ac:dyDescent="0.25">
      <c r="A1012" s="40">
        <v>987</v>
      </c>
      <c r="B1012" s="41">
        <v>162.375</v>
      </c>
    </row>
    <row r="1013" spans="1:2" x14ac:dyDescent="0.25">
      <c r="A1013" s="40">
        <v>988</v>
      </c>
      <c r="B1013" s="41">
        <v>162.38749999999999</v>
      </c>
    </row>
    <row r="1014" spans="1:2" x14ac:dyDescent="0.25">
      <c r="A1014" s="40">
        <v>989</v>
      </c>
      <c r="B1014" s="41">
        <v>162.4</v>
      </c>
    </row>
    <row r="1015" spans="1:2" x14ac:dyDescent="0.25">
      <c r="A1015" s="40">
        <v>990</v>
      </c>
      <c r="B1015" s="41">
        <v>162.41249999999999</v>
      </c>
    </row>
    <row r="1016" spans="1:2" x14ac:dyDescent="0.25">
      <c r="A1016" s="40">
        <v>991</v>
      </c>
      <c r="B1016" s="41">
        <v>162.42500000000001</v>
      </c>
    </row>
    <row r="1017" spans="1:2" x14ac:dyDescent="0.25">
      <c r="A1017" s="40">
        <v>992</v>
      </c>
      <c r="B1017" s="41">
        <v>162.4375</v>
      </c>
    </row>
    <row r="1018" spans="1:2" x14ac:dyDescent="0.25">
      <c r="A1018" s="40">
        <v>993</v>
      </c>
      <c r="B1018" s="41">
        <v>162.44999999999999</v>
      </c>
    </row>
    <row r="1019" spans="1:2" x14ac:dyDescent="0.25">
      <c r="A1019" s="40">
        <v>994</v>
      </c>
      <c r="B1019" s="41">
        <v>162.46250000000001</v>
      </c>
    </row>
    <row r="1020" spans="1:2" x14ac:dyDescent="0.25">
      <c r="A1020" s="40">
        <v>995</v>
      </c>
      <c r="B1020" s="41">
        <v>162.47499999999999</v>
      </c>
    </row>
    <row r="1021" spans="1:2" x14ac:dyDescent="0.25">
      <c r="A1021" s="40">
        <v>996</v>
      </c>
      <c r="B1021" s="41">
        <v>162.48750000000001</v>
      </c>
    </row>
    <row r="1022" spans="1:2" x14ac:dyDescent="0.25">
      <c r="A1022" s="40">
        <v>997</v>
      </c>
      <c r="B1022" s="41">
        <v>162.5</v>
      </c>
    </row>
    <row r="1023" spans="1:2" x14ac:dyDescent="0.25">
      <c r="A1023" s="40">
        <v>998</v>
      </c>
      <c r="B1023" s="41">
        <v>162.51249999999999</v>
      </c>
    </row>
    <row r="1024" spans="1:2" x14ac:dyDescent="0.25">
      <c r="A1024" s="40">
        <v>999</v>
      </c>
      <c r="B1024" s="41">
        <v>162.52500000000001</v>
      </c>
    </row>
    <row r="1025" spans="1:2" x14ac:dyDescent="0.25">
      <c r="A1025" s="40">
        <v>1000</v>
      </c>
      <c r="B1025" s="41">
        <v>162.53749999999999</v>
      </c>
    </row>
    <row r="1026" spans="1:2" x14ac:dyDescent="0.25">
      <c r="A1026" s="40">
        <v>1001</v>
      </c>
      <c r="B1026" s="41">
        <v>162.55000000000001</v>
      </c>
    </row>
    <row r="1027" spans="1:2" x14ac:dyDescent="0.25">
      <c r="A1027" s="40">
        <v>1002</v>
      </c>
      <c r="B1027" s="41">
        <v>162.5625</v>
      </c>
    </row>
    <row r="1028" spans="1:2" x14ac:dyDescent="0.25">
      <c r="A1028" s="40">
        <v>1003</v>
      </c>
      <c r="B1028" s="41">
        <v>162.57499999999999</v>
      </c>
    </row>
    <row r="1029" spans="1:2" x14ac:dyDescent="0.25">
      <c r="A1029" s="40">
        <v>1004</v>
      </c>
      <c r="B1029" s="41">
        <v>162.58750000000001</v>
      </c>
    </row>
    <row r="1030" spans="1:2" x14ac:dyDescent="0.25">
      <c r="A1030" s="40">
        <v>1005</v>
      </c>
      <c r="B1030" s="41">
        <v>162.6</v>
      </c>
    </row>
    <row r="1031" spans="1:2" x14ac:dyDescent="0.25">
      <c r="A1031" s="40">
        <v>1006</v>
      </c>
      <c r="B1031" s="41">
        <v>162.61250000000001</v>
      </c>
    </row>
    <row r="1032" spans="1:2" x14ac:dyDescent="0.25">
      <c r="A1032" s="40">
        <v>1007</v>
      </c>
      <c r="B1032" s="41">
        <v>162.625</v>
      </c>
    </row>
    <row r="1033" spans="1:2" x14ac:dyDescent="0.25">
      <c r="A1033" s="40">
        <v>1008</v>
      </c>
      <c r="B1033" s="41">
        <v>162.63749999999999</v>
      </c>
    </row>
    <row r="1034" spans="1:2" x14ac:dyDescent="0.25">
      <c r="A1034" s="40">
        <v>1009</v>
      </c>
      <c r="B1034" s="41">
        <v>162.65</v>
      </c>
    </row>
    <row r="1035" spans="1:2" x14ac:dyDescent="0.25">
      <c r="A1035" s="40">
        <v>1010</v>
      </c>
      <c r="B1035" s="41">
        <v>162.66249999999999</v>
      </c>
    </row>
    <row r="1036" spans="1:2" x14ac:dyDescent="0.25">
      <c r="A1036" s="40">
        <v>1011</v>
      </c>
      <c r="B1036" s="41">
        <v>162.67500000000001</v>
      </c>
    </row>
    <row r="1037" spans="1:2" x14ac:dyDescent="0.25">
      <c r="A1037" s="40">
        <v>1012</v>
      </c>
      <c r="B1037" s="41">
        <v>162.6875</v>
      </c>
    </row>
    <row r="1038" spans="1:2" x14ac:dyDescent="0.25">
      <c r="A1038" s="40">
        <v>1013</v>
      </c>
      <c r="B1038" s="41">
        <v>162.69999999999999</v>
      </c>
    </row>
    <row r="1039" spans="1:2" x14ac:dyDescent="0.25">
      <c r="A1039" s="40">
        <v>1014</v>
      </c>
      <c r="B1039" s="41">
        <v>162.71250000000001</v>
      </c>
    </row>
    <row r="1040" spans="1:2" x14ac:dyDescent="0.25">
      <c r="A1040" s="48">
        <v>1015</v>
      </c>
      <c r="B1040" s="49">
        <v>162.72499999999999</v>
      </c>
    </row>
    <row r="1041" spans="1:2" x14ac:dyDescent="0.25">
      <c r="A1041" s="48">
        <v>1016</v>
      </c>
      <c r="B1041" s="49">
        <v>162.73750000000001</v>
      </c>
    </row>
    <row r="1042" spans="1:2" x14ac:dyDescent="0.25">
      <c r="A1042" s="43">
        <v>1017</v>
      </c>
      <c r="B1042" s="47">
        <v>162.75</v>
      </c>
    </row>
    <row r="1043" spans="1:2" x14ac:dyDescent="0.25">
      <c r="A1043" s="43">
        <v>1018</v>
      </c>
      <c r="B1043" s="47">
        <v>162.76249999999999</v>
      </c>
    </row>
    <row r="1044" spans="1:2" x14ac:dyDescent="0.25">
      <c r="A1044" s="43">
        <v>1019</v>
      </c>
      <c r="B1044" s="47">
        <v>162.77500000000001</v>
      </c>
    </row>
    <row r="1045" spans="1:2" x14ac:dyDescent="0.25">
      <c r="A1045" s="43">
        <v>1020</v>
      </c>
      <c r="B1045" s="47">
        <v>162.78749999999999</v>
      </c>
    </row>
    <row r="1046" spans="1:2" x14ac:dyDescent="0.25">
      <c r="A1046" s="43">
        <v>1021</v>
      </c>
      <c r="B1046" s="47">
        <v>162.80000000000001</v>
      </c>
    </row>
    <row r="1047" spans="1:2" x14ac:dyDescent="0.25">
      <c r="A1047" s="43">
        <v>1022</v>
      </c>
      <c r="B1047" s="47">
        <v>162.8125</v>
      </c>
    </row>
    <row r="1048" spans="1:2" x14ac:dyDescent="0.25">
      <c r="A1048" s="43">
        <v>1023</v>
      </c>
      <c r="B1048" s="47">
        <v>162.82499999999999</v>
      </c>
    </row>
    <row r="1049" spans="1:2" x14ac:dyDescent="0.25">
      <c r="A1049" s="43">
        <v>1024</v>
      </c>
      <c r="B1049" s="47">
        <v>162.83750000000001</v>
      </c>
    </row>
    <row r="1050" spans="1:2" x14ac:dyDescent="0.25">
      <c r="A1050" s="43">
        <v>1025</v>
      </c>
      <c r="B1050" s="47">
        <v>162.85</v>
      </c>
    </row>
    <row r="1051" spans="1:2" x14ac:dyDescent="0.25">
      <c r="A1051" s="43">
        <v>1026</v>
      </c>
      <c r="B1051" s="47">
        <v>162.86250000000001</v>
      </c>
    </row>
    <row r="1052" spans="1:2" x14ac:dyDescent="0.25">
      <c r="A1052" s="43">
        <v>1027</v>
      </c>
      <c r="B1052" s="47">
        <v>162.875</v>
      </c>
    </row>
    <row r="1053" spans="1:2" x14ac:dyDescent="0.25">
      <c r="A1053" s="43">
        <v>1028</v>
      </c>
      <c r="B1053" s="47">
        <v>162.88749999999999</v>
      </c>
    </row>
    <row r="1054" spans="1:2" x14ac:dyDescent="0.25">
      <c r="A1054" s="43">
        <v>1029</v>
      </c>
      <c r="B1054" s="47">
        <v>162.9</v>
      </c>
    </row>
    <row r="1055" spans="1:2" x14ac:dyDescent="0.25">
      <c r="A1055" s="43">
        <v>1030</v>
      </c>
      <c r="B1055" s="47">
        <v>162.91249999999999</v>
      </c>
    </row>
    <row r="1056" spans="1:2" x14ac:dyDescent="0.25">
      <c r="A1056" s="43">
        <v>1031</v>
      </c>
      <c r="B1056" s="47">
        <v>162.92500000000001</v>
      </c>
    </row>
    <row r="1057" spans="1:2" x14ac:dyDescent="0.25">
      <c r="A1057" s="43">
        <v>1032</v>
      </c>
      <c r="B1057" s="47">
        <v>162.9375</v>
      </c>
    </row>
    <row r="1058" spans="1:2" x14ac:dyDescent="0.25">
      <c r="A1058" s="43">
        <v>1033</v>
      </c>
      <c r="B1058" s="47">
        <v>162.94999999999999</v>
      </c>
    </row>
    <row r="1059" spans="1:2" x14ac:dyDescent="0.25">
      <c r="A1059" s="43">
        <v>1034</v>
      </c>
      <c r="B1059" s="47">
        <v>162.96250000000001</v>
      </c>
    </row>
    <row r="1060" spans="1:2" x14ac:dyDescent="0.25">
      <c r="A1060" s="43">
        <v>1035</v>
      </c>
      <c r="B1060" s="47">
        <v>162.97499999999999</v>
      </c>
    </row>
    <row r="1061" spans="1:2" x14ac:dyDescent="0.25">
      <c r="A1061" s="43">
        <v>1036</v>
      </c>
      <c r="B1061" s="47">
        <v>162.98750000000001</v>
      </c>
    </row>
    <row r="1062" spans="1:2" x14ac:dyDescent="0.25">
      <c r="A1062" s="43">
        <v>1037</v>
      </c>
      <c r="B1062" s="47">
        <v>163</v>
      </c>
    </row>
    <row r="1063" spans="1:2" x14ac:dyDescent="0.25">
      <c r="A1063" s="43">
        <v>1038</v>
      </c>
      <c r="B1063" s="47">
        <v>163.01249999999999</v>
      </c>
    </row>
    <row r="1064" spans="1:2" x14ac:dyDescent="0.25">
      <c r="A1064" s="43">
        <v>1039</v>
      </c>
      <c r="B1064" s="47">
        <v>163.02500000000001</v>
      </c>
    </row>
    <row r="1065" spans="1:2" x14ac:dyDescent="0.25">
      <c r="A1065" s="43">
        <v>1040</v>
      </c>
      <c r="B1065" s="47">
        <v>163.03749999999999</v>
      </c>
    </row>
    <row r="1066" spans="1:2" x14ac:dyDescent="0.25">
      <c r="A1066" s="43">
        <v>1041</v>
      </c>
      <c r="B1066" s="47">
        <v>163.05000000000001</v>
      </c>
    </row>
    <row r="1067" spans="1:2" x14ac:dyDescent="0.25">
      <c r="A1067" s="43">
        <v>1042</v>
      </c>
      <c r="B1067" s="47">
        <v>163.0625</v>
      </c>
    </row>
    <row r="1068" spans="1:2" x14ac:dyDescent="0.25">
      <c r="A1068" s="43">
        <v>1043</v>
      </c>
      <c r="B1068" s="47">
        <v>163.07499999999999</v>
      </c>
    </row>
    <row r="1069" spans="1:2" x14ac:dyDescent="0.25">
      <c r="A1069" s="43">
        <v>1044</v>
      </c>
      <c r="B1069" s="47">
        <v>163.08750000000001</v>
      </c>
    </row>
    <row r="1070" spans="1:2" x14ac:dyDescent="0.25">
      <c r="A1070" s="43">
        <v>1045</v>
      </c>
      <c r="B1070" s="47">
        <v>163.1</v>
      </c>
    </row>
    <row r="1071" spans="1:2" x14ac:dyDescent="0.25">
      <c r="A1071" s="43">
        <v>1046</v>
      </c>
      <c r="B1071" s="47">
        <v>163.11250000000001</v>
      </c>
    </row>
    <row r="1072" spans="1:2" x14ac:dyDescent="0.25">
      <c r="A1072" s="43">
        <v>1047</v>
      </c>
      <c r="B1072" s="47">
        <v>163.125</v>
      </c>
    </row>
    <row r="1073" spans="1:2" x14ac:dyDescent="0.25">
      <c r="A1073" s="43">
        <v>1048</v>
      </c>
      <c r="B1073" s="47">
        <v>163.13749999999999</v>
      </c>
    </row>
    <row r="1074" spans="1:2" x14ac:dyDescent="0.25">
      <c r="A1074" s="43">
        <v>1049</v>
      </c>
      <c r="B1074" s="47">
        <v>163.15</v>
      </c>
    </row>
    <row r="1075" spans="1:2" x14ac:dyDescent="0.25">
      <c r="A1075" s="43">
        <v>1050</v>
      </c>
      <c r="B1075" s="47">
        <v>163.16249999999999</v>
      </c>
    </row>
    <row r="1076" spans="1:2" x14ac:dyDescent="0.25">
      <c r="A1076" s="43">
        <v>1051</v>
      </c>
      <c r="B1076" s="47">
        <v>163.17500000000001</v>
      </c>
    </row>
    <row r="1077" spans="1:2" x14ac:dyDescent="0.25">
      <c r="A1077" s="43">
        <v>1052</v>
      </c>
      <c r="B1077" s="47">
        <v>163.1875</v>
      </c>
    </row>
    <row r="1078" spans="1:2" x14ac:dyDescent="0.25">
      <c r="A1078" s="43">
        <v>1053</v>
      </c>
      <c r="B1078" s="47">
        <v>163.19999999999999</v>
      </c>
    </row>
    <row r="1079" spans="1:2" x14ac:dyDescent="0.25">
      <c r="A1079" s="40">
        <v>1054</v>
      </c>
      <c r="B1079" s="41">
        <v>163.21250000000001</v>
      </c>
    </row>
    <row r="1080" spans="1:2" x14ac:dyDescent="0.25">
      <c r="A1080" s="40">
        <v>1055</v>
      </c>
      <c r="B1080" s="41">
        <v>163.22499999999999</v>
      </c>
    </row>
    <row r="1081" spans="1:2" x14ac:dyDescent="0.25">
      <c r="A1081" s="40">
        <v>1056</v>
      </c>
      <c r="B1081" s="41">
        <v>163.23750000000001</v>
      </c>
    </row>
    <row r="1082" spans="1:2" x14ac:dyDescent="0.25">
      <c r="A1082" s="40">
        <v>1057</v>
      </c>
      <c r="B1082" s="41">
        <v>163.25</v>
      </c>
    </row>
    <row r="1083" spans="1:2" x14ac:dyDescent="0.25">
      <c r="A1083" s="40">
        <v>1058</v>
      </c>
      <c r="B1083" s="41">
        <v>163.26249999999999</v>
      </c>
    </row>
    <row r="1084" spans="1:2" x14ac:dyDescent="0.25">
      <c r="A1084" s="40">
        <v>1059</v>
      </c>
      <c r="B1084" s="41">
        <v>163.27500000000001</v>
      </c>
    </row>
    <row r="1085" spans="1:2" x14ac:dyDescent="0.25">
      <c r="A1085" s="40">
        <v>1060</v>
      </c>
      <c r="B1085" s="41">
        <v>163.28749999999999</v>
      </c>
    </row>
    <row r="1086" spans="1:2" x14ac:dyDescent="0.25">
      <c r="A1086" s="40">
        <v>1061</v>
      </c>
      <c r="B1086" s="41">
        <v>163.30000000000001</v>
      </c>
    </row>
    <row r="1087" spans="1:2" x14ac:dyDescent="0.25">
      <c r="A1087" s="40">
        <v>1062</v>
      </c>
      <c r="B1087" s="41">
        <v>163.3125</v>
      </c>
    </row>
    <row r="1088" spans="1:2" x14ac:dyDescent="0.25">
      <c r="A1088" s="40">
        <v>1063</v>
      </c>
      <c r="B1088" s="41">
        <v>163.32499999999999</v>
      </c>
    </row>
    <row r="1089" spans="1:2" x14ac:dyDescent="0.25">
      <c r="A1089" s="40">
        <v>1064</v>
      </c>
      <c r="B1089" s="41">
        <v>163.33750000000001</v>
      </c>
    </row>
    <row r="1090" spans="1:2" x14ac:dyDescent="0.25">
      <c r="A1090" s="40">
        <v>1065</v>
      </c>
      <c r="B1090" s="41">
        <v>163.35</v>
      </c>
    </row>
    <row r="1091" spans="1:2" x14ac:dyDescent="0.25">
      <c r="A1091" s="40">
        <v>1066</v>
      </c>
      <c r="B1091" s="41">
        <v>163.36250000000001</v>
      </c>
    </row>
    <row r="1092" spans="1:2" x14ac:dyDescent="0.25">
      <c r="A1092" s="40">
        <v>1067</v>
      </c>
      <c r="B1092" s="41">
        <v>163.375</v>
      </c>
    </row>
    <row r="1093" spans="1:2" x14ac:dyDescent="0.25">
      <c r="A1093" s="40">
        <v>1068</v>
      </c>
      <c r="B1093" s="41">
        <v>163.38749999999999</v>
      </c>
    </row>
    <row r="1094" spans="1:2" x14ac:dyDescent="0.25">
      <c r="A1094" s="40">
        <v>1069</v>
      </c>
      <c r="B1094" s="41">
        <v>163.4</v>
      </c>
    </row>
    <row r="1095" spans="1:2" x14ac:dyDescent="0.25">
      <c r="A1095" s="40">
        <v>1070</v>
      </c>
      <c r="B1095" s="41">
        <v>163.41249999999999</v>
      </c>
    </row>
    <row r="1096" spans="1:2" x14ac:dyDescent="0.25">
      <c r="A1096" s="40">
        <v>1071</v>
      </c>
      <c r="B1096" s="41">
        <v>163.42500000000001</v>
      </c>
    </row>
    <row r="1097" spans="1:2" x14ac:dyDescent="0.25">
      <c r="A1097" s="40">
        <v>1072</v>
      </c>
      <c r="B1097" s="41">
        <v>163.4375</v>
      </c>
    </row>
    <row r="1098" spans="1:2" x14ac:dyDescent="0.25">
      <c r="A1098" s="40">
        <v>1073</v>
      </c>
      <c r="B1098" s="41">
        <v>163.44999999999999</v>
      </c>
    </row>
    <row r="1099" spans="1:2" x14ac:dyDescent="0.25">
      <c r="A1099" s="40">
        <v>1074</v>
      </c>
      <c r="B1099" s="41">
        <v>163.46250000000001</v>
      </c>
    </row>
    <row r="1100" spans="1:2" x14ac:dyDescent="0.25">
      <c r="A1100" s="40">
        <v>1075</v>
      </c>
      <c r="B1100" s="41">
        <v>163.47499999999999</v>
      </c>
    </row>
    <row r="1101" spans="1:2" x14ac:dyDescent="0.25">
      <c r="A1101" s="40">
        <v>1076</v>
      </c>
      <c r="B1101" s="41">
        <v>163.48750000000001</v>
      </c>
    </row>
    <row r="1102" spans="1:2" x14ac:dyDescent="0.25">
      <c r="A1102" s="40">
        <v>1077</v>
      </c>
      <c r="B1102" s="41">
        <v>163.5</v>
      </c>
    </row>
    <row r="1103" spans="1:2" x14ac:dyDescent="0.25">
      <c r="A1103" s="40">
        <v>1078</v>
      </c>
      <c r="B1103" s="41">
        <v>163.51249999999999</v>
      </c>
    </row>
    <row r="1104" spans="1:2" x14ac:dyDescent="0.25">
      <c r="A1104" s="40">
        <v>1079</v>
      </c>
      <c r="B1104" s="41">
        <v>163.52500000000001</v>
      </c>
    </row>
    <row r="1105" spans="1:2" x14ac:dyDescent="0.25">
      <c r="A1105" s="40">
        <v>1080</v>
      </c>
      <c r="B1105" s="41">
        <v>163.53749999999999</v>
      </c>
    </row>
    <row r="1106" spans="1:2" x14ac:dyDescent="0.25">
      <c r="A1106" s="40">
        <v>1081</v>
      </c>
      <c r="B1106" s="41">
        <v>163.55000000000001</v>
      </c>
    </row>
    <row r="1107" spans="1:2" x14ac:dyDescent="0.25">
      <c r="A1107" s="40">
        <v>1082</v>
      </c>
      <c r="B1107" s="41">
        <v>163.5625</v>
      </c>
    </row>
    <row r="1108" spans="1:2" x14ac:dyDescent="0.25">
      <c r="A1108" s="40">
        <v>1083</v>
      </c>
      <c r="B1108" s="41">
        <v>163.57499999999999</v>
      </c>
    </row>
    <row r="1109" spans="1:2" x14ac:dyDescent="0.25">
      <c r="A1109" s="40">
        <v>1084</v>
      </c>
      <c r="B1109" s="41">
        <v>163.58750000000001</v>
      </c>
    </row>
    <row r="1110" spans="1:2" x14ac:dyDescent="0.25">
      <c r="A1110" s="40">
        <v>1085</v>
      </c>
      <c r="B1110" s="41">
        <v>163.6</v>
      </c>
    </row>
    <row r="1111" spans="1:2" x14ac:dyDescent="0.25">
      <c r="A1111" s="40">
        <v>1086</v>
      </c>
      <c r="B1111" s="41">
        <v>163.61250000000001</v>
      </c>
    </row>
    <row r="1112" spans="1:2" x14ac:dyDescent="0.25">
      <c r="A1112" s="40">
        <v>1087</v>
      </c>
      <c r="B1112" s="41">
        <v>163.625</v>
      </c>
    </row>
    <row r="1113" spans="1:2" x14ac:dyDescent="0.25">
      <c r="A1113" s="40">
        <v>1088</v>
      </c>
      <c r="B1113" s="41">
        <v>163.63749999999999</v>
      </c>
    </row>
    <row r="1114" spans="1:2" x14ac:dyDescent="0.25">
      <c r="A1114" s="40">
        <v>1089</v>
      </c>
      <c r="B1114" s="41">
        <v>163.65</v>
      </c>
    </row>
    <row r="1115" spans="1:2" x14ac:dyDescent="0.25">
      <c r="A1115" s="40">
        <v>1090</v>
      </c>
      <c r="B1115" s="41">
        <v>163.66249999999999</v>
      </c>
    </row>
    <row r="1116" spans="1:2" x14ac:dyDescent="0.25">
      <c r="A1116" s="40">
        <v>1091</v>
      </c>
      <c r="B1116" s="41">
        <v>163.67500000000001</v>
      </c>
    </row>
    <row r="1117" spans="1:2" x14ac:dyDescent="0.25">
      <c r="A1117" s="40">
        <v>1092</v>
      </c>
      <c r="B1117" s="41">
        <v>163.6875</v>
      </c>
    </row>
    <row r="1118" spans="1:2" x14ac:dyDescent="0.25">
      <c r="A1118" s="40">
        <v>1093</v>
      </c>
      <c r="B1118" s="41">
        <v>163.69999999999999</v>
      </c>
    </row>
    <row r="1119" spans="1:2" x14ac:dyDescent="0.25">
      <c r="A1119" s="40">
        <v>1094</v>
      </c>
      <c r="B1119" s="41">
        <v>163.71250000000001</v>
      </c>
    </row>
    <row r="1120" spans="1:2" x14ac:dyDescent="0.25">
      <c r="A1120" s="40">
        <v>1095</v>
      </c>
      <c r="B1120" s="41">
        <v>163.72499999999999</v>
      </c>
    </row>
    <row r="1121" spans="1:2" x14ac:dyDescent="0.25">
      <c r="A1121" s="40">
        <v>1096</v>
      </c>
      <c r="B1121" s="41">
        <v>163.73750000000001</v>
      </c>
    </row>
    <row r="1122" spans="1:2" x14ac:dyDescent="0.25">
      <c r="A1122" s="40">
        <v>1097</v>
      </c>
      <c r="B1122" s="41">
        <v>163.75</v>
      </c>
    </row>
    <row r="1123" spans="1:2" x14ac:dyDescent="0.25">
      <c r="A1123" s="40">
        <v>1098</v>
      </c>
      <c r="B1123" s="41">
        <v>163.76249999999999</v>
      </c>
    </row>
    <row r="1124" spans="1:2" x14ac:dyDescent="0.25">
      <c r="A1124" s="40">
        <v>1099</v>
      </c>
      <c r="B1124" s="41">
        <v>163.77500000000001</v>
      </c>
    </row>
    <row r="1125" spans="1:2" x14ac:dyDescent="0.25">
      <c r="A1125" s="40">
        <v>1100</v>
      </c>
      <c r="B1125" s="41">
        <v>163.78749999999999</v>
      </c>
    </row>
    <row r="1126" spans="1:2" x14ac:dyDescent="0.25">
      <c r="A1126" s="40">
        <v>1101</v>
      </c>
      <c r="B1126" s="41">
        <v>163.80000000000001</v>
      </c>
    </row>
    <row r="1127" spans="1:2" x14ac:dyDescent="0.25">
      <c r="A1127" s="40">
        <v>1102</v>
      </c>
      <c r="B1127" s="41">
        <v>163.8125</v>
      </c>
    </row>
    <row r="1128" spans="1:2" x14ac:dyDescent="0.25">
      <c r="A1128" s="40">
        <v>1103</v>
      </c>
      <c r="B1128" s="41">
        <v>163.82499999999999</v>
      </c>
    </row>
    <row r="1129" spans="1:2" x14ac:dyDescent="0.25">
      <c r="A1129" s="40">
        <v>1104</v>
      </c>
      <c r="B1129" s="41">
        <v>163.83750000000001</v>
      </c>
    </row>
    <row r="1130" spans="1:2" x14ac:dyDescent="0.25">
      <c r="A1130" s="40">
        <v>1105</v>
      </c>
      <c r="B1130" s="41">
        <v>163.85</v>
      </c>
    </row>
    <row r="1131" spans="1:2" x14ac:dyDescent="0.25">
      <c r="A1131" s="40">
        <v>1106</v>
      </c>
      <c r="B1131" s="41">
        <v>163.86250000000001</v>
      </c>
    </row>
    <row r="1132" spans="1:2" x14ac:dyDescent="0.25">
      <c r="A1132" s="40">
        <v>1107</v>
      </c>
      <c r="B1132" s="41">
        <v>163.875</v>
      </c>
    </row>
    <row r="1133" spans="1:2" x14ac:dyDescent="0.25">
      <c r="A1133" s="40">
        <v>1108</v>
      </c>
      <c r="B1133" s="41">
        <v>163.88749999999999</v>
      </c>
    </row>
    <row r="1134" spans="1:2" x14ac:dyDescent="0.25">
      <c r="A1134" s="40">
        <v>1109</v>
      </c>
      <c r="B1134" s="41">
        <v>163.9</v>
      </c>
    </row>
    <row r="1135" spans="1:2" x14ac:dyDescent="0.25">
      <c r="A1135" s="40">
        <v>1110</v>
      </c>
      <c r="B1135" s="41">
        <v>163.91249999999999</v>
      </c>
    </row>
    <row r="1136" spans="1:2" x14ac:dyDescent="0.25">
      <c r="A1136" s="40">
        <v>1111</v>
      </c>
      <c r="B1136" s="41">
        <v>163.92500000000001</v>
      </c>
    </row>
    <row r="1137" spans="1:2" x14ac:dyDescent="0.25">
      <c r="A1137" s="40">
        <v>1112</v>
      </c>
      <c r="B1137" s="41">
        <v>163.9375</v>
      </c>
    </row>
    <row r="1138" spans="1:2" x14ac:dyDescent="0.25">
      <c r="A1138" s="40">
        <v>1113</v>
      </c>
      <c r="B1138" s="41">
        <v>163.95</v>
      </c>
    </row>
    <row r="1139" spans="1:2" x14ac:dyDescent="0.25">
      <c r="A1139" s="40">
        <v>1114</v>
      </c>
      <c r="B1139" s="41">
        <v>163.96250000000001</v>
      </c>
    </row>
    <row r="1140" spans="1:2" x14ac:dyDescent="0.25">
      <c r="A1140" s="40">
        <v>1115</v>
      </c>
      <c r="B1140" s="41">
        <v>163.97499999999999</v>
      </c>
    </row>
    <row r="1141" spans="1:2" x14ac:dyDescent="0.25">
      <c r="A1141" s="40">
        <v>1116</v>
      </c>
      <c r="B1141" s="41">
        <v>163.98750000000001</v>
      </c>
    </row>
    <row r="1142" spans="1:2" x14ac:dyDescent="0.25">
      <c r="A1142" s="40">
        <v>1117</v>
      </c>
      <c r="B1142" s="41">
        <v>164</v>
      </c>
    </row>
    <row r="1143" spans="1:2" x14ac:dyDescent="0.25">
      <c r="A1143" s="40">
        <v>1118</v>
      </c>
      <c r="B1143" s="41">
        <v>164.01249999999999</v>
      </c>
    </row>
    <row r="1144" spans="1:2" x14ac:dyDescent="0.25">
      <c r="A1144" s="40">
        <v>1119</v>
      </c>
      <c r="B1144" s="41">
        <v>164.02500000000001</v>
      </c>
    </row>
    <row r="1145" spans="1:2" x14ac:dyDescent="0.25">
      <c r="A1145" s="40">
        <v>1120</v>
      </c>
      <c r="B1145" s="41">
        <v>164.03749999999999</v>
      </c>
    </row>
    <row r="1146" spans="1:2" x14ac:dyDescent="0.25">
      <c r="A1146" s="40">
        <v>1121</v>
      </c>
      <c r="B1146" s="41">
        <v>164.05</v>
      </c>
    </row>
    <row r="1147" spans="1:2" x14ac:dyDescent="0.25">
      <c r="A1147" s="40">
        <v>1122</v>
      </c>
      <c r="B1147" s="41">
        <v>164.0625</v>
      </c>
    </row>
    <row r="1148" spans="1:2" x14ac:dyDescent="0.25">
      <c r="A1148" s="40">
        <v>1123</v>
      </c>
      <c r="B1148" s="41">
        <v>164.07499999999999</v>
      </c>
    </row>
    <row r="1149" spans="1:2" x14ac:dyDescent="0.25">
      <c r="A1149" s="40">
        <v>1124</v>
      </c>
      <c r="B1149" s="41">
        <v>164.08750000000001</v>
      </c>
    </row>
    <row r="1150" spans="1:2" x14ac:dyDescent="0.25">
      <c r="A1150" s="40">
        <v>1125</v>
      </c>
      <c r="B1150" s="41">
        <v>164.1</v>
      </c>
    </row>
    <row r="1151" spans="1:2" x14ac:dyDescent="0.25">
      <c r="A1151" s="40">
        <v>1126</v>
      </c>
      <c r="B1151" s="41">
        <v>164.11250000000001</v>
      </c>
    </row>
    <row r="1152" spans="1:2" x14ac:dyDescent="0.25">
      <c r="A1152" s="40">
        <v>1127</v>
      </c>
      <c r="B1152" s="41">
        <v>164.125</v>
      </c>
    </row>
    <row r="1153" spans="1:2" x14ac:dyDescent="0.25">
      <c r="A1153" s="40">
        <v>1128</v>
      </c>
      <c r="B1153" s="41">
        <v>164.13749999999999</v>
      </c>
    </row>
    <row r="1154" spans="1:2" x14ac:dyDescent="0.25">
      <c r="A1154" s="40">
        <v>1129</v>
      </c>
      <c r="B1154" s="41">
        <v>164.15</v>
      </c>
    </row>
    <row r="1155" spans="1:2" x14ac:dyDescent="0.25">
      <c r="A1155" s="40">
        <v>1130</v>
      </c>
      <c r="B1155" s="41">
        <v>164.16249999999999</v>
      </c>
    </row>
    <row r="1156" spans="1:2" x14ac:dyDescent="0.25">
      <c r="A1156" s="40">
        <v>1131</v>
      </c>
      <c r="B1156" s="41">
        <v>164.17500000000001</v>
      </c>
    </row>
    <row r="1157" spans="1:2" x14ac:dyDescent="0.25">
      <c r="A1157" s="40">
        <v>1132</v>
      </c>
      <c r="B1157" s="41">
        <v>164.1875</v>
      </c>
    </row>
    <row r="1158" spans="1:2" x14ac:dyDescent="0.25">
      <c r="A1158" s="40">
        <v>1133</v>
      </c>
      <c r="B1158" s="41">
        <v>164.2</v>
      </c>
    </row>
    <row r="1159" spans="1:2" x14ac:dyDescent="0.25">
      <c r="A1159" s="40">
        <v>1134</v>
      </c>
      <c r="B1159" s="41">
        <v>164.21250000000001</v>
      </c>
    </row>
    <row r="1160" spans="1:2" x14ac:dyDescent="0.25">
      <c r="A1160" s="40">
        <v>1135</v>
      </c>
      <c r="B1160" s="41">
        <v>164.22499999999999</v>
      </c>
    </row>
    <row r="1161" spans="1:2" x14ac:dyDescent="0.25">
      <c r="A1161" s="40">
        <v>1136</v>
      </c>
      <c r="B1161" s="41">
        <v>164.23750000000001</v>
      </c>
    </row>
    <row r="1162" spans="1:2" x14ac:dyDescent="0.25">
      <c r="A1162" s="40">
        <v>1137</v>
      </c>
      <c r="B1162" s="41">
        <v>164.25</v>
      </c>
    </row>
    <row r="1163" spans="1:2" x14ac:dyDescent="0.25">
      <c r="A1163" s="40">
        <v>1138</v>
      </c>
      <c r="B1163" s="41">
        <v>164.26249999999999</v>
      </c>
    </row>
    <row r="1164" spans="1:2" x14ac:dyDescent="0.25">
      <c r="A1164" s="40">
        <v>1139</v>
      </c>
      <c r="B1164" s="41">
        <v>164.27500000000001</v>
      </c>
    </row>
    <row r="1165" spans="1:2" x14ac:dyDescent="0.25">
      <c r="A1165" s="40">
        <v>1140</v>
      </c>
      <c r="B1165" s="41">
        <v>164.28749999999999</v>
      </c>
    </row>
    <row r="1166" spans="1:2" x14ac:dyDescent="0.25">
      <c r="A1166" s="40">
        <v>1141</v>
      </c>
      <c r="B1166" s="41">
        <v>164.3</v>
      </c>
    </row>
    <row r="1167" spans="1:2" x14ac:dyDescent="0.25">
      <c r="A1167" s="40">
        <v>1142</v>
      </c>
      <c r="B1167" s="41">
        <v>164.3125</v>
      </c>
    </row>
    <row r="1168" spans="1:2" x14ac:dyDescent="0.25">
      <c r="A1168" s="40">
        <v>1143</v>
      </c>
      <c r="B1168" s="41">
        <v>164.32499999999999</v>
      </c>
    </row>
    <row r="1169" spans="1:2" x14ac:dyDescent="0.25">
      <c r="A1169" s="40">
        <v>1144</v>
      </c>
      <c r="B1169" s="41">
        <v>164.33750000000001</v>
      </c>
    </row>
    <row r="1170" spans="1:2" x14ac:dyDescent="0.25">
      <c r="A1170" s="40">
        <v>1145</v>
      </c>
      <c r="B1170" s="41">
        <v>164.35</v>
      </c>
    </row>
    <row r="1171" spans="1:2" x14ac:dyDescent="0.25">
      <c r="A1171" s="40">
        <v>1146</v>
      </c>
      <c r="B1171" s="41">
        <v>164.36250000000001</v>
      </c>
    </row>
    <row r="1172" spans="1:2" x14ac:dyDescent="0.25">
      <c r="A1172" s="40">
        <v>1147</v>
      </c>
      <c r="B1172" s="41">
        <v>164.375</v>
      </c>
    </row>
    <row r="1173" spans="1:2" x14ac:dyDescent="0.25">
      <c r="A1173" s="40">
        <v>1148</v>
      </c>
      <c r="B1173" s="41">
        <v>164.38749999999999</v>
      </c>
    </row>
    <row r="1174" spans="1:2" x14ac:dyDescent="0.25">
      <c r="A1174" s="40">
        <v>1149</v>
      </c>
      <c r="B1174" s="41">
        <v>164.4</v>
      </c>
    </row>
    <row r="1175" spans="1:2" x14ac:dyDescent="0.25">
      <c r="A1175" s="40">
        <v>1150</v>
      </c>
      <c r="B1175" s="41">
        <v>164.41249999999999</v>
      </c>
    </row>
    <row r="1176" spans="1:2" x14ac:dyDescent="0.25">
      <c r="A1176" s="40">
        <v>1151</v>
      </c>
      <c r="B1176" s="41">
        <v>164.42500000000001</v>
      </c>
    </row>
    <row r="1177" spans="1:2" x14ac:dyDescent="0.25">
      <c r="A1177" s="40">
        <v>1152</v>
      </c>
      <c r="B1177" s="41">
        <v>164.4375</v>
      </c>
    </row>
    <row r="1178" spans="1:2" x14ac:dyDescent="0.25">
      <c r="A1178" s="40">
        <v>1153</v>
      </c>
      <c r="B1178" s="41">
        <v>164.45</v>
      </c>
    </row>
    <row r="1179" spans="1:2" x14ac:dyDescent="0.25">
      <c r="A1179" s="40">
        <v>1154</v>
      </c>
      <c r="B1179" s="41">
        <v>164.46250000000001</v>
      </c>
    </row>
    <row r="1180" spans="1:2" x14ac:dyDescent="0.25">
      <c r="A1180" s="40">
        <v>1155</v>
      </c>
      <c r="B1180" s="41">
        <v>164.47499999999999</v>
      </c>
    </row>
    <row r="1181" spans="1:2" x14ac:dyDescent="0.25">
      <c r="A1181" s="40">
        <v>1156</v>
      </c>
      <c r="B1181" s="41">
        <v>164.48750000000001</v>
      </c>
    </row>
    <row r="1182" spans="1:2" x14ac:dyDescent="0.25">
      <c r="A1182" s="40">
        <v>1157</v>
      </c>
      <c r="B1182" s="41">
        <v>164.5</v>
      </c>
    </row>
    <row r="1183" spans="1:2" x14ac:dyDescent="0.25">
      <c r="A1183" s="40">
        <v>1158</v>
      </c>
      <c r="B1183" s="41">
        <v>164.51249999999999</v>
      </c>
    </row>
    <row r="1184" spans="1:2" x14ac:dyDescent="0.25">
      <c r="A1184" s="40">
        <v>1159</v>
      </c>
      <c r="B1184" s="41">
        <v>164.52500000000001</v>
      </c>
    </row>
    <row r="1185" spans="1:2" x14ac:dyDescent="0.25">
      <c r="A1185" s="40">
        <v>1160</v>
      </c>
      <c r="B1185" s="41">
        <v>164.53749999999999</v>
      </c>
    </row>
    <row r="1186" spans="1:2" x14ac:dyDescent="0.25">
      <c r="A1186" s="40">
        <v>1161</v>
      </c>
      <c r="B1186" s="41">
        <v>164.55</v>
      </c>
    </row>
    <row r="1187" spans="1:2" x14ac:dyDescent="0.25">
      <c r="A1187" s="40">
        <v>1162</v>
      </c>
      <c r="B1187" s="41">
        <v>164.5625</v>
      </c>
    </row>
    <row r="1188" spans="1:2" x14ac:dyDescent="0.25">
      <c r="A1188" s="40">
        <v>1163</v>
      </c>
      <c r="B1188" s="41">
        <v>164.57499999999999</v>
      </c>
    </row>
    <row r="1189" spans="1:2" x14ac:dyDescent="0.25">
      <c r="A1189" s="40">
        <v>1164</v>
      </c>
      <c r="B1189" s="41">
        <v>164.58750000000001</v>
      </c>
    </row>
    <row r="1190" spans="1:2" x14ac:dyDescent="0.25">
      <c r="A1190" s="40">
        <v>1165</v>
      </c>
      <c r="B1190" s="41">
        <v>164.6</v>
      </c>
    </row>
    <row r="1191" spans="1:2" x14ac:dyDescent="0.25">
      <c r="A1191" s="40">
        <v>1166</v>
      </c>
      <c r="B1191" s="41">
        <v>164.61250000000001</v>
      </c>
    </row>
    <row r="1192" spans="1:2" x14ac:dyDescent="0.25">
      <c r="A1192" s="40">
        <v>1167</v>
      </c>
      <c r="B1192" s="41">
        <v>164.625</v>
      </c>
    </row>
    <row r="1193" spans="1:2" x14ac:dyDescent="0.25">
      <c r="A1193" s="40">
        <v>1168</v>
      </c>
      <c r="B1193" s="41">
        <v>164.63749999999999</v>
      </c>
    </row>
    <row r="1194" spans="1:2" x14ac:dyDescent="0.25">
      <c r="A1194" s="40">
        <v>1169</v>
      </c>
      <c r="B1194" s="41">
        <v>164.65</v>
      </c>
    </row>
    <row r="1195" spans="1:2" x14ac:dyDescent="0.25">
      <c r="A1195" s="40">
        <v>1170</v>
      </c>
      <c r="B1195" s="41">
        <v>164.66249999999999</v>
      </c>
    </row>
    <row r="1196" spans="1:2" x14ac:dyDescent="0.25">
      <c r="A1196" s="40">
        <v>1171</v>
      </c>
      <c r="B1196" s="41">
        <v>164.67500000000001</v>
      </c>
    </row>
    <row r="1197" spans="1:2" x14ac:dyDescent="0.25">
      <c r="A1197" s="40">
        <v>1172</v>
      </c>
      <c r="B1197" s="41">
        <v>164.6875</v>
      </c>
    </row>
    <row r="1198" spans="1:2" x14ac:dyDescent="0.25">
      <c r="A1198" s="40">
        <v>1173</v>
      </c>
      <c r="B1198" s="41">
        <v>164.7</v>
      </c>
    </row>
    <row r="1199" spans="1:2" x14ac:dyDescent="0.25">
      <c r="A1199" s="40">
        <v>1174</v>
      </c>
      <c r="B1199" s="41">
        <v>164.71250000000001</v>
      </c>
    </row>
    <row r="1200" spans="1:2" x14ac:dyDescent="0.25">
      <c r="A1200" s="40">
        <v>1175</v>
      </c>
      <c r="B1200" s="41">
        <v>164.72499999999999</v>
      </c>
    </row>
    <row r="1201" spans="1:2" x14ac:dyDescent="0.25">
      <c r="A1201" s="40">
        <v>1176</v>
      </c>
      <c r="B1201" s="41">
        <v>164.73750000000001</v>
      </c>
    </row>
    <row r="1202" spans="1:2" x14ac:dyDescent="0.25">
      <c r="A1202" s="40">
        <v>1177</v>
      </c>
      <c r="B1202" s="41">
        <v>164.75</v>
      </c>
    </row>
    <row r="1203" spans="1:2" x14ac:dyDescent="0.25">
      <c r="A1203" s="40">
        <v>1178</v>
      </c>
      <c r="B1203" s="41">
        <v>164.76249999999999</v>
      </c>
    </row>
    <row r="1204" spans="1:2" x14ac:dyDescent="0.25">
      <c r="A1204" s="40">
        <v>1179</v>
      </c>
      <c r="B1204" s="41">
        <v>164.77500000000001</v>
      </c>
    </row>
    <row r="1205" spans="1:2" x14ac:dyDescent="0.25">
      <c r="A1205" s="40">
        <v>1180</v>
      </c>
      <c r="B1205" s="41">
        <v>164.78749999999999</v>
      </c>
    </row>
    <row r="1206" spans="1:2" x14ac:dyDescent="0.25">
      <c r="A1206" s="40">
        <v>1181</v>
      </c>
      <c r="B1206" s="41">
        <v>164.8</v>
      </c>
    </row>
    <row r="1207" spans="1:2" x14ac:dyDescent="0.25">
      <c r="A1207" s="40">
        <v>1182</v>
      </c>
      <c r="B1207" s="41">
        <v>164.8125</v>
      </c>
    </row>
    <row r="1208" spans="1:2" x14ac:dyDescent="0.25">
      <c r="A1208" s="40">
        <v>1183</v>
      </c>
      <c r="B1208" s="41">
        <v>164.82499999999999</v>
      </c>
    </row>
    <row r="1209" spans="1:2" x14ac:dyDescent="0.25">
      <c r="A1209" s="40">
        <v>1184</v>
      </c>
      <c r="B1209" s="41">
        <v>164.83750000000001</v>
      </c>
    </row>
    <row r="1210" spans="1:2" x14ac:dyDescent="0.25">
      <c r="A1210" s="40">
        <v>1185</v>
      </c>
      <c r="B1210" s="41">
        <v>164.85</v>
      </c>
    </row>
    <row r="1211" spans="1:2" x14ac:dyDescent="0.25">
      <c r="A1211" s="40">
        <v>1186</v>
      </c>
      <c r="B1211" s="41">
        <v>164.86250000000001</v>
      </c>
    </row>
    <row r="1212" spans="1:2" x14ac:dyDescent="0.25">
      <c r="A1212" s="40">
        <v>1187</v>
      </c>
      <c r="B1212" s="41">
        <v>164.875</v>
      </c>
    </row>
    <row r="1213" spans="1:2" x14ac:dyDescent="0.25">
      <c r="A1213" s="40">
        <v>1188</v>
      </c>
      <c r="B1213" s="41">
        <v>164.88749999999999</v>
      </c>
    </row>
    <row r="1214" spans="1:2" x14ac:dyDescent="0.25">
      <c r="A1214" s="40">
        <v>1189</v>
      </c>
      <c r="B1214" s="41">
        <v>164.9</v>
      </c>
    </row>
    <row r="1215" spans="1:2" x14ac:dyDescent="0.25">
      <c r="A1215" s="40">
        <v>1190</v>
      </c>
      <c r="B1215" s="41">
        <v>164.91249999999999</v>
      </c>
    </row>
    <row r="1216" spans="1:2" x14ac:dyDescent="0.25">
      <c r="A1216" s="40">
        <v>1191</v>
      </c>
      <c r="B1216" s="41">
        <v>164.92500000000001</v>
      </c>
    </row>
    <row r="1217" spans="1:2" x14ac:dyDescent="0.25">
      <c r="A1217" s="40">
        <v>1192</v>
      </c>
      <c r="B1217" s="41">
        <v>164.9375</v>
      </c>
    </row>
    <row r="1218" spans="1:2" x14ac:dyDescent="0.25">
      <c r="A1218" s="40">
        <v>1193</v>
      </c>
      <c r="B1218" s="41">
        <v>164.95</v>
      </c>
    </row>
    <row r="1219" spans="1:2" x14ac:dyDescent="0.25">
      <c r="A1219" s="40">
        <v>1194</v>
      </c>
      <c r="B1219" s="41">
        <v>164.96250000000001</v>
      </c>
    </row>
    <row r="1220" spans="1:2" x14ac:dyDescent="0.25">
      <c r="A1220" s="40">
        <v>1195</v>
      </c>
      <c r="B1220" s="41">
        <v>164.97499999999999</v>
      </c>
    </row>
    <row r="1221" spans="1:2" x14ac:dyDescent="0.25">
      <c r="A1221" s="40">
        <v>1196</v>
      </c>
      <c r="B1221" s="41">
        <v>164.98750000000001</v>
      </c>
    </row>
    <row r="1222" spans="1:2" x14ac:dyDescent="0.25">
      <c r="A1222" s="40">
        <v>1197</v>
      </c>
      <c r="B1222" s="41">
        <v>165</v>
      </c>
    </row>
    <row r="1223" spans="1:2" x14ac:dyDescent="0.25">
      <c r="A1223" s="40">
        <v>1198</v>
      </c>
      <c r="B1223" s="41">
        <v>165.01249999999999</v>
      </c>
    </row>
    <row r="1224" spans="1:2" x14ac:dyDescent="0.25">
      <c r="A1224" s="40">
        <v>1199</v>
      </c>
      <c r="B1224" s="41">
        <v>165.02500000000001</v>
      </c>
    </row>
    <row r="1225" spans="1:2" x14ac:dyDescent="0.25">
      <c r="A1225" s="40">
        <v>1200</v>
      </c>
      <c r="B1225" s="41">
        <v>165.03749999999999</v>
      </c>
    </row>
    <row r="1226" spans="1:2" x14ac:dyDescent="0.25">
      <c r="A1226" s="40">
        <v>1201</v>
      </c>
      <c r="B1226" s="41">
        <v>165.05</v>
      </c>
    </row>
    <row r="1227" spans="1:2" x14ac:dyDescent="0.25">
      <c r="A1227" s="40">
        <v>1202</v>
      </c>
      <c r="B1227" s="41">
        <v>165.0625</v>
      </c>
    </row>
    <row r="1228" spans="1:2" x14ac:dyDescent="0.25">
      <c r="A1228" s="40">
        <v>1203</v>
      </c>
      <c r="B1228" s="41">
        <v>165.07499999999999</v>
      </c>
    </row>
    <row r="1229" spans="1:2" x14ac:dyDescent="0.25">
      <c r="A1229" s="40">
        <v>1204</v>
      </c>
      <c r="B1229" s="41">
        <v>165.08750000000001</v>
      </c>
    </row>
    <row r="1230" spans="1:2" x14ac:dyDescent="0.25">
      <c r="A1230" s="40">
        <v>1205</v>
      </c>
      <c r="B1230" s="41">
        <v>165.1</v>
      </c>
    </row>
    <row r="1231" spans="1:2" x14ac:dyDescent="0.25">
      <c r="A1231" s="40">
        <v>1206</v>
      </c>
      <c r="B1231" s="41">
        <v>165.11250000000001</v>
      </c>
    </row>
    <row r="1232" spans="1:2" x14ac:dyDescent="0.25">
      <c r="A1232" s="40">
        <v>1207</v>
      </c>
      <c r="B1232" s="41">
        <v>165.125</v>
      </c>
    </row>
    <row r="1233" spans="1:2" x14ac:dyDescent="0.25">
      <c r="A1233" s="40">
        <v>1208</v>
      </c>
      <c r="B1233" s="41">
        <v>165.13749999999999</v>
      </c>
    </row>
    <row r="1234" spans="1:2" x14ac:dyDescent="0.25">
      <c r="A1234" s="40">
        <v>1209</v>
      </c>
      <c r="B1234" s="41">
        <v>165.15</v>
      </c>
    </row>
    <row r="1235" spans="1:2" x14ac:dyDescent="0.25">
      <c r="A1235" s="40">
        <v>1210</v>
      </c>
      <c r="B1235" s="41">
        <v>165.16249999999999</v>
      </c>
    </row>
    <row r="1236" spans="1:2" x14ac:dyDescent="0.25">
      <c r="A1236" s="40">
        <v>1211</v>
      </c>
      <c r="B1236" s="41">
        <v>165.17500000000001</v>
      </c>
    </row>
    <row r="1237" spans="1:2" x14ac:dyDescent="0.25">
      <c r="A1237" s="40">
        <v>1212</v>
      </c>
      <c r="B1237" s="41">
        <v>165.1875</v>
      </c>
    </row>
    <row r="1238" spans="1:2" x14ac:dyDescent="0.25">
      <c r="A1238" s="40">
        <v>1213</v>
      </c>
      <c r="B1238" s="41">
        <v>165.2</v>
      </c>
    </row>
    <row r="1239" spans="1:2" x14ac:dyDescent="0.25">
      <c r="A1239" s="40">
        <v>1214</v>
      </c>
      <c r="B1239" s="41">
        <v>165.21250000000001</v>
      </c>
    </row>
    <row r="1240" spans="1:2" x14ac:dyDescent="0.25">
      <c r="A1240" s="40">
        <v>1215</v>
      </c>
      <c r="B1240" s="41">
        <v>165.22499999999999</v>
      </c>
    </row>
    <row r="1241" spans="1:2" x14ac:dyDescent="0.25">
      <c r="A1241" s="40">
        <v>1216</v>
      </c>
      <c r="B1241" s="41">
        <v>165.23750000000001</v>
      </c>
    </row>
    <row r="1242" spans="1:2" x14ac:dyDescent="0.25">
      <c r="A1242" s="40">
        <v>1217</v>
      </c>
      <c r="B1242" s="41">
        <v>165.25</v>
      </c>
    </row>
    <row r="1243" spans="1:2" x14ac:dyDescent="0.25">
      <c r="A1243" s="40">
        <v>1218</v>
      </c>
      <c r="B1243" s="41">
        <v>165.26249999999999</v>
      </c>
    </row>
    <row r="1244" spans="1:2" x14ac:dyDescent="0.25">
      <c r="A1244" s="40">
        <v>1219</v>
      </c>
      <c r="B1244" s="41">
        <v>165.27500000000001</v>
      </c>
    </row>
    <row r="1245" spans="1:2" x14ac:dyDescent="0.25">
      <c r="A1245" s="40">
        <v>1220</v>
      </c>
      <c r="B1245" s="41">
        <v>165.28749999999999</v>
      </c>
    </row>
    <row r="1246" spans="1:2" x14ac:dyDescent="0.25">
      <c r="A1246" s="40">
        <v>1221</v>
      </c>
      <c r="B1246" s="41">
        <v>165.3</v>
      </c>
    </row>
    <row r="1247" spans="1:2" x14ac:dyDescent="0.25">
      <c r="A1247" s="40">
        <v>1222</v>
      </c>
      <c r="B1247" s="41">
        <v>165.3125</v>
      </c>
    </row>
    <row r="1248" spans="1:2" x14ac:dyDescent="0.25">
      <c r="A1248" s="40">
        <v>1223</v>
      </c>
      <c r="B1248" s="41">
        <v>165.32499999999999</v>
      </c>
    </row>
    <row r="1249" spans="1:2" x14ac:dyDescent="0.25">
      <c r="A1249" s="40">
        <v>1224</v>
      </c>
      <c r="B1249" s="41">
        <v>165.33750000000001</v>
      </c>
    </row>
    <row r="1250" spans="1:2" x14ac:dyDescent="0.25">
      <c r="A1250" s="40">
        <v>1225</v>
      </c>
      <c r="B1250" s="41">
        <v>165.35</v>
      </c>
    </row>
    <row r="1251" spans="1:2" x14ac:dyDescent="0.25">
      <c r="A1251" s="40">
        <v>1226</v>
      </c>
      <c r="B1251" s="41">
        <v>165.36250000000001</v>
      </c>
    </row>
    <row r="1252" spans="1:2" x14ac:dyDescent="0.25">
      <c r="A1252" s="40">
        <v>1227</v>
      </c>
      <c r="B1252" s="41">
        <v>165.375</v>
      </c>
    </row>
    <row r="1253" spans="1:2" x14ac:dyDescent="0.25">
      <c r="A1253" s="40">
        <v>1228</v>
      </c>
      <c r="B1253" s="41">
        <v>165.38749999999999</v>
      </c>
    </row>
    <row r="1254" spans="1:2" x14ac:dyDescent="0.25">
      <c r="A1254" s="40">
        <v>1229</v>
      </c>
      <c r="B1254" s="41">
        <v>165.4</v>
      </c>
    </row>
    <row r="1255" spans="1:2" x14ac:dyDescent="0.25">
      <c r="A1255" s="40">
        <v>1230</v>
      </c>
      <c r="B1255" s="41">
        <v>165.41249999999999</v>
      </c>
    </row>
    <row r="1256" spans="1:2" x14ac:dyDescent="0.25">
      <c r="A1256" s="40">
        <v>1231</v>
      </c>
      <c r="B1256" s="41">
        <v>165.42500000000001</v>
      </c>
    </row>
    <row r="1257" spans="1:2" x14ac:dyDescent="0.25">
      <c r="A1257" s="40">
        <v>1232</v>
      </c>
      <c r="B1257" s="41">
        <v>165.4375</v>
      </c>
    </row>
    <row r="1258" spans="1:2" x14ac:dyDescent="0.25">
      <c r="A1258" s="40">
        <v>1233</v>
      </c>
      <c r="B1258" s="41">
        <v>165.45</v>
      </c>
    </row>
    <row r="1259" spans="1:2" x14ac:dyDescent="0.25">
      <c r="A1259" s="40">
        <v>1234</v>
      </c>
      <c r="B1259" s="41">
        <v>165.46250000000001</v>
      </c>
    </row>
    <row r="1260" spans="1:2" x14ac:dyDescent="0.25">
      <c r="A1260" s="40">
        <v>1235</v>
      </c>
      <c r="B1260" s="41">
        <v>165.47499999999999</v>
      </c>
    </row>
    <row r="1261" spans="1:2" x14ac:dyDescent="0.25">
      <c r="A1261" s="40">
        <v>1236</v>
      </c>
      <c r="B1261" s="41">
        <v>165.48750000000001</v>
      </c>
    </row>
    <row r="1262" spans="1:2" x14ac:dyDescent="0.25">
      <c r="A1262" s="40">
        <v>1237</v>
      </c>
      <c r="B1262" s="41">
        <v>165.5</v>
      </c>
    </row>
    <row r="1263" spans="1:2" x14ac:dyDescent="0.25">
      <c r="A1263" s="40">
        <v>1238</v>
      </c>
      <c r="B1263" s="41">
        <v>165.51249999999999</v>
      </c>
    </row>
    <row r="1264" spans="1:2" x14ac:dyDescent="0.25">
      <c r="A1264" s="40">
        <v>1239</v>
      </c>
      <c r="B1264" s="41">
        <v>165.52500000000001</v>
      </c>
    </row>
    <row r="1265" spans="1:2" x14ac:dyDescent="0.25">
      <c r="A1265" s="40">
        <v>1240</v>
      </c>
      <c r="B1265" s="41">
        <v>165.53749999999999</v>
      </c>
    </row>
    <row r="1266" spans="1:2" x14ac:dyDescent="0.25">
      <c r="A1266" s="40">
        <v>1241</v>
      </c>
      <c r="B1266" s="41">
        <v>165.55</v>
      </c>
    </row>
    <row r="1267" spans="1:2" x14ac:dyDescent="0.25">
      <c r="A1267" s="40">
        <v>1242</v>
      </c>
      <c r="B1267" s="41">
        <v>165.5625</v>
      </c>
    </row>
    <row r="1268" spans="1:2" x14ac:dyDescent="0.25">
      <c r="A1268" s="40">
        <v>1243</v>
      </c>
      <c r="B1268" s="41">
        <v>165.57499999999999</v>
      </c>
    </row>
    <row r="1269" spans="1:2" x14ac:dyDescent="0.25">
      <c r="A1269" s="40">
        <v>1244</v>
      </c>
      <c r="B1269" s="41">
        <v>165.58750000000001</v>
      </c>
    </row>
    <row r="1270" spans="1:2" x14ac:dyDescent="0.25">
      <c r="A1270" s="40">
        <v>1245</v>
      </c>
      <c r="B1270" s="41">
        <v>165.6</v>
      </c>
    </row>
    <row r="1271" spans="1:2" x14ac:dyDescent="0.25">
      <c r="A1271" s="40">
        <v>1246</v>
      </c>
      <c r="B1271" s="41">
        <v>165.61250000000001</v>
      </c>
    </row>
    <row r="1272" spans="1:2" x14ac:dyDescent="0.25">
      <c r="A1272" s="40">
        <v>1247</v>
      </c>
      <c r="B1272" s="41">
        <v>165.625</v>
      </c>
    </row>
    <row r="1273" spans="1:2" x14ac:dyDescent="0.25">
      <c r="A1273" s="40">
        <v>1248</v>
      </c>
      <c r="B1273" s="41">
        <v>165.63749999999999</v>
      </c>
    </row>
    <row r="1274" spans="1:2" x14ac:dyDescent="0.25">
      <c r="A1274" s="40">
        <v>1249</v>
      </c>
      <c r="B1274" s="41">
        <v>165.65</v>
      </c>
    </row>
    <row r="1275" spans="1:2" x14ac:dyDescent="0.25">
      <c r="A1275" s="40">
        <v>1250</v>
      </c>
      <c r="B1275" s="41">
        <v>165.66249999999999</v>
      </c>
    </row>
    <row r="1276" spans="1:2" x14ac:dyDescent="0.25">
      <c r="A1276" s="40">
        <v>1251</v>
      </c>
      <c r="B1276" s="41">
        <v>165.67500000000001</v>
      </c>
    </row>
    <row r="1277" spans="1:2" x14ac:dyDescent="0.25">
      <c r="A1277" s="40">
        <v>1252</v>
      </c>
      <c r="B1277" s="41">
        <v>165.6875</v>
      </c>
    </row>
    <row r="1278" spans="1:2" x14ac:dyDescent="0.25">
      <c r="A1278" s="40">
        <v>1253</v>
      </c>
      <c r="B1278" s="41">
        <v>165.7</v>
      </c>
    </row>
    <row r="1279" spans="1:2" x14ac:dyDescent="0.25">
      <c r="A1279" s="40">
        <v>1254</v>
      </c>
      <c r="B1279" s="41">
        <v>165.71250000000001</v>
      </c>
    </row>
    <row r="1280" spans="1:2" x14ac:dyDescent="0.25">
      <c r="A1280" s="40">
        <v>1255</v>
      </c>
      <c r="B1280" s="41">
        <v>165.72499999999999</v>
      </c>
    </row>
    <row r="1281" spans="1:2" x14ac:dyDescent="0.25">
      <c r="A1281" s="40">
        <v>1256</v>
      </c>
      <c r="B1281" s="41">
        <v>165.73750000000001</v>
      </c>
    </row>
    <row r="1282" spans="1:2" x14ac:dyDescent="0.25">
      <c r="A1282" s="40">
        <v>1257</v>
      </c>
      <c r="B1282" s="41">
        <v>165.75</v>
      </c>
    </row>
    <row r="1283" spans="1:2" x14ac:dyDescent="0.25">
      <c r="A1283" s="40">
        <v>1258</v>
      </c>
      <c r="B1283" s="41">
        <v>165.76249999999999</v>
      </c>
    </row>
    <row r="1284" spans="1:2" x14ac:dyDescent="0.25">
      <c r="A1284" s="40">
        <v>1259</v>
      </c>
      <c r="B1284" s="41">
        <v>165.77500000000001</v>
      </c>
    </row>
    <row r="1285" spans="1:2" x14ac:dyDescent="0.25">
      <c r="A1285" s="40">
        <v>1260</v>
      </c>
      <c r="B1285" s="41">
        <v>165.78749999999999</v>
      </c>
    </row>
    <row r="1286" spans="1:2" x14ac:dyDescent="0.25">
      <c r="A1286" s="40">
        <v>1261</v>
      </c>
      <c r="B1286" s="41">
        <v>165.8</v>
      </c>
    </row>
    <row r="1287" spans="1:2" x14ac:dyDescent="0.25">
      <c r="A1287" s="40">
        <v>1262</v>
      </c>
      <c r="B1287" s="41">
        <v>165.8125</v>
      </c>
    </row>
    <row r="1288" spans="1:2" x14ac:dyDescent="0.25">
      <c r="A1288" s="40">
        <v>1263</v>
      </c>
      <c r="B1288" s="41">
        <v>165.82499999999999</v>
      </c>
    </row>
    <row r="1289" spans="1:2" x14ac:dyDescent="0.25">
      <c r="A1289" s="40">
        <v>1264</v>
      </c>
      <c r="B1289" s="41">
        <v>165.83750000000001</v>
      </c>
    </row>
    <row r="1290" spans="1:2" x14ac:dyDescent="0.25">
      <c r="A1290" s="40">
        <v>1265</v>
      </c>
      <c r="B1290" s="41">
        <v>165.85</v>
      </c>
    </row>
    <row r="1291" spans="1:2" x14ac:dyDescent="0.25">
      <c r="A1291" s="40">
        <v>1266</v>
      </c>
      <c r="B1291" s="41">
        <v>165.86250000000001</v>
      </c>
    </row>
    <row r="1292" spans="1:2" x14ac:dyDescent="0.25">
      <c r="A1292" s="40">
        <v>1267</v>
      </c>
      <c r="B1292" s="41">
        <v>165.875</v>
      </c>
    </row>
    <row r="1293" spans="1:2" x14ac:dyDescent="0.25">
      <c r="A1293" s="40">
        <v>1268</v>
      </c>
      <c r="B1293" s="41">
        <v>165.88749999999999</v>
      </c>
    </row>
    <row r="1294" spans="1:2" x14ac:dyDescent="0.25">
      <c r="A1294" s="40">
        <v>1269</v>
      </c>
      <c r="B1294" s="41">
        <v>165.9</v>
      </c>
    </row>
    <row r="1295" spans="1:2" x14ac:dyDescent="0.25">
      <c r="A1295" s="40">
        <v>1270</v>
      </c>
      <c r="B1295" s="41">
        <v>165.91249999999999</v>
      </c>
    </row>
    <row r="1296" spans="1:2" x14ac:dyDescent="0.25">
      <c r="A1296" s="40">
        <v>1271</v>
      </c>
      <c r="B1296" s="41">
        <v>165.92500000000001</v>
      </c>
    </row>
    <row r="1297" spans="1:2" x14ac:dyDescent="0.25">
      <c r="A1297" s="40">
        <v>1272</v>
      </c>
      <c r="B1297" s="41">
        <v>165.9375</v>
      </c>
    </row>
    <row r="1298" spans="1:2" x14ac:dyDescent="0.25">
      <c r="A1298" s="40">
        <v>1273</v>
      </c>
      <c r="B1298" s="41">
        <v>165.95</v>
      </c>
    </row>
    <row r="1299" spans="1:2" x14ac:dyDescent="0.25">
      <c r="A1299" s="40">
        <v>1274</v>
      </c>
      <c r="B1299" s="41">
        <v>165.96250000000001</v>
      </c>
    </row>
    <row r="1300" spans="1:2" x14ac:dyDescent="0.25">
      <c r="A1300" s="40">
        <v>1275</v>
      </c>
      <c r="B1300" s="41">
        <v>165.97499999999999</v>
      </c>
    </row>
    <row r="1301" spans="1:2" x14ac:dyDescent="0.25">
      <c r="A1301" s="40">
        <v>1276</v>
      </c>
      <c r="B1301" s="41">
        <v>165.98750000000001</v>
      </c>
    </row>
    <row r="1302" spans="1:2" x14ac:dyDescent="0.25">
      <c r="A1302" s="40">
        <v>1277</v>
      </c>
      <c r="B1302" s="41">
        <v>166</v>
      </c>
    </row>
    <row r="1303" spans="1:2" x14ac:dyDescent="0.25">
      <c r="A1303" s="40">
        <v>1278</v>
      </c>
      <c r="B1303" s="41">
        <v>166.01249999999999</v>
      </c>
    </row>
    <row r="1304" spans="1:2" x14ac:dyDescent="0.25">
      <c r="A1304" s="40">
        <v>1279</v>
      </c>
      <c r="B1304" s="41">
        <v>166.02500000000001</v>
      </c>
    </row>
    <row r="1305" spans="1:2" x14ac:dyDescent="0.25">
      <c r="A1305" s="40">
        <v>1280</v>
      </c>
      <c r="B1305" s="41">
        <v>166.03749999999999</v>
      </c>
    </row>
    <row r="1306" spans="1:2" x14ac:dyDescent="0.25">
      <c r="A1306" s="40">
        <v>1281</v>
      </c>
      <c r="B1306" s="41">
        <v>166.05</v>
      </c>
    </row>
    <row r="1307" spans="1:2" x14ac:dyDescent="0.25">
      <c r="A1307" s="40">
        <v>1282</v>
      </c>
      <c r="B1307" s="41">
        <v>166.0625</v>
      </c>
    </row>
    <row r="1308" spans="1:2" x14ac:dyDescent="0.25">
      <c r="A1308" s="40">
        <v>1283</v>
      </c>
      <c r="B1308" s="41">
        <v>166.07499999999999</v>
      </c>
    </row>
    <row r="1309" spans="1:2" x14ac:dyDescent="0.25">
      <c r="A1309" s="40">
        <v>1284</v>
      </c>
      <c r="B1309" s="41">
        <v>166.08750000000001</v>
      </c>
    </row>
    <row r="1310" spans="1:2" x14ac:dyDescent="0.25">
      <c r="A1310" s="40">
        <v>1285</v>
      </c>
      <c r="B1310" s="41">
        <v>166.1</v>
      </c>
    </row>
    <row r="1311" spans="1:2" x14ac:dyDescent="0.25">
      <c r="A1311" s="40">
        <v>1286</v>
      </c>
      <c r="B1311" s="41">
        <v>166.11250000000001</v>
      </c>
    </row>
    <row r="1312" spans="1:2" x14ac:dyDescent="0.25">
      <c r="A1312" s="40">
        <v>1287</v>
      </c>
      <c r="B1312" s="41">
        <v>166.125</v>
      </c>
    </row>
    <row r="1313" spans="1:2" x14ac:dyDescent="0.25">
      <c r="A1313" s="40">
        <v>1288</v>
      </c>
      <c r="B1313" s="41">
        <v>166.13749999999999</v>
      </c>
    </row>
    <row r="1314" spans="1:2" x14ac:dyDescent="0.25">
      <c r="A1314" s="40">
        <v>1289</v>
      </c>
      <c r="B1314" s="41">
        <v>166.15</v>
      </c>
    </row>
    <row r="1315" spans="1:2" x14ac:dyDescent="0.25">
      <c r="A1315" s="40">
        <v>1290</v>
      </c>
      <c r="B1315" s="41">
        <v>166.16249999999999</v>
      </c>
    </row>
    <row r="1316" spans="1:2" x14ac:dyDescent="0.25">
      <c r="A1316" s="40">
        <v>1291</v>
      </c>
      <c r="B1316" s="41">
        <v>166.17500000000001</v>
      </c>
    </row>
    <row r="1317" spans="1:2" x14ac:dyDescent="0.25">
      <c r="A1317" s="40">
        <v>1292</v>
      </c>
      <c r="B1317" s="41">
        <v>166.1875</v>
      </c>
    </row>
    <row r="1318" spans="1:2" x14ac:dyDescent="0.25">
      <c r="A1318" s="40">
        <v>1293</v>
      </c>
      <c r="B1318" s="41">
        <v>166.2</v>
      </c>
    </row>
    <row r="1319" spans="1:2" x14ac:dyDescent="0.25">
      <c r="A1319" s="40">
        <v>1294</v>
      </c>
      <c r="B1319" s="41">
        <v>166.21250000000001</v>
      </c>
    </row>
    <row r="1320" spans="1:2" x14ac:dyDescent="0.25">
      <c r="A1320" s="40">
        <v>1295</v>
      </c>
      <c r="B1320" s="41">
        <v>166.22499999999999</v>
      </c>
    </row>
    <row r="1321" spans="1:2" x14ac:dyDescent="0.25">
      <c r="A1321" s="40">
        <v>1296</v>
      </c>
      <c r="B1321" s="41">
        <v>166.23750000000001</v>
      </c>
    </row>
    <row r="1322" spans="1:2" x14ac:dyDescent="0.25">
      <c r="A1322" s="40">
        <v>1297</v>
      </c>
      <c r="B1322" s="41">
        <v>166.25</v>
      </c>
    </row>
    <row r="1323" spans="1:2" x14ac:dyDescent="0.25">
      <c r="A1323" s="40">
        <v>1298</v>
      </c>
      <c r="B1323" s="41">
        <v>166.26249999999999</v>
      </c>
    </row>
    <row r="1324" spans="1:2" x14ac:dyDescent="0.25">
      <c r="A1324" s="40">
        <v>1299</v>
      </c>
      <c r="B1324" s="41">
        <v>166.27500000000001</v>
      </c>
    </row>
    <row r="1325" spans="1:2" x14ac:dyDescent="0.25">
      <c r="A1325" s="40">
        <v>1300</v>
      </c>
      <c r="B1325" s="41">
        <v>166.28749999999999</v>
      </c>
    </row>
    <row r="1326" spans="1:2" x14ac:dyDescent="0.25">
      <c r="A1326" s="40">
        <v>1301</v>
      </c>
      <c r="B1326" s="41">
        <v>166.3</v>
      </c>
    </row>
    <row r="1327" spans="1:2" x14ac:dyDescent="0.25">
      <c r="A1327" s="40">
        <v>1302</v>
      </c>
      <c r="B1327" s="41">
        <v>166.3125</v>
      </c>
    </row>
    <row r="1328" spans="1:2" x14ac:dyDescent="0.25">
      <c r="A1328" s="40">
        <v>1303</v>
      </c>
      <c r="B1328" s="41">
        <v>166.32499999999999</v>
      </c>
    </row>
    <row r="1329" spans="1:2" x14ac:dyDescent="0.25">
      <c r="A1329" s="40">
        <v>1304</v>
      </c>
      <c r="B1329" s="41">
        <v>166.33750000000001</v>
      </c>
    </row>
    <row r="1330" spans="1:2" x14ac:dyDescent="0.25">
      <c r="A1330" s="40">
        <v>1305</v>
      </c>
      <c r="B1330" s="41">
        <v>166.35</v>
      </c>
    </row>
    <row r="1331" spans="1:2" x14ac:dyDescent="0.25">
      <c r="A1331" s="40">
        <v>1306</v>
      </c>
      <c r="B1331" s="41">
        <v>166.36250000000001</v>
      </c>
    </row>
    <row r="1332" spans="1:2" x14ac:dyDescent="0.25">
      <c r="A1332" s="40">
        <v>1307</v>
      </c>
      <c r="B1332" s="41">
        <v>166.375</v>
      </c>
    </row>
    <row r="1333" spans="1:2" x14ac:dyDescent="0.25">
      <c r="A1333" s="40">
        <v>1308</v>
      </c>
      <c r="B1333" s="41">
        <v>166.38749999999999</v>
      </c>
    </row>
    <row r="1334" spans="1:2" x14ac:dyDescent="0.25">
      <c r="A1334" s="40">
        <v>1309</v>
      </c>
      <c r="B1334" s="41">
        <v>166.4</v>
      </c>
    </row>
    <row r="1335" spans="1:2" x14ac:dyDescent="0.25">
      <c r="A1335" s="40">
        <v>1310</v>
      </c>
      <c r="B1335" s="41">
        <v>166.41249999999999</v>
      </c>
    </row>
    <row r="1336" spans="1:2" x14ac:dyDescent="0.25">
      <c r="A1336" s="40">
        <v>1311</v>
      </c>
      <c r="B1336" s="41">
        <v>166.42500000000001</v>
      </c>
    </row>
    <row r="1337" spans="1:2" x14ac:dyDescent="0.25">
      <c r="A1337" s="40">
        <v>1312</v>
      </c>
      <c r="B1337" s="41">
        <v>166.4375</v>
      </c>
    </row>
    <row r="1338" spans="1:2" x14ac:dyDescent="0.25">
      <c r="A1338" s="40">
        <v>1313</v>
      </c>
      <c r="B1338" s="41">
        <v>166.45</v>
      </c>
    </row>
    <row r="1339" spans="1:2" x14ac:dyDescent="0.25">
      <c r="A1339" s="40">
        <v>1314</v>
      </c>
      <c r="B1339" s="41">
        <v>166.46250000000001</v>
      </c>
    </row>
    <row r="1340" spans="1:2" x14ac:dyDescent="0.25">
      <c r="A1340" s="40">
        <v>1315</v>
      </c>
      <c r="B1340" s="41">
        <v>166.47499999999999</v>
      </c>
    </row>
    <row r="1341" spans="1:2" x14ac:dyDescent="0.25">
      <c r="A1341" s="40">
        <v>1316</v>
      </c>
      <c r="B1341" s="41">
        <v>166.48750000000001</v>
      </c>
    </row>
    <row r="1342" spans="1:2" x14ac:dyDescent="0.25">
      <c r="A1342" s="40">
        <v>1317</v>
      </c>
      <c r="B1342" s="41">
        <v>166.5</v>
      </c>
    </row>
    <row r="1343" spans="1:2" x14ac:dyDescent="0.25">
      <c r="A1343" s="40">
        <v>1318</v>
      </c>
      <c r="B1343" s="41">
        <v>166.51249999999999</v>
      </c>
    </row>
    <row r="1344" spans="1:2" x14ac:dyDescent="0.25">
      <c r="A1344" s="40">
        <v>1319</v>
      </c>
      <c r="B1344" s="41">
        <v>166.52500000000001</v>
      </c>
    </row>
    <row r="1345" spans="1:2" x14ac:dyDescent="0.25">
      <c r="A1345" s="40">
        <v>1320</v>
      </c>
      <c r="B1345" s="41">
        <v>166.53749999999999</v>
      </c>
    </row>
    <row r="1346" spans="1:2" x14ac:dyDescent="0.25">
      <c r="A1346" s="40">
        <v>1321</v>
      </c>
      <c r="B1346" s="41">
        <v>166.55</v>
      </c>
    </row>
    <row r="1347" spans="1:2" x14ac:dyDescent="0.25">
      <c r="A1347" s="40">
        <v>1322</v>
      </c>
      <c r="B1347" s="41">
        <v>166.5625</v>
      </c>
    </row>
    <row r="1348" spans="1:2" x14ac:dyDescent="0.25">
      <c r="A1348" s="40">
        <v>1323</v>
      </c>
      <c r="B1348" s="41">
        <v>166.57499999999999</v>
      </c>
    </row>
    <row r="1349" spans="1:2" x14ac:dyDescent="0.25">
      <c r="A1349" s="40">
        <v>1324</v>
      </c>
      <c r="B1349" s="41">
        <v>166.58750000000001</v>
      </c>
    </row>
    <row r="1350" spans="1:2" x14ac:dyDescent="0.25">
      <c r="A1350" s="40">
        <v>1325</v>
      </c>
      <c r="B1350" s="41">
        <v>166.6</v>
      </c>
    </row>
    <row r="1351" spans="1:2" x14ac:dyDescent="0.25">
      <c r="A1351" s="40">
        <v>1326</v>
      </c>
      <c r="B1351" s="41">
        <v>166.61250000000001</v>
      </c>
    </row>
    <row r="1352" spans="1:2" x14ac:dyDescent="0.25">
      <c r="A1352" s="40">
        <v>1327</v>
      </c>
      <c r="B1352" s="41">
        <v>166.625</v>
      </c>
    </row>
    <row r="1353" spans="1:2" x14ac:dyDescent="0.25">
      <c r="A1353" s="40">
        <v>1328</v>
      </c>
      <c r="B1353" s="41">
        <v>166.63749999999999</v>
      </c>
    </row>
    <row r="1354" spans="1:2" x14ac:dyDescent="0.25">
      <c r="A1354" s="40">
        <v>1329</v>
      </c>
      <c r="B1354" s="41">
        <v>166.65</v>
      </c>
    </row>
    <row r="1355" spans="1:2" x14ac:dyDescent="0.25">
      <c r="A1355" s="40">
        <v>1330</v>
      </c>
      <c r="B1355" s="41">
        <v>166.66249999999999</v>
      </c>
    </row>
    <row r="1356" spans="1:2" x14ac:dyDescent="0.25">
      <c r="A1356" s="40">
        <v>1331</v>
      </c>
      <c r="B1356" s="41">
        <v>166.67500000000001</v>
      </c>
    </row>
    <row r="1357" spans="1:2" x14ac:dyDescent="0.25">
      <c r="A1357" s="40">
        <v>1332</v>
      </c>
      <c r="B1357" s="41">
        <v>166.6875</v>
      </c>
    </row>
    <row r="1358" spans="1:2" x14ac:dyDescent="0.25">
      <c r="A1358" s="40">
        <v>1333</v>
      </c>
      <c r="B1358" s="41">
        <v>166.7</v>
      </c>
    </row>
    <row r="1359" spans="1:2" x14ac:dyDescent="0.25">
      <c r="A1359" s="40">
        <v>1334</v>
      </c>
      <c r="B1359" s="41">
        <v>166.71250000000001</v>
      </c>
    </row>
    <row r="1360" spans="1:2" x14ac:dyDescent="0.25">
      <c r="A1360" s="40">
        <v>1335</v>
      </c>
      <c r="B1360" s="41">
        <v>166.72499999999999</v>
      </c>
    </row>
    <row r="1361" spans="1:2" x14ac:dyDescent="0.25">
      <c r="A1361" s="40">
        <v>1336</v>
      </c>
      <c r="B1361" s="41">
        <v>166.73750000000001</v>
      </c>
    </row>
    <row r="1362" spans="1:2" x14ac:dyDescent="0.25">
      <c r="A1362" s="40">
        <v>1337</v>
      </c>
      <c r="B1362" s="41">
        <v>166.75</v>
      </c>
    </row>
    <row r="1363" spans="1:2" x14ac:dyDescent="0.25">
      <c r="A1363" s="40">
        <v>1338</v>
      </c>
      <c r="B1363" s="41">
        <v>166.76249999999999</v>
      </c>
    </row>
    <row r="1364" spans="1:2" x14ac:dyDescent="0.25">
      <c r="A1364" s="40">
        <v>1339</v>
      </c>
      <c r="B1364" s="41">
        <v>166.77500000000001</v>
      </c>
    </row>
    <row r="1365" spans="1:2" x14ac:dyDescent="0.25">
      <c r="A1365" s="40">
        <v>1340</v>
      </c>
      <c r="B1365" s="41">
        <v>166.78749999999999</v>
      </c>
    </row>
    <row r="1366" spans="1:2" x14ac:dyDescent="0.25">
      <c r="A1366" s="40">
        <v>1341</v>
      </c>
      <c r="B1366" s="41">
        <v>166.8</v>
      </c>
    </row>
    <row r="1367" spans="1:2" x14ac:dyDescent="0.25">
      <c r="A1367" s="40">
        <v>1342</v>
      </c>
      <c r="B1367" s="41">
        <v>166.8125</v>
      </c>
    </row>
    <row r="1368" spans="1:2" x14ac:dyDescent="0.25">
      <c r="A1368" s="40">
        <v>1343</v>
      </c>
      <c r="B1368" s="41">
        <v>166.82499999999999</v>
      </c>
    </row>
    <row r="1369" spans="1:2" x14ac:dyDescent="0.25">
      <c r="A1369" s="40">
        <v>1344</v>
      </c>
      <c r="B1369" s="41">
        <v>166.83750000000001</v>
      </c>
    </row>
    <row r="1370" spans="1:2" x14ac:dyDescent="0.25">
      <c r="A1370" s="40">
        <v>1345</v>
      </c>
      <c r="B1370" s="41">
        <v>166.85</v>
      </c>
    </row>
    <row r="1371" spans="1:2" x14ac:dyDescent="0.25">
      <c r="A1371" s="40">
        <v>1346</v>
      </c>
      <c r="B1371" s="41">
        <v>166.86250000000001</v>
      </c>
    </row>
    <row r="1372" spans="1:2" x14ac:dyDescent="0.25">
      <c r="A1372" s="40">
        <v>1347</v>
      </c>
      <c r="B1372" s="41">
        <v>166.875</v>
      </c>
    </row>
    <row r="1373" spans="1:2" x14ac:dyDescent="0.25">
      <c r="A1373" s="40">
        <v>1348</v>
      </c>
      <c r="B1373" s="41">
        <v>166.88749999999999</v>
      </c>
    </row>
    <row r="1374" spans="1:2" x14ac:dyDescent="0.25">
      <c r="A1374" s="40">
        <v>1349</v>
      </c>
      <c r="B1374" s="41">
        <v>166.9</v>
      </c>
    </row>
    <row r="1375" spans="1:2" x14ac:dyDescent="0.25">
      <c r="A1375" s="40">
        <v>1350</v>
      </c>
      <c r="B1375" s="41">
        <v>166.91249999999999</v>
      </c>
    </row>
    <row r="1376" spans="1:2" x14ac:dyDescent="0.25">
      <c r="A1376" s="40">
        <v>1351</v>
      </c>
      <c r="B1376" s="41">
        <v>166.92500000000001</v>
      </c>
    </row>
    <row r="1377" spans="1:2" x14ac:dyDescent="0.25">
      <c r="A1377" s="40">
        <v>1352</v>
      </c>
      <c r="B1377" s="41">
        <v>166.9375</v>
      </c>
    </row>
    <row r="1378" spans="1:2" x14ac:dyDescent="0.25">
      <c r="A1378" s="40">
        <v>1353</v>
      </c>
      <c r="B1378" s="41">
        <v>166.95</v>
      </c>
    </row>
    <row r="1379" spans="1:2" x14ac:dyDescent="0.25">
      <c r="A1379" s="40">
        <v>1354</v>
      </c>
      <c r="B1379" s="41">
        <v>166.96250000000001</v>
      </c>
    </row>
    <row r="1380" spans="1:2" x14ac:dyDescent="0.25">
      <c r="A1380" s="40">
        <v>1355</v>
      </c>
      <c r="B1380" s="41">
        <v>166.97499999999999</v>
      </c>
    </row>
    <row r="1381" spans="1:2" x14ac:dyDescent="0.25">
      <c r="A1381" s="40">
        <v>1356</v>
      </c>
      <c r="B1381" s="41">
        <v>166.98750000000001</v>
      </c>
    </row>
    <row r="1382" spans="1:2" x14ac:dyDescent="0.25">
      <c r="A1382" s="40">
        <v>1357</v>
      </c>
      <c r="B1382" s="41">
        <v>167</v>
      </c>
    </row>
    <row r="1383" spans="1:2" x14ac:dyDescent="0.25">
      <c r="A1383" s="40">
        <v>1358</v>
      </c>
      <c r="B1383" s="41">
        <v>167.01249999999999</v>
      </c>
    </row>
    <row r="1384" spans="1:2" x14ac:dyDescent="0.25">
      <c r="A1384" s="40">
        <v>1359</v>
      </c>
      <c r="B1384" s="41">
        <v>167.02500000000001</v>
      </c>
    </row>
    <row r="1385" spans="1:2" x14ac:dyDescent="0.25">
      <c r="A1385" s="40">
        <v>1360</v>
      </c>
      <c r="B1385" s="41">
        <v>167.03749999999999</v>
      </c>
    </row>
    <row r="1386" spans="1:2" x14ac:dyDescent="0.25">
      <c r="A1386" s="40">
        <v>1361</v>
      </c>
      <c r="B1386" s="41">
        <v>167.05</v>
      </c>
    </row>
    <row r="1387" spans="1:2" x14ac:dyDescent="0.25">
      <c r="A1387" s="40">
        <v>1362</v>
      </c>
      <c r="B1387" s="41">
        <v>167.0625</v>
      </c>
    </row>
    <row r="1388" spans="1:2" x14ac:dyDescent="0.25">
      <c r="A1388" s="40">
        <v>1363</v>
      </c>
      <c r="B1388" s="41">
        <v>167.07499999999999</v>
      </c>
    </row>
    <row r="1389" spans="1:2" x14ac:dyDescent="0.25">
      <c r="A1389" s="40">
        <v>1364</v>
      </c>
      <c r="B1389" s="41">
        <v>167.08750000000001</v>
      </c>
    </row>
    <row r="1390" spans="1:2" x14ac:dyDescent="0.25">
      <c r="A1390" s="40">
        <v>1365</v>
      </c>
      <c r="B1390" s="41">
        <v>167.1</v>
      </c>
    </row>
    <row r="1391" spans="1:2" x14ac:dyDescent="0.25">
      <c r="A1391" s="40">
        <v>1366</v>
      </c>
      <c r="B1391" s="41">
        <v>167.11250000000001</v>
      </c>
    </row>
    <row r="1392" spans="1:2" x14ac:dyDescent="0.25">
      <c r="A1392" s="40">
        <v>1367</v>
      </c>
      <c r="B1392" s="41">
        <v>167.125</v>
      </c>
    </row>
    <row r="1393" spans="1:2" x14ac:dyDescent="0.25">
      <c r="A1393" s="40">
        <v>1368</v>
      </c>
      <c r="B1393" s="41">
        <v>167.13749999999999</v>
      </c>
    </row>
    <row r="1394" spans="1:2" x14ac:dyDescent="0.25">
      <c r="A1394" s="40">
        <v>1369</v>
      </c>
      <c r="B1394" s="41">
        <v>167.15</v>
      </c>
    </row>
    <row r="1395" spans="1:2" x14ac:dyDescent="0.25">
      <c r="A1395" s="40">
        <v>1370</v>
      </c>
      <c r="B1395" s="41">
        <v>167.16249999999999</v>
      </c>
    </row>
    <row r="1396" spans="1:2" x14ac:dyDescent="0.25">
      <c r="A1396" s="40">
        <v>1371</v>
      </c>
      <c r="B1396" s="41">
        <v>167.17500000000001</v>
      </c>
    </row>
    <row r="1397" spans="1:2" x14ac:dyDescent="0.25">
      <c r="A1397" s="40">
        <v>1372</v>
      </c>
      <c r="B1397" s="41">
        <v>167.1875</v>
      </c>
    </row>
    <row r="1398" spans="1:2" x14ac:dyDescent="0.25">
      <c r="A1398" s="40">
        <v>1373</v>
      </c>
      <c r="B1398" s="41">
        <v>167.2</v>
      </c>
    </row>
    <row r="1399" spans="1:2" x14ac:dyDescent="0.25">
      <c r="A1399" s="40">
        <v>1374</v>
      </c>
      <c r="B1399" s="41">
        <v>167.21250000000001</v>
      </c>
    </row>
    <row r="1400" spans="1:2" x14ac:dyDescent="0.25">
      <c r="A1400" s="40">
        <v>1375</v>
      </c>
      <c r="B1400" s="41">
        <v>167.22499999999999</v>
      </c>
    </row>
    <row r="1401" spans="1:2" x14ac:dyDescent="0.25">
      <c r="A1401" s="40">
        <v>1376</v>
      </c>
      <c r="B1401" s="41">
        <v>167.23750000000001</v>
      </c>
    </row>
    <row r="1402" spans="1:2" x14ac:dyDescent="0.25">
      <c r="A1402" s="40">
        <v>1377</v>
      </c>
      <c r="B1402" s="41">
        <v>167.25</v>
      </c>
    </row>
    <row r="1403" spans="1:2" x14ac:dyDescent="0.25">
      <c r="A1403" s="40">
        <v>1378</v>
      </c>
      <c r="B1403" s="41">
        <v>167.26249999999999</v>
      </c>
    </row>
    <row r="1404" spans="1:2" x14ac:dyDescent="0.25">
      <c r="A1404" s="40">
        <v>1379</v>
      </c>
      <c r="B1404" s="41">
        <v>167.27500000000001</v>
      </c>
    </row>
    <row r="1405" spans="1:2" x14ac:dyDescent="0.25">
      <c r="A1405" s="40">
        <v>1380</v>
      </c>
      <c r="B1405" s="41">
        <v>167.28749999999999</v>
      </c>
    </row>
    <row r="1406" spans="1:2" x14ac:dyDescent="0.25">
      <c r="A1406" s="40">
        <v>1381</v>
      </c>
      <c r="B1406" s="41">
        <v>167.3</v>
      </c>
    </row>
    <row r="1407" spans="1:2" x14ac:dyDescent="0.25">
      <c r="A1407" s="40">
        <v>1382</v>
      </c>
      <c r="B1407" s="41">
        <v>167.3125</v>
      </c>
    </row>
    <row r="1408" spans="1:2" x14ac:dyDescent="0.25">
      <c r="A1408" s="40">
        <v>1383</v>
      </c>
      <c r="B1408" s="41">
        <v>167.32499999999999</v>
      </c>
    </row>
    <row r="1409" spans="1:2" x14ac:dyDescent="0.25">
      <c r="A1409" s="40">
        <v>1384</v>
      </c>
      <c r="B1409" s="41">
        <v>167.33750000000001</v>
      </c>
    </row>
    <row r="1410" spans="1:2" x14ac:dyDescent="0.25">
      <c r="A1410" s="40">
        <v>1385</v>
      </c>
      <c r="B1410" s="41">
        <v>167.35</v>
      </c>
    </row>
    <row r="1411" spans="1:2" x14ac:dyDescent="0.25">
      <c r="A1411" s="40">
        <v>1386</v>
      </c>
      <c r="B1411" s="41">
        <v>167.36250000000001</v>
      </c>
    </row>
    <row r="1412" spans="1:2" x14ac:dyDescent="0.25">
      <c r="A1412" s="40">
        <v>1387</v>
      </c>
      <c r="B1412" s="41">
        <v>167.375</v>
      </c>
    </row>
    <row r="1413" spans="1:2" x14ac:dyDescent="0.25">
      <c r="A1413" s="40">
        <v>1388</v>
      </c>
      <c r="B1413" s="41">
        <v>167.38749999999999</v>
      </c>
    </row>
    <row r="1414" spans="1:2" x14ac:dyDescent="0.25">
      <c r="A1414" s="40">
        <v>1389</v>
      </c>
      <c r="B1414" s="41">
        <v>167.4</v>
      </c>
    </row>
    <row r="1415" spans="1:2" x14ac:dyDescent="0.25">
      <c r="A1415" s="40">
        <v>1390</v>
      </c>
      <c r="B1415" s="41">
        <v>167.41249999999999</v>
      </c>
    </row>
    <row r="1416" spans="1:2" x14ac:dyDescent="0.25">
      <c r="A1416" s="40">
        <v>1391</v>
      </c>
      <c r="B1416" s="41">
        <v>167.42500000000001</v>
      </c>
    </row>
    <row r="1417" spans="1:2" x14ac:dyDescent="0.25">
      <c r="A1417" s="40">
        <v>1392</v>
      </c>
      <c r="B1417" s="41">
        <v>167.4375</v>
      </c>
    </row>
    <row r="1418" spans="1:2" x14ac:dyDescent="0.25">
      <c r="A1418" s="40">
        <v>1393</v>
      </c>
      <c r="B1418" s="41">
        <v>167.45</v>
      </c>
    </row>
    <row r="1419" spans="1:2" x14ac:dyDescent="0.25">
      <c r="A1419" s="40">
        <v>1394</v>
      </c>
      <c r="B1419" s="41">
        <v>167.46250000000001</v>
      </c>
    </row>
    <row r="1420" spans="1:2" x14ac:dyDescent="0.25">
      <c r="A1420" s="40">
        <v>1395</v>
      </c>
      <c r="B1420" s="41">
        <v>167.47499999999999</v>
      </c>
    </row>
    <row r="1421" spans="1:2" x14ac:dyDescent="0.25">
      <c r="A1421" s="40">
        <v>1396</v>
      </c>
      <c r="B1421" s="41">
        <v>167.48750000000001</v>
      </c>
    </row>
    <row r="1422" spans="1:2" x14ac:dyDescent="0.25">
      <c r="A1422" s="40">
        <v>1397</v>
      </c>
      <c r="B1422" s="41">
        <v>167.5</v>
      </c>
    </row>
    <row r="1423" spans="1:2" x14ac:dyDescent="0.25">
      <c r="A1423" s="40">
        <v>1398</v>
      </c>
      <c r="B1423" s="41">
        <v>167.51249999999999</v>
      </c>
    </row>
    <row r="1424" spans="1:2" x14ac:dyDescent="0.25">
      <c r="A1424" s="40">
        <v>1399</v>
      </c>
      <c r="B1424" s="41">
        <v>167.52500000000001</v>
      </c>
    </row>
    <row r="1425" spans="1:2" x14ac:dyDescent="0.25">
      <c r="A1425" s="40">
        <v>1400</v>
      </c>
      <c r="B1425" s="41">
        <v>167.53749999999999</v>
      </c>
    </row>
    <row r="1426" spans="1:2" x14ac:dyDescent="0.25">
      <c r="A1426" s="40">
        <v>1401</v>
      </c>
      <c r="B1426" s="41">
        <v>167.55</v>
      </c>
    </row>
    <row r="1427" spans="1:2" x14ac:dyDescent="0.25">
      <c r="A1427" s="40">
        <v>1402</v>
      </c>
      <c r="B1427" s="41">
        <v>167.5625</v>
      </c>
    </row>
    <row r="1428" spans="1:2" x14ac:dyDescent="0.25">
      <c r="A1428" s="40">
        <v>1403</v>
      </c>
      <c r="B1428" s="41">
        <v>167.57499999999999</v>
      </c>
    </row>
    <row r="1429" spans="1:2" x14ac:dyDescent="0.25">
      <c r="A1429" s="40">
        <v>1404</v>
      </c>
      <c r="B1429" s="41">
        <v>167.58750000000001</v>
      </c>
    </row>
    <row r="1430" spans="1:2" x14ac:dyDescent="0.25">
      <c r="A1430" s="40">
        <v>1405</v>
      </c>
      <c r="B1430" s="41">
        <v>167.6</v>
      </c>
    </row>
    <row r="1431" spans="1:2" x14ac:dyDescent="0.25">
      <c r="A1431" s="40">
        <v>1406</v>
      </c>
      <c r="B1431" s="41">
        <v>167.61250000000001</v>
      </c>
    </row>
    <row r="1432" spans="1:2" x14ac:dyDescent="0.25">
      <c r="A1432" s="40">
        <v>1407</v>
      </c>
      <c r="B1432" s="41">
        <v>167.625</v>
      </c>
    </row>
    <row r="1433" spans="1:2" x14ac:dyDescent="0.25">
      <c r="A1433" s="40">
        <v>1408</v>
      </c>
      <c r="B1433" s="41">
        <v>167.63749999999999</v>
      </c>
    </row>
    <row r="1434" spans="1:2" x14ac:dyDescent="0.25">
      <c r="A1434" s="40">
        <v>1409</v>
      </c>
      <c r="B1434" s="41">
        <v>167.65</v>
      </c>
    </row>
    <row r="1435" spans="1:2" x14ac:dyDescent="0.25">
      <c r="A1435" s="40">
        <v>1410</v>
      </c>
      <c r="B1435" s="41">
        <v>167.66249999999999</v>
      </c>
    </row>
    <row r="1436" spans="1:2" x14ac:dyDescent="0.25">
      <c r="A1436" s="40">
        <v>1411</v>
      </c>
      <c r="B1436" s="41">
        <v>167.67500000000001</v>
      </c>
    </row>
    <row r="1437" spans="1:2" x14ac:dyDescent="0.25">
      <c r="A1437" s="40">
        <v>1412</v>
      </c>
      <c r="B1437" s="41">
        <v>167.6875</v>
      </c>
    </row>
    <row r="1438" spans="1:2" x14ac:dyDescent="0.25">
      <c r="A1438" s="40">
        <v>1413</v>
      </c>
      <c r="B1438" s="41">
        <v>167.7</v>
      </c>
    </row>
    <row r="1439" spans="1:2" x14ac:dyDescent="0.25">
      <c r="A1439" s="40">
        <v>1414</v>
      </c>
      <c r="B1439" s="41">
        <v>167.71250000000001</v>
      </c>
    </row>
    <row r="1440" spans="1:2" x14ac:dyDescent="0.25">
      <c r="A1440" s="40">
        <v>1415</v>
      </c>
      <c r="B1440" s="41">
        <v>167.72499999999999</v>
      </c>
    </row>
    <row r="1441" spans="1:2" x14ac:dyDescent="0.25">
      <c r="A1441" s="40">
        <v>1416</v>
      </c>
      <c r="B1441" s="41">
        <v>167.73750000000001</v>
      </c>
    </row>
    <row r="1442" spans="1:2" x14ac:dyDescent="0.25">
      <c r="A1442" s="40">
        <v>1417</v>
      </c>
      <c r="B1442" s="41">
        <v>167.75</v>
      </c>
    </row>
    <row r="1443" spans="1:2" x14ac:dyDescent="0.25">
      <c r="A1443" s="40">
        <v>1418</v>
      </c>
      <c r="B1443" s="41">
        <v>167.76249999999999</v>
      </c>
    </row>
    <row r="1444" spans="1:2" x14ac:dyDescent="0.25">
      <c r="A1444" s="40">
        <v>1419</v>
      </c>
      <c r="B1444" s="41">
        <v>167.77500000000001</v>
      </c>
    </row>
    <row r="1445" spans="1:2" x14ac:dyDescent="0.25">
      <c r="A1445" s="40">
        <v>1420</v>
      </c>
      <c r="B1445" s="41">
        <v>167.78749999999999</v>
      </c>
    </row>
    <row r="1446" spans="1:2" x14ac:dyDescent="0.25">
      <c r="A1446" s="40">
        <v>1421</v>
      </c>
      <c r="B1446" s="41">
        <v>167.8</v>
      </c>
    </row>
    <row r="1447" spans="1:2" x14ac:dyDescent="0.25">
      <c r="A1447" s="40">
        <v>1422</v>
      </c>
      <c r="B1447" s="41">
        <v>167.8125</v>
      </c>
    </row>
    <row r="1448" spans="1:2" x14ac:dyDescent="0.25">
      <c r="A1448" s="40">
        <v>1423</v>
      </c>
      <c r="B1448" s="41">
        <v>167.82499999999999</v>
      </c>
    </row>
    <row r="1449" spans="1:2" x14ac:dyDescent="0.25">
      <c r="A1449" s="40">
        <v>1424</v>
      </c>
      <c r="B1449" s="41">
        <v>167.83750000000001</v>
      </c>
    </row>
    <row r="1450" spans="1:2" x14ac:dyDescent="0.25">
      <c r="A1450" s="40">
        <v>1425</v>
      </c>
      <c r="B1450" s="41">
        <v>167.85</v>
      </c>
    </row>
    <row r="1451" spans="1:2" x14ac:dyDescent="0.25">
      <c r="A1451" s="40">
        <v>1426</v>
      </c>
      <c r="B1451" s="41">
        <v>167.86250000000001</v>
      </c>
    </row>
    <row r="1452" spans="1:2" x14ac:dyDescent="0.25">
      <c r="A1452" s="40">
        <v>1427</v>
      </c>
      <c r="B1452" s="41">
        <v>167.875</v>
      </c>
    </row>
    <row r="1453" spans="1:2" x14ac:dyDescent="0.25">
      <c r="A1453" s="40">
        <v>1428</v>
      </c>
      <c r="B1453" s="41">
        <v>167.88749999999999</v>
      </c>
    </row>
    <row r="1454" spans="1:2" x14ac:dyDescent="0.25">
      <c r="A1454" s="40">
        <v>1429</v>
      </c>
      <c r="B1454" s="41">
        <v>167.9</v>
      </c>
    </row>
    <row r="1455" spans="1:2" x14ac:dyDescent="0.25">
      <c r="A1455" s="40">
        <v>1430</v>
      </c>
      <c r="B1455" s="41">
        <v>167.91249999999999</v>
      </c>
    </row>
    <row r="1456" spans="1:2" x14ac:dyDescent="0.25">
      <c r="A1456" s="40">
        <v>1431</v>
      </c>
      <c r="B1456" s="41">
        <v>167.92500000000001</v>
      </c>
    </row>
    <row r="1457" spans="1:2" x14ac:dyDescent="0.25">
      <c r="A1457" s="40">
        <v>1432</v>
      </c>
      <c r="B1457" s="41">
        <v>167.9375</v>
      </c>
    </row>
    <row r="1458" spans="1:2" x14ac:dyDescent="0.25">
      <c r="A1458" s="40">
        <v>1433</v>
      </c>
      <c r="B1458" s="41">
        <v>167.95</v>
      </c>
    </row>
    <row r="1459" spans="1:2" x14ac:dyDescent="0.25">
      <c r="A1459" s="40">
        <v>1434</v>
      </c>
      <c r="B1459" s="41">
        <v>167.96250000000001</v>
      </c>
    </row>
    <row r="1460" spans="1:2" x14ac:dyDescent="0.25">
      <c r="A1460" s="40">
        <v>1435</v>
      </c>
      <c r="B1460" s="41">
        <v>167.97499999999999</v>
      </c>
    </row>
    <row r="1461" spans="1:2" x14ac:dyDescent="0.25">
      <c r="A1461" s="40">
        <v>1436</v>
      </c>
      <c r="B1461" s="41">
        <v>167.98750000000001</v>
      </c>
    </row>
    <row r="1462" spans="1:2" x14ac:dyDescent="0.25">
      <c r="A1462" s="40">
        <v>1437</v>
      </c>
      <c r="B1462" s="41">
        <v>168</v>
      </c>
    </row>
    <row r="1463" spans="1:2" x14ac:dyDescent="0.25">
      <c r="A1463" s="40">
        <v>1438</v>
      </c>
      <c r="B1463" s="41">
        <v>168.01249999999999</v>
      </c>
    </row>
    <row r="1464" spans="1:2" x14ac:dyDescent="0.25">
      <c r="A1464" s="40">
        <v>1439</v>
      </c>
      <c r="B1464" s="41">
        <v>168.02500000000001</v>
      </c>
    </row>
    <row r="1465" spans="1:2" x14ac:dyDescent="0.25">
      <c r="A1465" s="40">
        <v>1440</v>
      </c>
      <c r="B1465" s="41">
        <v>168.03749999999999</v>
      </c>
    </row>
    <row r="1466" spans="1:2" x14ac:dyDescent="0.25">
      <c r="A1466" s="40">
        <v>1441</v>
      </c>
      <c r="B1466" s="41">
        <v>168.05</v>
      </c>
    </row>
    <row r="1467" spans="1:2" x14ac:dyDescent="0.25">
      <c r="A1467" s="40">
        <v>1442</v>
      </c>
      <c r="B1467" s="41">
        <v>168.0625</v>
      </c>
    </row>
    <row r="1468" spans="1:2" x14ac:dyDescent="0.25">
      <c r="A1468" s="40">
        <v>1443</v>
      </c>
      <c r="B1468" s="41">
        <v>168.07499999999999</v>
      </c>
    </row>
    <row r="1469" spans="1:2" x14ac:dyDescent="0.25">
      <c r="A1469" s="40">
        <v>1444</v>
      </c>
      <c r="B1469" s="41">
        <v>168.08750000000001</v>
      </c>
    </row>
    <row r="1470" spans="1:2" x14ac:dyDescent="0.25">
      <c r="A1470" s="40">
        <v>1445</v>
      </c>
      <c r="B1470" s="41">
        <v>168.1</v>
      </c>
    </row>
    <row r="1471" spans="1:2" x14ac:dyDescent="0.25">
      <c r="A1471" s="40">
        <v>1446</v>
      </c>
      <c r="B1471" s="41">
        <v>168.11250000000001</v>
      </c>
    </row>
    <row r="1472" spans="1:2" x14ac:dyDescent="0.25">
      <c r="A1472" s="40">
        <v>1447</v>
      </c>
      <c r="B1472" s="41">
        <v>168.125</v>
      </c>
    </row>
    <row r="1473" spans="1:2" x14ac:dyDescent="0.25">
      <c r="A1473" s="40">
        <v>1448</v>
      </c>
      <c r="B1473" s="41">
        <v>168.13749999999999</v>
      </c>
    </row>
    <row r="1474" spans="1:2" x14ac:dyDescent="0.25">
      <c r="A1474" s="40">
        <v>1449</v>
      </c>
      <c r="B1474" s="41">
        <v>168.15</v>
      </c>
    </row>
    <row r="1475" spans="1:2" x14ac:dyDescent="0.25">
      <c r="A1475" s="40">
        <v>1450</v>
      </c>
      <c r="B1475" s="41">
        <v>168.16249999999999</v>
      </c>
    </row>
    <row r="1476" spans="1:2" x14ac:dyDescent="0.25">
      <c r="A1476" s="40">
        <v>1451</v>
      </c>
      <c r="B1476" s="41">
        <v>168.17500000000001</v>
      </c>
    </row>
    <row r="1477" spans="1:2" x14ac:dyDescent="0.25">
      <c r="A1477" s="40">
        <v>1452</v>
      </c>
      <c r="B1477" s="41">
        <v>168.1875</v>
      </c>
    </row>
    <row r="1478" spans="1:2" x14ac:dyDescent="0.25">
      <c r="A1478" s="40">
        <v>1453</v>
      </c>
      <c r="B1478" s="41">
        <v>168.2</v>
      </c>
    </row>
    <row r="1479" spans="1:2" x14ac:dyDescent="0.25">
      <c r="A1479" s="40">
        <v>1454</v>
      </c>
      <c r="B1479" s="41">
        <v>168.21250000000001</v>
      </c>
    </row>
    <row r="1480" spans="1:2" x14ac:dyDescent="0.25">
      <c r="A1480" s="40">
        <v>1455</v>
      </c>
      <c r="B1480" s="41">
        <v>168.22499999999999</v>
      </c>
    </row>
    <row r="1481" spans="1:2" x14ac:dyDescent="0.25">
      <c r="A1481" s="40">
        <v>1456</v>
      </c>
      <c r="B1481" s="41">
        <v>168.23750000000001</v>
      </c>
    </row>
    <row r="1482" spans="1:2" x14ac:dyDescent="0.25">
      <c r="A1482" s="40">
        <v>1457</v>
      </c>
      <c r="B1482" s="41">
        <v>168.25</v>
      </c>
    </row>
    <row r="1483" spans="1:2" x14ac:dyDescent="0.25">
      <c r="A1483" s="40">
        <v>1458</v>
      </c>
      <c r="B1483" s="41">
        <v>168.26249999999999</v>
      </c>
    </row>
    <row r="1484" spans="1:2" x14ac:dyDescent="0.25">
      <c r="A1484" s="40">
        <v>1459</v>
      </c>
      <c r="B1484" s="41">
        <v>168.27500000000001</v>
      </c>
    </row>
    <row r="1485" spans="1:2" x14ac:dyDescent="0.25">
      <c r="A1485" s="40">
        <v>1460</v>
      </c>
      <c r="B1485" s="41">
        <v>168.28749999999999</v>
      </c>
    </row>
    <row r="1486" spans="1:2" x14ac:dyDescent="0.25">
      <c r="A1486" s="40">
        <v>1461</v>
      </c>
      <c r="B1486" s="41">
        <v>168.3</v>
      </c>
    </row>
    <row r="1487" spans="1:2" x14ac:dyDescent="0.25">
      <c r="A1487" s="40">
        <v>1462</v>
      </c>
      <c r="B1487" s="41">
        <v>168.3125</v>
      </c>
    </row>
    <row r="1488" spans="1:2" x14ac:dyDescent="0.25">
      <c r="A1488" s="40">
        <v>1463</v>
      </c>
      <c r="B1488" s="41">
        <v>168.32499999999999</v>
      </c>
    </row>
    <row r="1489" spans="1:2" x14ac:dyDescent="0.25">
      <c r="A1489" s="40">
        <v>1464</v>
      </c>
      <c r="B1489" s="41">
        <v>168.33750000000001</v>
      </c>
    </row>
    <row r="1490" spans="1:2" x14ac:dyDescent="0.25">
      <c r="A1490" s="40">
        <v>1465</v>
      </c>
      <c r="B1490" s="41">
        <v>168.35</v>
      </c>
    </row>
    <row r="1491" spans="1:2" x14ac:dyDescent="0.25">
      <c r="A1491" s="40">
        <v>1466</v>
      </c>
      <c r="B1491" s="41">
        <v>168.36250000000001</v>
      </c>
    </row>
    <row r="1492" spans="1:2" x14ac:dyDescent="0.25">
      <c r="A1492" s="40">
        <v>1467</v>
      </c>
      <c r="B1492" s="41">
        <v>168.375</v>
      </c>
    </row>
    <row r="1493" spans="1:2" x14ac:dyDescent="0.25">
      <c r="A1493" s="40">
        <v>1468</v>
      </c>
      <c r="B1493" s="41">
        <v>168.38749999999999</v>
      </c>
    </row>
    <row r="1494" spans="1:2" x14ac:dyDescent="0.25">
      <c r="A1494" s="40">
        <v>1469</v>
      </c>
      <c r="B1494" s="41">
        <v>168.4</v>
      </c>
    </row>
    <row r="1495" spans="1:2" x14ac:dyDescent="0.25">
      <c r="A1495" s="40">
        <v>1470</v>
      </c>
      <c r="B1495" s="41">
        <v>168.41249999999999</v>
      </c>
    </row>
    <row r="1496" spans="1:2" x14ac:dyDescent="0.25">
      <c r="A1496" s="40">
        <v>1471</v>
      </c>
      <c r="B1496" s="41">
        <v>168.42500000000001</v>
      </c>
    </row>
    <row r="1497" spans="1:2" x14ac:dyDescent="0.25">
      <c r="A1497" s="40">
        <v>1472</v>
      </c>
      <c r="B1497" s="41">
        <v>168.4375</v>
      </c>
    </row>
    <row r="1498" spans="1:2" x14ac:dyDescent="0.25">
      <c r="A1498" s="40">
        <v>1473</v>
      </c>
      <c r="B1498" s="41">
        <v>168.45</v>
      </c>
    </row>
    <row r="1499" spans="1:2" x14ac:dyDescent="0.25">
      <c r="A1499" s="40">
        <v>1474</v>
      </c>
      <c r="B1499" s="41">
        <v>168.46250000000001</v>
      </c>
    </row>
    <row r="1500" spans="1:2" x14ac:dyDescent="0.25">
      <c r="A1500" s="40">
        <v>1475</v>
      </c>
      <c r="B1500" s="41">
        <v>168.47499999999999</v>
      </c>
    </row>
    <row r="1501" spans="1:2" x14ac:dyDescent="0.25">
      <c r="A1501" s="40">
        <v>1476</v>
      </c>
      <c r="B1501" s="41">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85"/>
  <sheetViews>
    <sheetView zoomScaleNormal="100" workbookViewId="0">
      <selection activeCell="D12" sqref="D12"/>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657</v>
      </c>
      <c r="B2" s="306"/>
      <c r="C2" s="306"/>
      <c r="D2" s="306"/>
    </row>
    <row r="3" spans="1:5" ht="15.75" customHeight="1" x14ac:dyDescent="0.25">
      <c r="A3" s="20"/>
      <c r="B3" s="300" t="s">
        <v>43</v>
      </c>
      <c r="C3" s="6" t="s">
        <v>501</v>
      </c>
      <c r="D3" s="20"/>
    </row>
    <row r="4" spans="1:5" ht="17.25" customHeight="1" x14ac:dyDescent="0.25">
      <c r="A4" s="15"/>
      <c r="B4" s="301"/>
      <c r="C4" s="6" t="s">
        <v>2018</v>
      </c>
      <c r="D4" s="15"/>
    </row>
    <row r="5" spans="1:5" ht="21.75" customHeight="1" x14ac:dyDescent="0.25">
      <c r="A5" s="4"/>
      <c r="B5" s="307" t="s">
        <v>2030</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41.75" x14ac:dyDescent="0.25">
      <c r="A8" s="24" t="s">
        <v>508</v>
      </c>
      <c r="B8" s="12" t="s">
        <v>2</v>
      </c>
      <c r="C8" s="11" t="s">
        <v>647</v>
      </c>
      <c r="D8" s="13" t="s">
        <v>648</v>
      </c>
    </row>
    <row r="9" spans="1:5" ht="15.75" x14ac:dyDescent="0.25">
      <c r="A9" s="24" t="s">
        <v>511</v>
      </c>
      <c r="B9" s="12" t="s">
        <v>3</v>
      </c>
      <c r="C9" s="11" t="s">
        <v>2041</v>
      </c>
      <c r="D9" s="13" t="s">
        <v>2051</v>
      </c>
    </row>
    <row r="10" spans="1:5" ht="60.75" customHeight="1" x14ac:dyDescent="0.25">
      <c r="A10" s="24" t="s">
        <v>513</v>
      </c>
      <c r="B10" s="12" t="s">
        <v>596</v>
      </c>
      <c r="C10" s="24" t="s">
        <v>572</v>
      </c>
      <c r="D10" s="13" t="s">
        <v>552</v>
      </c>
    </row>
    <row r="11" spans="1:5" ht="47.25" x14ac:dyDescent="0.25">
      <c r="A11" s="24" t="s">
        <v>516</v>
      </c>
      <c r="B11" s="12" t="s">
        <v>611</v>
      </c>
      <c r="C11" s="11" t="s">
        <v>661</v>
      </c>
      <c r="D11" s="13" t="s">
        <v>649</v>
      </c>
    </row>
    <row r="12" spans="1:5" ht="15.75" x14ac:dyDescent="0.25">
      <c r="A12" s="24" t="s">
        <v>519</v>
      </c>
      <c r="B12" s="12" t="s">
        <v>520</v>
      </c>
      <c r="C12" s="11" t="s">
        <v>527</v>
      </c>
      <c r="D12" s="13" t="s">
        <v>620</v>
      </c>
    </row>
    <row r="13" spans="1:5" ht="46.5" customHeight="1" x14ac:dyDescent="0.25">
      <c r="A13" s="24" t="s">
        <v>522</v>
      </c>
      <c r="B13" s="12" t="s">
        <v>523</v>
      </c>
      <c r="C13" s="11" t="s">
        <v>601</v>
      </c>
      <c r="D13" s="13" t="s">
        <v>527</v>
      </c>
    </row>
    <row r="14" spans="1:5" ht="30.75" customHeight="1" x14ac:dyDescent="0.25">
      <c r="A14" s="24" t="s">
        <v>525</v>
      </c>
      <c r="B14" s="59" t="s">
        <v>526</v>
      </c>
      <c r="C14" s="24" t="s">
        <v>527</v>
      </c>
      <c r="D14" s="13" t="s">
        <v>527</v>
      </c>
    </row>
    <row r="15" spans="1:5" ht="77.25" customHeight="1" x14ac:dyDescent="0.25">
      <c r="A15" s="24" t="s">
        <v>529</v>
      </c>
      <c r="B15" s="59" t="s">
        <v>530</v>
      </c>
      <c r="C15" s="24" t="s">
        <v>882</v>
      </c>
      <c r="D15" s="13" t="s">
        <v>2038</v>
      </c>
    </row>
    <row r="16" spans="1:5" ht="78.75" x14ac:dyDescent="0.25">
      <c r="A16" s="11" t="s">
        <v>531</v>
      </c>
      <c r="B16" s="59" t="s">
        <v>532</v>
      </c>
      <c r="C16" s="24" t="s">
        <v>650</v>
      </c>
      <c r="D16" s="27" t="s">
        <v>1854</v>
      </c>
    </row>
    <row r="17" spans="1:4" ht="18" customHeight="1" x14ac:dyDescent="0.25">
      <c r="A17" s="24" t="s">
        <v>533</v>
      </c>
      <c r="B17" s="59" t="s">
        <v>534</v>
      </c>
      <c r="C17" s="24" t="s">
        <v>527</v>
      </c>
      <c r="D17" s="13" t="s">
        <v>527</v>
      </c>
    </row>
    <row r="18" spans="1:4" ht="15.75" x14ac:dyDescent="0.25">
      <c r="A18" s="24" t="s">
        <v>536</v>
      </c>
      <c r="B18" s="59" t="s">
        <v>537</v>
      </c>
      <c r="C18" s="24" t="s">
        <v>604</v>
      </c>
      <c r="D18" s="13" t="s">
        <v>527</v>
      </c>
    </row>
    <row r="19" spans="1:4" ht="47.25" x14ac:dyDescent="0.25">
      <c r="A19" s="24" t="s">
        <v>538</v>
      </c>
      <c r="B19" s="59" t="s">
        <v>539</v>
      </c>
      <c r="C19" s="24" t="s">
        <v>651</v>
      </c>
      <c r="D19" s="27" t="s">
        <v>541</v>
      </c>
    </row>
    <row r="20" spans="1:4" ht="66.75" customHeight="1" x14ac:dyDescent="0.25">
      <c r="A20" s="313" t="s">
        <v>863</v>
      </c>
      <c r="B20" s="313"/>
      <c r="C20" s="313"/>
      <c r="D20" s="313"/>
    </row>
    <row r="21" spans="1:4" s="29" customFormat="1" ht="17.25" customHeight="1" x14ac:dyDescent="0.25">
      <c r="A21" s="322" t="s">
        <v>564</v>
      </c>
      <c r="B21" s="315"/>
      <c r="C21" s="315"/>
      <c r="D21" s="315"/>
    </row>
    <row r="22" spans="1:4" ht="51" customHeight="1" x14ac:dyDescent="0.25">
      <c r="A22" s="312" t="s">
        <v>652</v>
      </c>
      <c r="B22" s="312"/>
      <c r="C22" s="312"/>
      <c r="D22" s="312"/>
    </row>
    <row r="23" spans="1:4" ht="13.5" customHeight="1" x14ac:dyDescent="0.25">
      <c r="A23" s="30"/>
      <c r="B23" s="30"/>
      <c r="C23" s="30"/>
      <c r="D23" s="30"/>
    </row>
    <row r="24" spans="1:4" ht="34.5" customHeight="1" x14ac:dyDescent="0.25">
      <c r="A24" s="305" t="s">
        <v>585</v>
      </c>
      <c r="B24" s="305"/>
      <c r="C24" s="305"/>
      <c r="D24" s="305"/>
    </row>
    <row r="25" spans="1:4" ht="45.75" x14ac:dyDescent="0.25">
      <c r="A25" s="31" t="s">
        <v>567</v>
      </c>
      <c r="B25" s="32" t="s">
        <v>568</v>
      </c>
      <c r="C25" s="34"/>
    </row>
    <row r="26" spans="1:4" x14ac:dyDescent="0.25">
      <c r="A26" s="40">
        <v>241</v>
      </c>
      <c r="B26" s="41">
        <f t="shared" ref="B26:B89" si="0">420+(A26-1)*0.0125</f>
        <v>423</v>
      </c>
      <c r="C26" s="37"/>
      <c r="D26" s="37"/>
    </row>
    <row r="27" spans="1:4" x14ac:dyDescent="0.25">
      <c r="A27" s="40">
        <v>242</v>
      </c>
      <c r="B27" s="41">
        <f t="shared" si="0"/>
        <v>423.01249999999999</v>
      </c>
      <c r="C27" s="37"/>
      <c r="D27" s="37"/>
    </row>
    <row r="28" spans="1:4" x14ac:dyDescent="0.25">
      <c r="A28" s="40">
        <v>243</v>
      </c>
      <c r="B28" s="41">
        <f t="shared" si="0"/>
        <v>423.02499999999998</v>
      </c>
      <c r="C28" s="37"/>
      <c r="D28" s="37"/>
    </row>
    <row r="29" spans="1:4" x14ac:dyDescent="0.25">
      <c r="A29" s="40">
        <v>244</v>
      </c>
      <c r="B29" s="41">
        <f t="shared" si="0"/>
        <v>423.03750000000002</v>
      </c>
      <c r="C29" s="37"/>
      <c r="D29" s="37"/>
    </row>
    <row r="30" spans="1:4" x14ac:dyDescent="0.25">
      <c r="A30" s="40">
        <v>245</v>
      </c>
      <c r="B30" s="41">
        <f t="shared" si="0"/>
        <v>423.05</v>
      </c>
      <c r="C30" s="37"/>
      <c r="D30" s="37"/>
    </row>
    <row r="31" spans="1:4" x14ac:dyDescent="0.25">
      <c r="A31" s="40">
        <v>246</v>
      </c>
      <c r="B31" s="41">
        <f t="shared" si="0"/>
        <v>423.0625</v>
      </c>
    </row>
    <row r="32" spans="1:4" x14ac:dyDescent="0.25">
      <c r="A32" s="40">
        <v>247</v>
      </c>
      <c r="B32" s="41">
        <f t="shared" si="0"/>
        <v>423.07499999999999</v>
      </c>
    </row>
    <row r="33" spans="1:2" x14ac:dyDescent="0.25">
      <c r="A33" s="40">
        <v>248</v>
      </c>
      <c r="B33" s="41">
        <f t="shared" si="0"/>
        <v>423.08749999999998</v>
      </c>
    </row>
    <row r="34" spans="1:2" x14ac:dyDescent="0.25">
      <c r="A34" s="40">
        <v>249</v>
      </c>
      <c r="B34" s="41">
        <f t="shared" si="0"/>
        <v>423.1</v>
      </c>
    </row>
    <row r="35" spans="1:2" x14ac:dyDescent="0.25">
      <c r="A35" s="40">
        <v>250</v>
      </c>
      <c r="B35" s="41">
        <f t="shared" si="0"/>
        <v>423.11250000000001</v>
      </c>
    </row>
    <row r="36" spans="1:2" x14ac:dyDescent="0.25">
      <c r="A36" s="40">
        <v>251</v>
      </c>
      <c r="B36" s="41">
        <f t="shared" si="0"/>
        <v>423.125</v>
      </c>
    </row>
    <row r="37" spans="1:2" x14ac:dyDescent="0.25">
      <c r="A37" s="40">
        <v>252</v>
      </c>
      <c r="B37" s="41">
        <f t="shared" si="0"/>
        <v>423.13749999999999</v>
      </c>
    </row>
    <row r="38" spans="1:2" x14ac:dyDescent="0.25">
      <c r="A38" s="40">
        <v>253</v>
      </c>
      <c r="B38" s="41">
        <f t="shared" si="0"/>
        <v>423.15</v>
      </c>
    </row>
    <row r="39" spans="1:2" x14ac:dyDescent="0.25">
      <c r="A39" s="40">
        <v>254</v>
      </c>
      <c r="B39" s="41">
        <f t="shared" si="0"/>
        <v>423.16250000000002</v>
      </c>
    </row>
    <row r="40" spans="1:2" x14ac:dyDescent="0.25">
      <c r="A40" s="40">
        <v>255</v>
      </c>
      <c r="B40" s="41">
        <f t="shared" si="0"/>
        <v>423.17500000000001</v>
      </c>
    </row>
    <row r="41" spans="1:2" x14ac:dyDescent="0.25">
      <c r="A41" s="40">
        <v>256</v>
      </c>
      <c r="B41" s="41">
        <f t="shared" si="0"/>
        <v>423.1875</v>
      </c>
    </row>
    <row r="42" spans="1:2" x14ac:dyDescent="0.25">
      <c r="A42" s="40">
        <v>257</v>
      </c>
      <c r="B42" s="41">
        <f t="shared" si="0"/>
        <v>423.2</v>
      </c>
    </row>
    <row r="43" spans="1:2" x14ac:dyDescent="0.25">
      <c r="A43" s="40">
        <v>258</v>
      </c>
      <c r="B43" s="41">
        <f t="shared" si="0"/>
        <v>423.21249999999998</v>
      </c>
    </row>
    <row r="44" spans="1:2" x14ac:dyDescent="0.25">
      <c r="A44" s="40">
        <v>259</v>
      </c>
      <c r="B44" s="41">
        <f t="shared" si="0"/>
        <v>423.22500000000002</v>
      </c>
    </row>
    <row r="45" spans="1:2" x14ac:dyDescent="0.25">
      <c r="A45" s="40">
        <v>260</v>
      </c>
      <c r="B45" s="41">
        <f t="shared" si="0"/>
        <v>423.23750000000001</v>
      </c>
    </row>
    <row r="46" spans="1:2" x14ac:dyDescent="0.25">
      <c r="A46" s="40">
        <v>261</v>
      </c>
      <c r="B46" s="41">
        <f t="shared" si="0"/>
        <v>423.25</v>
      </c>
    </row>
    <row r="47" spans="1:2" x14ac:dyDescent="0.25">
      <c r="A47" s="40">
        <v>262</v>
      </c>
      <c r="B47" s="41">
        <f t="shared" si="0"/>
        <v>423.26249999999999</v>
      </c>
    </row>
    <row r="48" spans="1:2" x14ac:dyDescent="0.25">
      <c r="A48" s="40">
        <v>263</v>
      </c>
      <c r="B48" s="41">
        <f t="shared" si="0"/>
        <v>423.27499999999998</v>
      </c>
    </row>
    <row r="49" spans="1:2" x14ac:dyDescent="0.25">
      <c r="A49" s="40">
        <v>264</v>
      </c>
      <c r="B49" s="41">
        <f t="shared" si="0"/>
        <v>423.28750000000002</v>
      </c>
    </row>
    <row r="50" spans="1:2" x14ac:dyDescent="0.25">
      <c r="A50" s="40">
        <v>265</v>
      </c>
      <c r="B50" s="41">
        <f t="shared" si="0"/>
        <v>423.3</v>
      </c>
    </row>
    <row r="51" spans="1:2" x14ac:dyDescent="0.25">
      <c r="A51" s="40">
        <v>266</v>
      </c>
      <c r="B51" s="41">
        <f t="shared" si="0"/>
        <v>423.3125</v>
      </c>
    </row>
    <row r="52" spans="1:2" x14ac:dyDescent="0.25">
      <c r="A52" s="40">
        <v>267</v>
      </c>
      <c r="B52" s="41">
        <f t="shared" si="0"/>
        <v>423.32499999999999</v>
      </c>
    </row>
    <row r="53" spans="1:2" x14ac:dyDescent="0.25">
      <c r="A53" s="40">
        <v>268</v>
      </c>
      <c r="B53" s="41">
        <f t="shared" si="0"/>
        <v>423.33749999999998</v>
      </c>
    </row>
    <row r="54" spans="1:2" x14ac:dyDescent="0.25">
      <c r="A54" s="40">
        <v>269</v>
      </c>
      <c r="B54" s="41">
        <f t="shared" si="0"/>
        <v>423.35</v>
      </c>
    </row>
    <row r="55" spans="1:2" x14ac:dyDescent="0.25">
      <c r="A55" s="40">
        <v>270</v>
      </c>
      <c r="B55" s="41">
        <f t="shared" si="0"/>
        <v>423.36250000000001</v>
      </c>
    </row>
    <row r="56" spans="1:2" x14ac:dyDescent="0.25">
      <c r="A56" s="40">
        <v>271</v>
      </c>
      <c r="B56" s="41">
        <f t="shared" si="0"/>
        <v>423.375</v>
      </c>
    </row>
    <row r="57" spans="1:2" x14ac:dyDescent="0.25">
      <c r="A57" s="40">
        <v>272</v>
      </c>
      <c r="B57" s="41">
        <f t="shared" si="0"/>
        <v>423.38749999999999</v>
      </c>
    </row>
    <row r="58" spans="1:2" x14ac:dyDescent="0.25">
      <c r="A58" s="40">
        <v>273</v>
      </c>
      <c r="B58" s="41">
        <f t="shared" si="0"/>
        <v>423.4</v>
      </c>
    </row>
    <row r="59" spans="1:2" x14ac:dyDescent="0.25">
      <c r="A59" s="40">
        <v>274</v>
      </c>
      <c r="B59" s="41">
        <f t="shared" si="0"/>
        <v>423.41250000000002</v>
      </c>
    </row>
    <row r="60" spans="1:2" x14ac:dyDescent="0.25">
      <c r="A60" s="40">
        <v>275</v>
      </c>
      <c r="B60" s="41">
        <f t="shared" si="0"/>
        <v>423.42500000000001</v>
      </c>
    </row>
    <row r="61" spans="1:2" x14ac:dyDescent="0.25">
      <c r="A61" s="40">
        <v>276</v>
      </c>
      <c r="B61" s="41">
        <f t="shared" si="0"/>
        <v>423.4375</v>
      </c>
    </row>
    <row r="62" spans="1:2" x14ac:dyDescent="0.25">
      <c r="A62" s="40">
        <v>277</v>
      </c>
      <c r="B62" s="41">
        <f t="shared" si="0"/>
        <v>423.45</v>
      </c>
    </row>
    <row r="63" spans="1:2" x14ac:dyDescent="0.25">
      <c r="A63" s="40">
        <v>278</v>
      </c>
      <c r="B63" s="41">
        <f t="shared" si="0"/>
        <v>423.46249999999998</v>
      </c>
    </row>
    <row r="64" spans="1:2" x14ac:dyDescent="0.25">
      <c r="A64" s="40">
        <v>279</v>
      </c>
      <c r="B64" s="41">
        <f t="shared" si="0"/>
        <v>423.47500000000002</v>
      </c>
    </row>
    <row r="65" spans="1:2" x14ac:dyDescent="0.25">
      <c r="A65" s="40">
        <v>280</v>
      </c>
      <c r="B65" s="41">
        <f t="shared" si="0"/>
        <v>423.48750000000001</v>
      </c>
    </row>
    <row r="66" spans="1:2" x14ac:dyDescent="0.25">
      <c r="A66" s="40">
        <v>281</v>
      </c>
      <c r="B66" s="41">
        <f t="shared" si="0"/>
        <v>423.5</v>
      </c>
    </row>
    <row r="67" spans="1:2" x14ac:dyDescent="0.25">
      <c r="A67" s="40">
        <v>282</v>
      </c>
      <c r="B67" s="41">
        <f t="shared" si="0"/>
        <v>423.51249999999999</v>
      </c>
    </row>
    <row r="68" spans="1:2" x14ac:dyDescent="0.25">
      <c r="A68" s="40">
        <v>283</v>
      </c>
      <c r="B68" s="41">
        <f t="shared" si="0"/>
        <v>423.52499999999998</v>
      </c>
    </row>
    <row r="69" spans="1:2" x14ac:dyDescent="0.25">
      <c r="A69" s="40">
        <v>284</v>
      </c>
      <c r="B69" s="41">
        <f t="shared" si="0"/>
        <v>423.53750000000002</v>
      </c>
    </row>
    <row r="70" spans="1:2" x14ac:dyDescent="0.25">
      <c r="A70" s="40">
        <v>285</v>
      </c>
      <c r="B70" s="41">
        <f t="shared" si="0"/>
        <v>423.55</v>
      </c>
    </row>
    <row r="71" spans="1:2" x14ac:dyDescent="0.25">
      <c r="A71" s="40">
        <v>286</v>
      </c>
      <c r="B71" s="41">
        <f t="shared" si="0"/>
        <v>423.5625</v>
      </c>
    </row>
    <row r="72" spans="1:2" x14ac:dyDescent="0.25">
      <c r="A72" s="40">
        <v>287</v>
      </c>
      <c r="B72" s="41">
        <f t="shared" si="0"/>
        <v>423.57499999999999</v>
      </c>
    </row>
    <row r="73" spans="1:2" x14ac:dyDescent="0.25">
      <c r="A73" s="40">
        <v>288</v>
      </c>
      <c r="B73" s="41">
        <f t="shared" si="0"/>
        <v>423.58749999999998</v>
      </c>
    </row>
    <row r="74" spans="1:2" x14ac:dyDescent="0.25">
      <c r="A74" s="40">
        <v>289</v>
      </c>
      <c r="B74" s="41">
        <f t="shared" si="0"/>
        <v>423.6</v>
      </c>
    </row>
    <row r="75" spans="1:2" x14ac:dyDescent="0.25">
      <c r="A75" s="40">
        <v>290</v>
      </c>
      <c r="B75" s="41">
        <f t="shared" si="0"/>
        <v>423.61250000000001</v>
      </c>
    </row>
    <row r="76" spans="1:2" x14ac:dyDescent="0.25">
      <c r="A76" s="40">
        <v>291</v>
      </c>
      <c r="B76" s="41">
        <f t="shared" si="0"/>
        <v>423.625</v>
      </c>
    </row>
    <row r="77" spans="1:2" x14ac:dyDescent="0.25">
      <c r="A77" s="40">
        <v>292</v>
      </c>
      <c r="B77" s="41">
        <f t="shared" si="0"/>
        <v>423.63749999999999</v>
      </c>
    </row>
    <row r="78" spans="1:2" x14ac:dyDescent="0.25">
      <c r="A78" s="40">
        <v>293</v>
      </c>
      <c r="B78" s="41">
        <f t="shared" si="0"/>
        <v>423.65</v>
      </c>
    </row>
    <row r="79" spans="1:2" x14ac:dyDescent="0.25">
      <c r="A79" s="40">
        <v>294</v>
      </c>
      <c r="B79" s="41">
        <f t="shared" si="0"/>
        <v>423.66250000000002</v>
      </c>
    </row>
    <row r="80" spans="1:2" x14ac:dyDescent="0.25">
      <c r="A80" s="40">
        <v>295</v>
      </c>
      <c r="B80" s="41">
        <f t="shared" si="0"/>
        <v>423.67500000000001</v>
      </c>
    </row>
    <row r="81" spans="1:2" x14ac:dyDescent="0.25">
      <c r="A81" s="40">
        <v>296</v>
      </c>
      <c r="B81" s="41">
        <f t="shared" si="0"/>
        <v>423.6875</v>
      </c>
    </row>
    <row r="82" spans="1:2" x14ac:dyDescent="0.25">
      <c r="A82" s="40">
        <v>297</v>
      </c>
      <c r="B82" s="41">
        <f t="shared" si="0"/>
        <v>423.7</v>
      </c>
    </row>
    <row r="83" spans="1:2" x14ac:dyDescent="0.25">
      <c r="A83" s="40">
        <v>298</v>
      </c>
      <c r="B83" s="41">
        <f t="shared" si="0"/>
        <v>423.71249999999998</v>
      </c>
    </row>
    <row r="84" spans="1:2" x14ac:dyDescent="0.25">
      <c r="A84" s="40">
        <v>299</v>
      </c>
      <c r="B84" s="41">
        <f t="shared" si="0"/>
        <v>423.72500000000002</v>
      </c>
    </row>
    <row r="85" spans="1:2" x14ac:dyDescent="0.25">
      <c r="A85" s="40">
        <v>300</v>
      </c>
      <c r="B85" s="41">
        <f t="shared" si="0"/>
        <v>423.73750000000001</v>
      </c>
    </row>
    <row r="86" spans="1:2" x14ac:dyDescent="0.25">
      <c r="A86" s="40">
        <v>301</v>
      </c>
      <c r="B86" s="41">
        <f t="shared" si="0"/>
        <v>423.75</v>
      </c>
    </row>
    <row r="87" spans="1:2" x14ac:dyDescent="0.25">
      <c r="A87" s="40">
        <v>302</v>
      </c>
      <c r="B87" s="41">
        <f t="shared" si="0"/>
        <v>423.76249999999999</v>
      </c>
    </row>
    <row r="88" spans="1:2" x14ac:dyDescent="0.25">
      <c r="A88" s="40">
        <v>303</v>
      </c>
      <c r="B88" s="41">
        <f t="shared" si="0"/>
        <v>423.77499999999998</v>
      </c>
    </row>
    <row r="89" spans="1:2" x14ac:dyDescent="0.25">
      <c r="A89" s="40">
        <v>304</v>
      </c>
      <c r="B89" s="41">
        <f t="shared" si="0"/>
        <v>423.78750000000002</v>
      </c>
    </row>
    <row r="90" spans="1:2" x14ac:dyDescent="0.25">
      <c r="A90" s="40">
        <v>305</v>
      </c>
      <c r="B90" s="41">
        <f t="shared" ref="B90:B153" si="1">420+(A90-1)*0.0125</f>
        <v>423.8</v>
      </c>
    </row>
    <row r="91" spans="1:2" x14ac:dyDescent="0.25">
      <c r="A91" s="40">
        <v>306</v>
      </c>
      <c r="B91" s="41">
        <f t="shared" si="1"/>
        <v>423.8125</v>
      </c>
    </row>
    <row r="92" spans="1:2" x14ac:dyDescent="0.25">
      <c r="A92" s="40">
        <v>307</v>
      </c>
      <c r="B92" s="41">
        <f t="shared" si="1"/>
        <v>423.82499999999999</v>
      </c>
    </row>
    <row r="93" spans="1:2" x14ac:dyDescent="0.25">
      <c r="A93" s="40">
        <v>308</v>
      </c>
      <c r="B93" s="41">
        <f t="shared" si="1"/>
        <v>423.83749999999998</v>
      </c>
    </row>
    <row r="94" spans="1:2" x14ac:dyDescent="0.25">
      <c r="A94" s="40">
        <v>309</v>
      </c>
      <c r="B94" s="41">
        <f t="shared" si="1"/>
        <v>423.85</v>
      </c>
    </row>
    <row r="95" spans="1:2" x14ac:dyDescent="0.25">
      <c r="A95" s="40">
        <v>310</v>
      </c>
      <c r="B95" s="41">
        <f t="shared" si="1"/>
        <v>423.86250000000001</v>
      </c>
    </row>
    <row r="96" spans="1:2" x14ac:dyDescent="0.25">
      <c r="A96" s="40">
        <v>311</v>
      </c>
      <c r="B96" s="41">
        <f t="shared" si="1"/>
        <v>423.875</v>
      </c>
    </row>
    <row r="97" spans="1:2" x14ac:dyDescent="0.25">
      <c r="A97" s="40">
        <v>312</v>
      </c>
      <c r="B97" s="41">
        <f t="shared" si="1"/>
        <v>423.88749999999999</v>
      </c>
    </row>
    <row r="98" spans="1:2" x14ac:dyDescent="0.25">
      <c r="A98" s="40">
        <v>313</v>
      </c>
      <c r="B98" s="41">
        <f t="shared" si="1"/>
        <v>423.9</v>
      </c>
    </row>
    <row r="99" spans="1:2" x14ac:dyDescent="0.25">
      <c r="A99" s="40">
        <v>314</v>
      </c>
      <c r="B99" s="41">
        <f t="shared" si="1"/>
        <v>423.91250000000002</v>
      </c>
    </row>
    <row r="100" spans="1:2" x14ac:dyDescent="0.25">
      <c r="A100" s="40">
        <v>315</v>
      </c>
      <c r="B100" s="41">
        <f t="shared" si="1"/>
        <v>423.92500000000001</v>
      </c>
    </row>
    <row r="101" spans="1:2" x14ac:dyDescent="0.25">
      <c r="A101" s="40">
        <v>316</v>
      </c>
      <c r="B101" s="41">
        <f t="shared" si="1"/>
        <v>423.9375</v>
      </c>
    </row>
    <row r="102" spans="1:2" x14ac:dyDescent="0.25">
      <c r="A102" s="40">
        <v>317</v>
      </c>
      <c r="B102" s="41">
        <f t="shared" si="1"/>
        <v>423.95</v>
      </c>
    </row>
    <row r="103" spans="1:2" x14ac:dyDescent="0.25">
      <c r="A103" s="40">
        <v>318</v>
      </c>
      <c r="B103" s="41">
        <f t="shared" si="1"/>
        <v>423.96249999999998</v>
      </c>
    </row>
    <row r="104" spans="1:2" x14ac:dyDescent="0.25">
      <c r="A104" s="40">
        <v>319</v>
      </c>
      <c r="B104" s="41">
        <f t="shared" si="1"/>
        <v>423.97500000000002</v>
      </c>
    </row>
    <row r="105" spans="1:2" x14ac:dyDescent="0.25">
      <c r="A105" s="40">
        <v>320</v>
      </c>
      <c r="B105" s="41">
        <f t="shared" si="1"/>
        <v>423.98750000000001</v>
      </c>
    </row>
    <row r="106" spans="1:2" x14ac:dyDescent="0.25">
      <c r="A106" s="40">
        <v>321</v>
      </c>
      <c r="B106" s="41">
        <f t="shared" si="1"/>
        <v>424</v>
      </c>
    </row>
    <row r="107" spans="1:2" x14ac:dyDescent="0.25">
      <c r="A107" s="40">
        <v>322</v>
      </c>
      <c r="B107" s="41">
        <f t="shared" si="1"/>
        <v>424.01249999999999</v>
      </c>
    </row>
    <row r="108" spans="1:2" x14ac:dyDescent="0.25">
      <c r="A108" s="40">
        <v>323</v>
      </c>
      <c r="B108" s="41">
        <f t="shared" si="1"/>
        <v>424.02499999999998</v>
      </c>
    </row>
    <row r="109" spans="1:2" x14ac:dyDescent="0.25">
      <c r="A109" s="40">
        <v>324</v>
      </c>
      <c r="B109" s="41">
        <f t="shared" si="1"/>
        <v>424.03750000000002</v>
      </c>
    </row>
    <row r="110" spans="1:2" x14ac:dyDescent="0.25">
      <c r="A110" s="40">
        <v>325</v>
      </c>
      <c r="B110" s="41">
        <f t="shared" si="1"/>
        <v>424.05</v>
      </c>
    </row>
    <row r="111" spans="1:2" x14ac:dyDescent="0.25">
      <c r="A111" s="40">
        <v>326</v>
      </c>
      <c r="B111" s="41">
        <f t="shared" si="1"/>
        <v>424.0625</v>
      </c>
    </row>
    <row r="112" spans="1:2" x14ac:dyDescent="0.25">
      <c r="A112" s="40">
        <v>327</v>
      </c>
      <c r="B112" s="41">
        <f t="shared" si="1"/>
        <v>424.07499999999999</v>
      </c>
    </row>
    <row r="113" spans="1:2" x14ac:dyDescent="0.25">
      <c r="A113" s="40">
        <v>328</v>
      </c>
      <c r="B113" s="41">
        <f t="shared" si="1"/>
        <v>424.08749999999998</v>
      </c>
    </row>
    <row r="114" spans="1:2" x14ac:dyDescent="0.25">
      <c r="A114" s="40">
        <v>329</v>
      </c>
      <c r="B114" s="41">
        <f t="shared" si="1"/>
        <v>424.1</v>
      </c>
    </row>
    <row r="115" spans="1:2" x14ac:dyDescent="0.25">
      <c r="A115" s="40">
        <v>330</v>
      </c>
      <c r="B115" s="41">
        <f t="shared" si="1"/>
        <v>424.11250000000001</v>
      </c>
    </row>
    <row r="116" spans="1:2" x14ac:dyDescent="0.25">
      <c r="A116" s="40">
        <v>331</v>
      </c>
      <c r="B116" s="41">
        <f t="shared" si="1"/>
        <v>424.125</v>
      </c>
    </row>
    <row r="117" spans="1:2" x14ac:dyDescent="0.25">
      <c r="A117" s="40">
        <v>332</v>
      </c>
      <c r="B117" s="41">
        <f t="shared" si="1"/>
        <v>424.13749999999999</v>
      </c>
    </row>
    <row r="118" spans="1:2" x14ac:dyDescent="0.25">
      <c r="A118" s="40">
        <v>333</v>
      </c>
      <c r="B118" s="41">
        <f t="shared" si="1"/>
        <v>424.15</v>
      </c>
    </row>
    <row r="119" spans="1:2" x14ac:dyDescent="0.25">
      <c r="A119" s="40">
        <v>334</v>
      </c>
      <c r="B119" s="41">
        <f t="shared" si="1"/>
        <v>424.16250000000002</v>
      </c>
    </row>
    <row r="120" spans="1:2" x14ac:dyDescent="0.25">
      <c r="A120" s="40">
        <v>335</v>
      </c>
      <c r="B120" s="41">
        <f t="shared" si="1"/>
        <v>424.17500000000001</v>
      </c>
    </row>
    <row r="121" spans="1:2" x14ac:dyDescent="0.25">
      <c r="A121" s="40">
        <v>336</v>
      </c>
      <c r="B121" s="41">
        <f t="shared" si="1"/>
        <v>424.1875</v>
      </c>
    </row>
    <row r="122" spans="1:2" x14ac:dyDescent="0.25">
      <c r="A122" s="40">
        <v>337</v>
      </c>
      <c r="B122" s="41">
        <f t="shared" si="1"/>
        <v>424.2</v>
      </c>
    </row>
    <row r="123" spans="1:2" x14ac:dyDescent="0.25">
      <c r="A123" s="40">
        <v>338</v>
      </c>
      <c r="B123" s="41">
        <f t="shared" si="1"/>
        <v>424.21249999999998</v>
      </c>
    </row>
    <row r="124" spans="1:2" x14ac:dyDescent="0.25">
      <c r="A124" s="40">
        <v>339</v>
      </c>
      <c r="B124" s="41">
        <f t="shared" si="1"/>
        <v>424.22500000000002</v>
      </c>
    </row>
    <row r="125" spans="1:2" x14ac:dyDescent="0.25">
      <c r="A125" s="40">
        <v>340</v>
      </c>
      <c r="B125" s="41">
        <f t="shared" si="1"/>
        <v>424.23750000000001</v>
      </c>
    </row>
    <row r="126" spans="1:2" x14ac:dyDescent="0.25">
      <c r="A126" s="40">
        <v>341</v>
      </c>
      <c r="B126" s="41">
        <f t="shared" si="1"/>
        <v>424.25</v>
      </c>
    </row>
    <row r="127" spans="1:2" x14ac:dyDescent="0.25">
      <c r="A127" s="40">
        <v>342</v>
      </c>
      <c r="B127" s="41">
        <f t="shared" si="1"/>
        <v>424.26249999999999</v>
      </c>
    </row>
    <row r="128" spans="1:2" x14ac:dyDescent="0.25">
      <c r="A128" s="40">
        <v>343</v>
      </c>
      <c r="B128" s="41">
        <f t="shared" si="1"/>
        <v>424.27499999999998</v>
      </c>
    </row>
    <row r="129" spans="1:2" x14ac:dyDescent="0.25">
      <c r="A129" s="40">
        <v>344</v>
      </c>
      <c r="B129" s="41">
        <f t="shared" si="1"/>
        <v>424.28750000000002</v>
      </c>
    </row>
    <row r="130" spans="1:2" x14ac:dyDescent="0.25">
      <c r="A130" s="40">
        <v>345</v>
      </c>
      <c r="B130" s="41">
        <f t="shared" si="1"/>
        <v>424.3</v>
      </c>
    </row>
    <row r="131" spans="1:2" x14ac:dyDescent="0.25">
      <c r="A131" s="40">
        <v>346</v>
      </c>
      <c r="B131" s="41">
        <f t="shared" si="1"/>
        <v>424.3125</v>
      </c>
    </row>
    <row r="132" spans="1:2" x14ac:dyDescent="0.25">
      <c r="A132" s="40">
        <v>347</v>
      </c>
      <c r="B132" s="41">
        <f t="shared" si="1"/>
        <v>424.32499999999999</v>
      </c>
    </row>
    <row r="133" spans="1:2" x14ac:dyDescent="0.25">
      <c r="A133" s="40">
        <v>348</v>
      </c>
      <c r="B133" s="41">
        <f t="shared" si="1"/>
        <v>424.33749999999998</v>
      </c>
    </row>
    <row r="134" spans="1:2" x14ac:dyDescent="0.25">
      <c r="A134" s="40">
        <v>349</v>
      </c>
      <c r="B134" s="41">
        <f t="shared" si="1"/>
        <v>424.35</v>
      </c>
    </row>
    <row r="135" spans="1:2" x14ac:dyDescent="0.25">
      <c r="A135" s="40">
        <v>350</v>
      </c>
      <c r="B135" s="41">
        <f t="shared" si="1"/>
        <v>424.36250000000001</v>
      </c>
    </row>
    <row r="136" spans="1:2" x14ac:dyDescent="0.25">
      <c r="A136" s="40">
        <v>351</v>
      </c>
      <c r="B136" s="41">
        <f t="shared" si="1"/>
        <v>424.375</v>
      </c>
    </row>
    <row r="137" spans="1:2" x14ac:dyDescent="0.25">
      <c r="A137" s="40">
        <v>352</v>
      </c>
      <c r="B137" s="41">
        <f t="shared" si="1"/>
        <v>424.38749999999999</v>
      </c>
    </row>
    <row r="138" spans="1:2" x14ac:dyDescent="0.25">
      <c r="A138" s="40">
        <v>353</v>
      </c>
      <c r="B138" s="41">
        <f t="shared" si="1"/>
        <v>424.4</v>
      </c>
    </row>
    <row r="139" spans="1:2" x14ac:dyDescent="0.25">
      <c r="A139" s="40">
        <v>354</v>
      </c>
      <c r="B139" s="41">
        <f t="shared" si="1"/>
        <v>424.41250000000002</v>
      </c>
    </row>
    <row r="140" spans="1:2" x14ac:dyDescent="0.25">
      <c r="A140" s="40">
        <v>355</v>
      </c>
      <c r="B140" s="41">
        <f t="shared" si="1"/>
        <v>424.42500000000001</v>
      </c>
    </row>
    <row r="141" spans="1:2" x14ac:dyDescent="0.25">
      <c r="A141" s="40">
        <v>356</v>
      </c>
      <c r="B141" s="41">
        <f t="shared" si="1"/>
        <v>424.4375</v>
      </c>
    </row>
    <row r="142" spans="1:2" x14ac:dyDescent="0.25">
      <c r="A142" s="40">
        <v>357</v>
      </c>
      <c r="B142" s="41">
        <f t="shared" si="1"/>
        <v>424.45</v>
      </c>
    </row>
    <row r="143" spans="1:2" x14ac:dyDescent="0.25">
      <c r="A143" s="40">
        <v>358</v>
      </c>
      <c r="B143" s="41">
        <f t="shared" si="1"/>
        <v>424.46249999999998</v>
      </c>
    </row>
    <row r="144" spans="1:2" x14ac:dyDescent="0.25">
      <c r="A144" s="40">
        <v>359</v>
      </c>
      <c r="B144" s="41">
        <f t="shared" si="1"/>
        <v>424.47500000000002</v>
      </c>
    </row>
    <row r="145" spans="1:2" x14ac:dyDescent="0.25">
      <c r="A145" s="40">
        <v>360</v>
      </c>
      <c r="B145" s="41">
        <f t="shared" si="1"/>
        <v>424.48750000000001</v>
      </c>
    </row>
    <row r="146" spans="1:2" x14ac:dyDescent="0.25">
      <c r="A146" s="40">
        <v>361</v>
      </c>
      <c r="B146" s="41">
        <f t="shared" si="1"/>
        <v>424.5</v>
      </c>
    </row>
    <row r="147" spans="1:2" x14ac:dyDescent="0.25">
      <c r="A147" s="40">
        <v>362</v>
      </c>
      <c r="B147" s="41">
        <f t="shared" si="1"/>
        <v>424.51249999999999</v>
      </c>
    </row>
    <row r="148" spans="1:2" x14ac:dyDescent="0.25">
      <c r="A148" s="40">
        <v>363</v>
      </c>
      <c r="B148" s="41">
        <f t="shared" si="1"/>
        <v>424.52499999999998</v>
      </c>
    </row>
    <row r="149" spans="1:2" x14ac:dyDescent="0.25">
      <c r="A149" s="40">
        <v>364</v>
      </c>
      <c r="B149" s="41">
        <f t="shared" si="1"/>
        <v>424.53750000000002</v>
      </c>
    </row>
    <row r="150" spans="1:2" x14ac:dyDescent="0.25">
      <c r="A150" s="40">
        <v>365</v>
      </c>
      <c r="B150" s="41">
        <f t="shared" si="1"/>
        <v>424.55</v>
      </c>
    </row>
    <row r="151" spans="1:2" x14ac:dyDescent="0.25">
      <c r="A151" s="40">
        <v>366</v>
      </c>
      <c r="B151" s="41">
        <f t="shared" si="1"/>
        <v>424.5625</v>
      </c>
    </row>
    <row r="152" spans="1:2" x14ac:dyDescent="0.25">
      <c r="A152" s="40">
        <v>367</v>
      </c>
      <c r="B152" s="41">
        <f t="shared" si="1"/>
        <v>424.57499999999999</v>
      </c>
    </row>
    <row r="153" spans="1:2" x14ac:dyDescent="0.25">
      <c r="A153" s="40">
        <v>368</v>
      </c>
      <c r="B153" s="41">
        <f t="shared" si="1"/>
        <v>424.58749999999998</v>
      </c>
    </row>
    <row r="154" spans="1:2" x14ac:dyDescent="0.25">
      <c r="A154" s="40">
        <v>369</v>
      </c>
      <c r="B154" s="41">
        <f t="shared" ref="B154:B217" si="2">420+(A154-1)*0.0125</f>
        <v>424.6</v>
      </c>
    </row>
    <row r="155" spans="1:2" x14ac:dyDescent="0.25">
      <c r="A155" s="40">
        <v>370</v>
      </c>
      <c r="B155" s="41">
        <f t="shared" si="2"/>
        <v>424.61250000000001</v>
      </c>
    </row>
    <row r="156" spans="1:2" x14ac:dyDescent="0.25">
      <c r="A156" s="40">
        <v>371</v>
      </c>
      <c r="B156" s="41">
        <f t="shared" si="2"/>
        <v>424.625</v>
      </c>
    </row>
    <row r="157" spans="1:2" x14ac:dyDescent="0.25">
      <c r="A157" s="40">
        <v>372</v>
      </c>
      <c r="B157" s="41">
        <f t="shared" si="2"/>
        <v>424.63749999999999</v>
      </c>
    </row>
    <row r="158" spans="1:2" x14ac:dyDescent="0.25">
      <c r="A158" s="40">
        <v>373</v>
      </c>
      <c r="B158" s="41">
        <f t="shared" si="2"/>
        <v>424.65</v>
      </c>
    </row>
    <row r="159" spans="1:2" x14ac:dyDescent="0.25">
      <c r="A159" s="40">
        <v>374</v>
      </c>
      <c r="B159" s="41">
        <f t="shared" si="2"/>
        <v>424.66250000000002</v>
      </c>
    </row>
    <row r="160" spans="1:2" x14ac:dyDescent="0.25">
      <c r="A160" s="40">
        <v>375</v>
      </c>
      <c r="B160" s="41">
        <f t="shared" si="2"/>
        <v>424.67500000000001</v>
      </c>
    </row>
    <row r="161" spans="1:2" x14ac:dyDescent="0.25">
      <c r="A161" s="40">
        <v>376</v>
      </c>
      <c r="B161" s="41">
        <f t="shared" si="2"/>
        <v>424.6875</v>
      </c>
    </row>
    <row r="162" spans="1:2" x14ac:dyDescent="0.25">
      <c r="A162" s="40">
        <v>377</v>
      </c>
      <c r="B162" s="41">
        <f t="shared" si="2"/>
        <v>424.7</v>
      </c>
    </row>
    <row r="163" spans="1:2" x14ac:dyDescent="0.25">
      <c r="A163" s="40">
        <v>378</v>
      </c>
      <c r="B163" s="41">
        <f t="shared" si="2"/>
        <v>424.71249999999998</v>
      </c>
    </row>
    <row r="164" spans="1:2" x14ac:dyDescent="0.25">
      <c r="A164" s="40">
        <v>379</v>
      </c>
      <c r="B164" s="41">
        <f t="shared" si="2"/>
        <v>424.72500000000002</v>
      </c>
    </row>
    <row r="165" spans="1:2" x14ac:dyDescent="0.25">
      <c r="A165" s="40">
        <v>380</v>
      </c>
      <c r="B165" s="41">
        <f t="shared" si="2"/>
        <v>424.73750000000001</v>
      </c>
    </row>
    <row r="166" spans="1:2" x14ac:dyDescent="0.25">
      <c r="A166" s="40">
        <v>381</v>
      </c>
      <c r="B166" s="41">
        <f t="shared" si="2"/>
        <v>424.75</v>
      </c>
    </row>
    <row r="167" spans="1:2" x14ac:dyDescent="0.25">
      <c r="A167" s="40">
        <v>382</v>
      </c>
      <c r="B167" s="41">
        <f t="shared" si="2"/>
        <v>424.76249999999999</v>
      </c>
    </row>
    <row r="168" spans="1:2" x14ac:dyDescent="0.25">
      <c r="A168" s="40">
        <v>383</v>
      </c>
      <c r="B168" s="41">
        <f t="shared" si="2"/>
        <v>424.77499999999998</v>
      </c>
    </row>
    <row r="169" spans="1:2" x14ac:dyDescent="0.25">
      <c r="A169" s="40">
        <v>384</v>
      </c>
      <c r="B169" s="41">
        <f t="shared" si="2"/>
        <v>424.78750000000002</v>
      </c>
    </row>
    <row r="170" spans="1:2" x14ac:dyDescent="0.25">
      <c r="A170" s="40">
        <v>385</v>
      </c>
      <c r="B170" s="41">
        <f t="shared" si="2"/>
        <v>424.8</v>
      </c>
    </row>
    <row r="171" spans="1:2" x14ac:dyDescent="0.25">
      <c r="A171" s="40">
        <v>386</v>
      </c>
      <c r="B171" s="41">
        <f t="shared" si="2"/>
        <v>424.8125</v>
      </c>
    </row>
    <row r="172" spans="1:2" x14ac:dyDescent="0.25">
      <c r="A172" s="40">
        <v>387</v>
      </c>
      <c r="B172" s="41">
        <f t="shared" si="2"/>
        <v>424.82499999999999</v>
      </c>
    </row>
    <row r="173" spans="1:2" x14ac:dyDescent="0.25">
      <c r="A173" s="40">
        <v>388</v>
      </c>
      <c r="B173" s="41">
        <f t="shared" si="2"/>
        <v>424.83749999999998</v>
      </c>
    </row>
    <row r="174" spans="1:2" x14ac:dyDescent="0.25">
      <c r="A174" s="40">
        <v>389</v>
      </c>
      <c r="B174" s="41">
        <f t="shared" si="2"/>
        <v>424.85</v>
      </c>
    </row>
    <row r="175" spans="1:2" x14ac:dyDescent="0.25">
      <c r="A175" s="40">
        <v>390</v>
      </c>
      <c r="B175" s="41">
        <f t="shared" si="2"/>
        <v>424.86250000000001</v>
      </c>
    </row>
    <row r="176" spans="1:2" x14ac:dyDescent="0.25">
      <c r="A176" s="40">
        <v>491</v>
      </c>
      <c r="B176" s="41">
        <f t="shared" si="2"/>
        <v>426.125</v>
      </c>
    </row>
    <row r="177" spans="1:2" x14ac:dyDescent="0.25">
      <c r="A177" s="40">
        <v>492</v>
      </c>
      <c r="B177" s="41">
        <f t="shared" si="2"/>
        <v>426.13749999999999</v>
      </c>
    </row>
    <row r="178" spans="1:2" x14ac:dyDescent="0.25">
      <c r="A178" s="40">
        <v>493</v>
      </c>
      <c r="B178" s="41">
        <f t="shared" si="2"/>
        <v>426.15</v>
      </c>
    </row>
    <row r="179" spans="1:2" x14ac:dyDescent="0.25">
      <c r="A179" s="40">
        <v>494</v>
      </c>
      <c r="B179" s="41">
        <f t="shared" si="2"/>
        <v>426.16250000000002</v>
      </c>
    </row>
    <row r="180" spans="1:2" x14ac:dyDescent="0.25">
      <c r="A180" s="40">
        <v>495</v>
      </c>
      <c r="B180" s="41">
        <f t="shared" si="2"/>
        <v>426.17500000000001</v>
      </c>
    </row>
    <row r="181" spans="1:2" x14ac:dyDescent="0.25">
      <c r="A181" s="40">
        <v>496</v>
      </c>
      <c r="B181" s="41">
        <f t="shared" si="2"/>
        <v>426.1875</v>
      </c>
    </row>
    <row r="182" spans="1:2" x14ac:dyDescent="0.25">
      <c r="A182" s="40">
        <v>497</v>
      </c>
      <c r="B182" s="41">
        <f t="shared" si="2"/>
        <v>426.2</v>
      </c>
    </row>
    <row r="183" spans="1:2" x14ac:dyDescent="0.25">
      <c r="A183" s="40">
        <v>498</v>
      </c>
      <c r="B183" s="41">
        <f t="shared" si="2"/>
        <v>426.21249999999998</v>
      </c>
    </row>
    <row r="184" spans="1:2" x14ac:dyDescent="0.25">
      <c r="A184" s="40">
        <v>499</v>
      </c>
      <c r="B184" s="41">
        <f t="shared" si="2"/>
        <v>426.22500000000002</v>
      </c>
    </row>
    <row r="185" spans="1:2" x14ac:dyDescent="0.25">
      <c r="A185" s="40">
        <v>500</v>
      </c>
      <c r="B185" s="41">
        <f t="shared" si="2"/>
        <v>426.23750000000001</v>
      </c>
    </row>
    <row r="186" spans="1:2" x14ac:dyDescent="0.25">
      <c r="A186" s="40">
        <v>501</v>
      </c>
      <c r="B186" s="41">
        <f t="shared" si="2"/>
        <v>426.25</v>
      </c>
    </row>
    <row r="187" spans="1:2" x14ac:dyDescent="0.25">
      <c r="A187" s="40">
        <v>502</v>
      </c>
      <c r="B187" s="41">
        <f t="shared" si="2"/>
        <v>426.26249999999999</v>
      </c>
    </row>
    <row r="188" spans="1:2" x14ac:dyDescent="0.25">
      <c r="A188" s="40">
        <v>503</v>
      </c>
      <c r="B188" s="41">
        <f t="shared" si="2"/>
        <v>426.27499999999998</v>
      </c>
    </row>
    <row r="189" spans="1:2" x14ac:dyDescent="0.25">
      <c r="A189" s="40">
        <v>504</v>
      </c>
      <c r="B189" s="41">
        <f t="shared" si="2"/>
        <v>426.28750000000002</v>
      </c>
    </row>
    <row r="190" spans="1:2" x14ac:dyDescent="0.25">
      <c r="A190" s="40">
        <v>505</v>
      </c>
      <c r="B190" s="41">
        <f t="shared" si="2"/>
        <v>426.3</v>
      </c>
    </row>
    <row r="191" spans="1:2" x14ac:dyDescent="0.25">
      <c r="A191" s="40">
        <v>506</v>
      </c>
      <c r="B191" s="41">
        <f t="shared" si="2"/>
        <v>426.3125</v>
      </c>
    </row>
    <row r="192" spans="1:2" x14ac:dyDescent="0.25">
      <c r="A192" s="40">
        <v>507</v>
      </c>
      <c r="B192" s="41">
        <f t="shared" si="2"/>
        <v>426.32499999999999</v>
      </c>
    </row>
    <row r="193" spans="1:2" x14ac:dyDescent="0.25">
      <c r="A193" s="40">
        <v>508</v>
      </c>
      <c r="B193" s="41">
        <f t="shared" si="2"/>
        <v>426.33749999999998</v>
      </c>
    </row>
    <row r="194" spans="1:2" x14ac:dyDescent="0.25">
      <c r="A194" s="40">
        <v>509</v>
      </c>
      <c r="B194" s="41">
        <f t="shared" si="2"/>
        <v>426.35</v>
      </c>
    </row>
    <row r="195" spans="1:2" x14ac:dyDescent="0.25">
      <c r="A195" s="40">
        <v>510</v>
      </c>
      <c r="B195" s="41">
        <f t="shared" si="2"/>
        <v>426.36250000000001</v>
      </c>
    </row>
    <row r="196" spans="1:2" x14ac:dyDescent="0.25">
      <c r="A196" s="40">
        <v>511</v>
      </c>
      <c r="B196" s="41">
        <f t="shared" si="2"/>
        <v>426.375</v>
      </c>
    </row>
    <row r="197" spans="1:2" x14ac:dyDescent="0.25">
      <c r="A197" s="40">
        <v>512</v>
      </c>
      <c r="B197" s="41">
        <f t="shared" si="2"/>
        <v>426.38749999999999</v>
      </c>
    </row>
    <row r="198" spans="1:2" x14ac:dyDescent="0.25">
      <c r="A198" s="40">
        <v>513</v>
      </c>
      <c r="B198" s="41">
        <f t="shared" si="2"/>
        <v>426.4</v>
      </c>
    </row>
    <row r="199" spans="1:2" x14ac:dyDescent="0.25">
      <c r="A199" s="40">
        <v>514</v>
      </c>
      <c r="B199" s="41">
        <f t="shared" si="2"/>
        <v>426.41250000000002</v>
      </c>
    </row>
    <row r="200" spans="1:2" x14ac:dyDescent="0.25">
      <c r="A200" s="40">
        <v>515</v>
      </c>
      <c r="B200" s="41">
        <f t="shared" si="2"/>
        <v>426.42500000000001</v>
      </c>
    </row>
    <row r="201" spans="1:2" x14ac:dyDescent="0.25">
      <c r="A201" s="40">
        <v>516</v>
      </c>
      <c r="B201" s="41">
        <f t="shared" si="2"/>
        <v>426.4375</v>
      </c>
    </row>
    <row r="202" spans="1:2" x14ac:dyDescent="0.25">
      <c r="A202" s="40">
        <v>517</v>
      </c>
      <c r="B202" s="41">
        <f t="shared" si="2"/>
        <v>426.45</v>
      </c>
    </row>
    <row r="203" spans="1:2" x14ac:dyDescent="0.25">
      <c r="A203" s="40">
        <v>518</v>
      </c>
      <c r="B203" s="41">
        <f t="shared" si="2"/>
        <v>426.46249999999998</v>
      </c>
    </row>
    <row r="204" spans="1:2" x14ac:dyDescent="0.25">
      <c r="A204" s="40">
        <v>519</v>
      </c>
      <c r="B204" s="41">
        <f t="shared" si="2"/>
        <v>426.47500000000002</v>
      </c>
    </row>
    <row r="205" spans="1:2" x14ac:dyDescent="0.25">
      <c r="A205" s="40">
        <v>520</v>
      </c>
      <c r="B205" s="41">
        <f t="shared" si="2"/>
        <v>426.48750000000001</v>
      </c>
    </row>
    <row r="206" spans="1:2" x14ac:dyDescent="0.25">
      <c r="A206" s="40">
        <v>521</v>
      </c>
      <c r="B206" s="41">
        <f t="shared" si="2"/>
        <v>426.5</v>
      </c>
    </row>
    <row r="207" spans="1:2" x14ac:dyDescent="0.25">
      <c r="A207" s="40">
        <v>522</v>
      </c>
      <c r="B207" s="41">
        <f t="shared" si="2"/>
        <v>426.51249999999999</v>
      </c>
    </row>
    <row r="208" spans="1:2" x14ac:dyDescent="0.25">
      <c r="A208" s="40">
        <v>523</v>
      </c>
      <c r="B208" s="41">
        <f t="shared" si="2"/>
        <v>426.52499999999998</v>
      </c>
    </row>
    <row r="209" spans="1:2" x14ac:dyDescent="0.25">
      <c r="A209" s="40">
        <v>524</v>
      </c>
      <c r="B209" s="41">
        <f t="shared" si="2"/>
        <v>426.53750000000002</v>
      </c>
    </row>
    <row r="210" spans="1:2" x14ac:dyDescent="0.25">
      <c r="A210" s="40">
        <v>525</v>
      </c>
      <c r="B210" s="41">
        <f t="shared" si="2"/>
        <v>426.55</v>
      </c>
    </row>
    <row r="211" spans="1:2" x14ac:dyDescent="0.25">
      <c r="A211" s="40">
        <v>526</v>
      </c>
      <c r="B211" s="41">
        <f t="shared" si="2"/>
        <v>426.5625</v>
      </c>
    </row>
    <row r="212" spans="1:2" x14ac:dyDescent="0.25">
      <c r="A212" s="40">
        <v>527</v>
      </c>
      <c r="B212" s="41">
        <f t="shared" si="2"/>
        <v>426.57499999999999</v>
      </c>
    </row>
    <row r="213" spans="1:2" x14ac:dyDescent="0.25">
      <c r="A213" s="40">
        <v>528</v>
      </c>
      <c r="B213" s="41">
        <f t="shared" si="2"/>
        <v>426.58749999999998</v>
      </c>
    </row>
    <row r="214" spans="1:2" x14ac:dyDescent="0.25">
      <c r="A214" s="40">
        <v>529</v>
      </c>
      <c r="B214" s="41">
        <f t="shared" si="2"/>
        <v>426.6</v>
      </c>
    </row>
    <row r="215" spans="1:2" x14ac:dyDescent="0.25">
      <c r="A215" s="40">
        <v>530</v>
      </c>
      <c r="B215" s="41">
        <f t="shared" si="2"/>
        <v>426.61250000000001</v>
      </c>
    </row>
    <row r="216" spans="1:2" x14ac:dyDescent="0.25">
      <c r="A216" s="40">
        <v>531</v>
      </c>
      <c r="B216" s="41">
        <f t="shared" si="2"/>
        <v>426.625</v>
      </c>
    </row>
    <row r="217" spans="1:2" x14ac:dyDescent="0.25">
      <c r="A217" s="40">
        <v>532</v>
      </c>
      <c r="B217" s="41">
        <f t="shared" si="2"/>
        <v>426.63749999999999</v>
      </c>
    </row>
    <row r="218" spans="1:2" x14ac:dyDescent="0.25">
      <c r="A218" s="40">
        <v>533</v>
      </c>
      <c r="B218" s="41">
        <f t="shared" ref="B218:B281" si="3">420+(A218-1)*0.0125</f>
        <v>426.65</v>
      </c>
    </row>
    <row r="219" spans="1:2" x14ac:dyDescent="0.25">
      <c r="A219" s="40">
        <v>534</v>
      </c>
      <c r="B219" s="41">
        <f t="shared" si="3"/>
        <v>426.66250000000002</v>
      </c>
    </row>
    <row r="220" spans="1:2" x14ac:dyDescent="0.25">
      <c r="A220" s="40">
        <v>535</v>
      </c>
      <c r="B220" s="41">
        <f t="shared" si="3"/>
        <v>426.67500000000001</v>
      </c>
    </row>
    <row r="221" spans="1:2" x14ac:dyDescent="0.25">
      <c r="A221" s="40">
        <v>536</v>
      </c>
      <c r="B221" s="41">
        <f t="shared" si="3"/>
        <v>426.6875</v>
      </c>
    </row>
    <row r="222" spans="1:2" x14ac:dyDescent="0.25">
      <c r="A222" s="40">
        <v>537</v>
      </c>
      <c r="B222" s="41">
        <f t="shared" si="3"/>
        <v>426.7</v>
      </c>
    </row>
    <row r="223" spans="1:2" x14ac:dyDescent="0.25">
      <c r="A223" s="40">
        <v>538</v>
      </c>
      <c r="B223" s="41">
        <f t="shared" si="3"/>
        <v>426.71249999999998</v>
      </c>
    </row>
    <row r="224" spans="1:2" x14ac:dyDescent="0.25">
      <c r="A224" s="40">
        <v>539</v>
      </c>
      <c r="B224" s="41">
        <f t="shared" si="3"/>
        <v>426.72500000000002</v>
      </c>
    </row>
    <row r="225" spans="1:2" x14ac:dyDescent="0.25">
      <c r="A225" s="40">
        <v>540</v>
      </c>
      <c r="B225" s="41">
        <f t="shared" si="3"/>
        <v>426.73750000000001</v>
      </c>
    </row>
    <row r="226" spans="1:2" x14ac:dyDescent="0.25">
      <c r="A226" s="40">
        <v>541</v>
      </c>
      <c r="B226" s="41">
        <f t="shared" si="3"/>
        <v>426.75</v>
      </c>
    </row>
    <row r="227" spans="1:2" x14ac:dyDescent="0.25">
      <c r="A227" s="40">
        <v>542</v>
      </c>
      <c r="B227" s="41">
        <f t="shared" si="3"/>
        <v>426.76249999999999</v>
      </c>
    </row>
    <row r="228" spans="1:2" x14ac:dyDescent="0.25">
      <c r="A228" s="40">
        <v>543</v>
      </c>
      <c r="B228" s="41">
        <f t="shared" si="3"/>
        <v>426.77499999999998</v>
      </c>
    </row>
    <row r="229" spans="1:2" x14ac:dyDescent="0.25">
      <c r="A229" s="40">
        <v>544</v>
      </c>
      <c r="B229" s="41">
        <f t="shared" si="3"/>
        <v>426.78750000000002</v>
      </c>
    </row>
    <row r="230" spans="1:2" x14ac:dyDescent="0.25">
      <c r="A230" s="40">
        <v>545</v>
      </c>
      <c r="B230" s="41">
        <f t="shared" si="3"/>
        <v>426.8</v>
      </c>
    </row>
    <row r="231" spans="1:2" x14ac:dyDescent="0.25">
      <c r="A231" s="40">
        <v>546</v>
      </c>
      <c r="B231" s="41">
        <f t="shared" si="3"/>
        <v>426.8125</v>
      </c>
    </row>
    <row r="232" spans="1:2" x14ac:dyDescent="0.25">
      <c r="A232" s="40">
        <v>547</v>
      </c>
      <c r="B232" s="41">
        <f t="shared" si="3"/>
        <v>426.82499999999999</v>
      </c>
    </row>
    <row r="233" spans="1:2" x14ac:dyDescent="0.25">
      <c r="A233" s="40">
        <v>548</v>
      </c>
      <c r="B233" s="41">
        <f t="shared" si="3"/>
        <v>426.83749999999998</v>
      </c>
    </row>
    <row r="234" spans="1:2" x14ac:dyDescent="0.25">
      <c r="A234" s="40">
        <v>549</v>
      </c>
      <c r="B234" s="41">
        <f t="shared" si="3"/>
        <v>426.85</v>
      </c>
    </row>
    <row r="235" spans="1:2" x14ac:dyDescent="0.25">
      <c r="A235" s="40">
        <v>550</v>
      </c>
      <c r="B235" s="41">
        <f t="shared" si="3"/>
        <v>426.86250000000001</v>
      </c>
    </row>
    <row r="236" spans="1:2" x14ac:dyDescent="0.25">
      <c r="A236" s="40">
        <v>551</v>
      </c>
      <c r="B236" s="41">
        <f t="shared" si="3"/>
        <v>426.875</v>
      </c>
    </row>
    <row r="237" spans="1:2" x14ac:dyDescent="0.25">
      <c r="A237" s="40">
        <v>552</v>
      </c>
      <c r="B237" s="41">
        <f t="shared" si="3"/>
        <v>426.88749999999999</v>
      </c>
    </row>
    <row r="238" spans="1:2" x14ac:dyDescent="0.25">
      <c r="A238" s="40">
        <v>553</v>
      </c>
      <c r="B238" s="41">
        <f t="shared" si="3"/>
        <v>426.9</v>
      </c>
    </row>
    <row r="239" spans="1:2" x14ac:dyDescent="0.25">
      <c r="A239" s="40">
        <v>554</v>
      </c>
      <c r="B239" s="41">
        <f t="shared" si="3"/>
        <v>426.91250000000002</v>
      </c>
    </row>
    <row r="240" spans="1:2" x14ac:dyDescent="0.25">
      <c r="A240" s="40">
        <v>555</v>
      </c>
      <c r="B240" s="41">
        <f t="shared" si="3"/>
        <v>426.92500000000001</v>
      </c>
    </row>
    <row r="241" spans="1:2" x14ac:dyDescent="0.25">
      <c r="A241" s="40">
        <v>556</v>
      </c>
      <c r="B241" s="41">
        <f t="shared" si="3"/>
        <v>426.9375</v>
      </c>
    </row>
    <row r="242" spans="1:2" x14ac:dyDescent="0.25">
      <c r="A242" s="40">
        <v>557</v>
      </c>
      <c r="B242" s="41">
        <f t="shared" si="3"/>
        <v>426.95</v>
      </c>
    </row>
    <row r="243" spans="1:2" x14ac:dyDescent="0.25">
      <c r="A243" s="40">
        <v>558</v>
      </c>
      <c r="B243" s="41">
        <f t="shared" si="3"/>
        <v>426.96249999999998</v>
      </c>
    </row>
    <row r="244" spans="1:2" x14ac:dyDescent="0.25">
      <c r="A244" s="40">
        <v>559</v>
      </c>
      <c r="B244" s="41">
        <f t="shared" si="3"/>
        <v>426.97500000000002</v>
      </c>
    </row>
    <row r="245" spans="1:2" x14ac:dyDescent="0.25">
      <c r="A245" s="40">
        <v>560</v>
      </c>
      <c r="B245" s="41">
        <f t="shared" si="3"/>
        <v>426.98750000000001</v>
      </c>
    </row>
    <row r="246" spans="1:2" x14ac:dyDescent="0.25">
      <c r="A246" s="40">
        <v>561</v>
      </c>
      <c r="B246" s="41">
        <f t="shared" si="3"/>
        <v>427</v>
      </c>
    </row>
    <row r="247" spans="1:2" x14ac:dyDescent="0.25">
      <c r="A247" s="40">
        <v>562</v>
      </c>
      <c r="B247" s="41">
        <f t="shared" si="3"/>
        <v>427.01249999999999</v>
      </c>
    </row>
    <row r="248" spans="1:2" x14ac:dyDescent="0.25">
      <c r="A248" s="40">
        <v>563</v>
      </c>
      <c r="B248" s="41">
        <f t="shared" si="3"/>
        <v>427.02499999999998</v>
      </c>
    </row>
    <row r="249" spans="1:2" x14ac:dyDescent="0.25">
      <c r="A249" s="40">
        <v>564</v>
      </c>
      <c r="B249" s="41">
        <f t="shared" si="3"/>
        <v>427.03750000000002</v>
      </c>
    </row>
    <row r="250" spans="1:2" x14ac:dyDescent="0.25">
      <c r="A250" s="40">
        <v>565</v>
      </c>
      <c r="B250" s="41">
        <f t="shared" si="3"/>
        <v>427.05</v>
      </c>
    </row>
    <row r="251" spans="1:2" x14ac:dyDescent="0.25">
      <c r="A251" s="40">
        <v>566</v>
      </c>
      <c r="B251" s="41">
        <f t="shared" si="3"/>
        <v>427.0625</v>
      </c>
    </row>
    <row r="252" spans="1:2" x14ac:dyDescent="0.25">
      <c r="A252" s="40">
        <v>567</v>
      </c>
      <c r="B252" s="41">
        <f t="shared" si="3"/>
        <v>427.07499999999999</v>
      </c>
    </row>
    <row r="253" spans="1:2" x14ac:dyDescent="0.25">
      <c r="A253" s="40">
        <v>568</v>
      </c>
      <c r="B253" s="41">
        <f t="shared" si="3"/>
        <v>427.08749999999998</v>
      </c>
    </row>
    <row r="254" spans="1:2" x14ac:dyDescent="0.25">
      <c r="A254" s="40">
        <v>569</v>
      </c>
      <c r="B254" s="41">
        <f t="shared" si="3"/>
        <v>427.1</v>
      </c>
    </row>
    <row r="255" spans="1:2" x14ac:dyDescent="0.25">
      <c r="A255" s="40">
        <v>570</v>
      </c>
      <c r="B255" s="41">
        <f t="shared" si="3"/>
        <v>427.11250000000001</v>
      </c>
    </row>
    <row r="256" spans="1:2" x14ac:dyDescent="0.25">
      <c r="A256" s="40">
        <v>571</v>
      </c>
      <c r="B256" s="41">
        <f t="shared" si="3"/>
        <v>427.125</v>
      </c>
    </row>
    <row r="257" spans="1:2" x14ac:dyDescent="0.25">
      <c r="A257" s="40">
        <v>572</v>
      </c>
      <c r="B257" s="41">
        <f t="shared" si="3"/>
        <v>427.13749999999999</v>
      </c>
    </row>
    <row r="258" spans="1:2" x14ac:dyDescent="0.25">
      <c r="A258" s="40">
        <v>573</v>
      </c>
      <c r="B258" s="41">
        <f t="shared" si="3"/>
        <v>427.15</v>
      </c>
    </row>
    <row r="259" spans="1:2" x14ac:dyDescent="0.25">
      <c r="A259" s="40">
        <v>574</v>
      </c>
      <c r="B259" s="41">
        <f t="shared" si="3"/>
        <v>427.16250000000002</v>
      </c>
    </row>
    <row r="260" spans="1:2" x14ac:dyDescent="0.25">
      <c r="A260" s="40">
        <v>575</v>
      </c>
      <c r="B260" s="41">
        <f t="shared" si="3"/>
        <v>427.17500000000001</v>
      </c>
    </row>
    <row r="261" spans="1:2" x14ac:dyDescent="0.25">
      <c r="A261" s="40">
        <v>576</v>
      </c>
      <c r="B261" s="41">
        <f t="shared" si="3"/>
        <v>427.1875</v>
      </c>
    </row>
    <row r="262" spans="1:2" x14ac:dyDescent="0.25">
      <c r="A262" s="40">
        <v>577</v>
      </c>
      <c r="B262" s="41">
        <f t="shared" si="3"/>
        <v>427.2</v>
      </c>
    </row>
    <row r="263" spans="1:2" x14ac:dyDescent="0.25">
      <c r="A263" s="40">
        <v>578</v>
      </c>
      <c r="B263" s="41">
        <f t="shared" si="3"/>
        <v>427.21249999999998</v>
      </c>
    </row>
    <row r="264" spans="1:2" x14ac:dyDescent="0.25">
      <c r="A264" s="40">
        <v>579</v>
      </c>
      <c r="B264" s="41">
        <f t="shared" si="3"/>
        <v>427.22500000000002</v>
      </c>
    </row>
    <row r="265" spans="1:2" x14ac:dyDescent="0.25">
      <c r="A265" s="40">
        <v>580</v>
      </c>
      <c r="B265" s="41">
        <f t="shared" si="3"/>
        <v>427.23750000000001</v>
      </c>
    </row>
    <row r="266" spans="1:2" x14ac:dyDescent="0.25">
      <c r="A266" s="40">
        <v>581</v>
      </c>
      <c r="B266" s="41">
        <f t="shared" si="3"/>
        <v>427.25</v>
      </c>
    </row>
    <row r="267" spans="1:2" x14ac:dyDescent="0.25">
      <c r="A267" s="40">
        <v>582</v>
      </c>
      <c r="B267" s="41">
        <f t="shared" si="3"/>
        <v>427.26249999999999</v>
      </c>
    </row>
    <row r="268" spans="1:2" x14ac:dyDescent="0.25">
      <c r="A268" s="40">
        <v>583</v>
      </c>
      <c r="B268" s="41">
        <f t="shared" si="3"/>
        <v>427.27499999999998</v>
      </c>
    </row>
    <row r="269" spans="1:2" x14ac:dyDescent="0.25">
      <c r="A269" s="40">
        <v>584</v>
      </c>
      <c r="B269" s="41">
        <f t="shared" si="3"/>
        <v>427.28750000000002</v>
      </c>
    </row>
    <row r="270" spans="1:2" x14ac:dyDescent="0.25">
      <c r="A270" s="40">
        <v>585</v>
      </c>
      <c r="B270" s="41">
        <f t="shared" si="3"/>
        <v>427.3</v>
      </c>
    </row>
    <row r="271" spans="1:2" x14ac:dyDescent="0.25">
      <c r="A271" s="40">
        <v>586</v>
      </c>
      <c r="B271" s="41">
        <f t="shared" si="3"/>
        <v>427.3125</v>
      </c>
    </row>
    <row r="272" spans="1:2" x14ac:dyDescent="0.25">
      <c r="A272" s="40">
        <v>587</v>
      </c>
      <c r="B272" s="41">
        <f t="shared" si="3"/>
        <v>427.32499999999999</v>
      </c>
    </row>
    <row r="273" spans="1:2" x14ac:dyDescent="0.25">
      <c r="A273" s="40">
        <v>588</v>
      </c>
      <c r="B273" s="41">
        <f t="shared" si="3"/>
        <v>427.33749999999998</v>
      </c>
    </row>
    <row r="274" spans="1:2" x14ac:dyDescent="0.25">
      <c r="A274" s="40">
        <v>589</v>
      </c>
      <c r="B274" s="41">
        <f t="shared" si="3"/>
        <v>427.35</v>
      </c>
    </row>
    <row r="275" spans="1:2" x14ac:dyDescent="0.25">
      <c r="A275" s="40">
        <v>590</v>
      </c>
      <c r="B275" s="41">
        <f t="shared" si="3"/>
        <v>427.36250000000001</v>
      </c>
    </row>
    <row r="276" spans="1:2" x14ac:dyDescent="0.25">
      <c r="A276" s="40">
        <v>591</v>
      </c>
      <c r="B276" s="41">
        <f t="shared" si="3"/>
        <v>427.375</v>
      </c>
    </row>
    <row r="277" spans="1:2" x14ac:dyDescent="0.25">
      <c r="A277" s="40">
        <v>592</v>
      </c>
      <c r="B277" s="41">
        <f t="shared" si="3"/>
        <v>427.38749999999999</v>
      </c>
    </row>
    <row r="278" spans="1:2" x14ac:dyDescent="0.25">
      <c r="A278" s="40">
        <v>593</v>
      </c>
      <c r="B278" s="41">
        <f t="shared" si="3"/>
        <v>427.4</v>
      </c>
    </row>
    <row r="279" spans="1:2" x14ac:dyDescent="0.25">
      <c r="A279" s="40">
        <v>594</v>
      </c>
      <c r="B279" s="41">
        <f t="shared" si="3"/>
        <v>427.41250000000002</v>
      </c>
    </row>
    <row r="280" spans="1:2" x14ac:dyDescent="0.25">
      <c r="A280" s="40">
        <v>595</v>
      </c>
      <c r="B280" s="41">
        <f t="shared" si="3"/>
        <v>427.42500000000001</v>
      </c>
    </row>
    <row r="281" spans="1:2" x14ac:dyDescent="0.25">
      <c r="A281" s="40">
        <v>596</v>
      </c>
      <c r="B281" s="41">
        <f t="shared" si="3"/>
        <v>427.4375</v>
      </c>
    </row>
    <row r="282" spans="1:2" x14ac:dyDescent="0.25">
      <c r="A282" s="40">
        <v>597</v>
      </c>
      <c r="B282" s="41">
        <f t="shared" ref="B282:B345" si="4">420+(A282-1)*0.0125</f>
        <v>427.45</v>
      </c>
    </row>
    <row r="283" spans="1:2" x14ac:dyDescent="0.25">
      <c r="A283" s="40">
        <v>598</v>
      </c>
      <c r="B283" s="41">
        <f t="shared" si="4"/>
        <v>427.46249999999998</v>
      </c>
    </row>
    <row r="284" spans="1:2" x14ac:dyDescent="0.25">
      <c r="A284" s="40">
        <v>599</v>
      </c>
      <c r="B284" s="41">
        <f t="shared" si="4"/>
        <v>427.47500000000002</v>
      </c>
    </row>
    <row r="285" spans="1:2" x14ac:dyDescent="0.25">
      <c r="A285" s="40">
        <v>600</v>
      </c>
      <c r="B285" s="41">
        <f t="shared" si="4"/>
        <v>427.48750000000001</v>
      </c>
    </row>
    <row r="286" spans="1:2" x14ac:dyDescent="0.25">
      <c r="A286" s="40">
        <v>601</v>
      </c>
      <c r="B286" s="41">
        <f t="shared" si="4"/>
        <v>427.5</v>
      </c>
    </row>
    <row r="287" spans="1:2" x14ac:dyDescent="0.25">
      <c r="A287" s="40">
        <v>602</v>
      </c>
      <c r="B287" s="41">
        <f t="shared" si="4"/>
        <v>427.51249999999999</v>
      </c>
    </row>
    <row r="288" spans="1:2" x14ac:dyDescent="0.25">
      <c r="A288" s="40">
        <v>603</v>
      </c>
      <c r="B288" s="41">
        <f t="shared" si="4"/>
        <v>427.52499999999998</v>
      </c>
    </row>
    <row r="289" spans="1:2" x14ac:dyDescent="0.25">
      <c r="A289" s="40">
        <v>604</v>
      </c>
      <c r="B289" s="41">
        <f t="shared" si="4"/>
        <v>427.53750000000002</v>
      </c>
    </row>
    <row r="290" spans="1:2" x14ac:dyDescent="0.25">
      <c r="A290" s="40">
        <v>605</v>
      </c>
      <c r="B290" s="41">
        <f t="shared" si="4"/>
        <v>427.55</v>
      </c>
    </row>
    <row r="291" spans="1:2" x14ac:dyDescent="0.25">
      <c r="A291" s="40">
        <v>606</v>
      </c>
      <c r="B291" s="41">
        <f t="shared" si="4"/>
        <v>427.5625</v>
      </c>
    </row>
    <row r="292" spans="1:2" x14ac:dyDescent="0.25">
      <c r="A292" s="40">
        <v>607</v>
      </c>
      <c r="B292" s="41">
        <f t="shared" si="4"/>
        <v>427.57499999999999</v>
      </c>
    </row>
    <row r="293" spans="1:2" x14ac:dyDescent="0.25">
      <c r="A293" s="40">
        <v>608</v>
      </c>
      <c r="B293" s="41">
        <f t="shared" si="4"/>
        <v>427.58749999999998</v>
      </c>
    </row>
    <row r="294" spans="1:2" x14ac:dyDescent="0.25">
      <c r="A294" s="40">
        <v>609</v>
      </c>
      <c r="B294" s="41">
        <f t="shared" si="4"/>
        <v>427.6</v>
      </c>
    </row>
    <row r="295" spans="1:2" x14ac:dyDescent="0.25">
      <c r="A295" s="40">
        <v>610</v>
      </c>
      <c r="B295" s="41">
        <f t="shared" si="4"/>
        <v>427.61250000000001</v>
      </c>
    </row>
    <row r="296" spans="1:2" x14ac:dyDescent="0.25">
      <c r="A296" s="40">
        <v>611</v>
      </c>
      <c r="B296" s="41">
        <f t="shared" si="4"/>
        <v>427.625</v>
      </c>
    </row>
    <row r="297" spans="1:2" x14ac:dyDescent="0.25">
      <c r="A297" s="40">
        <v>612</v>
      </c>
      <c r="B297" s="41">
        <f t="shared" si="4"/>
        <v>427.63749999999999</v>
      </c>
    </row>
    <row r="298" spans="1:2" x14ac:dyDescent="0.25">
      <c r="A298" s="40">
        <v>613</v>
      </c>
      <c r="B298" s="41">
        <f t="shared" si="4"/>
        <v>427.65</v>
      </c>
    </row>
    <row r="299" spans="1:2" x14ac:dyDescent="0.25">
      <c r="A299" s="40">
        <v>614</v>
      </c>
      <c r="B299" s="41">
        <f t="shared" si="4"/>
        <v>427.66250000000002</v>
      </c>
    </row>
    <row r="300" spans="1:2" x14ac:dyDescent="0.25">
      <c r="A300" s="40">
        <v>615</v>
      </c>
      <c r="B300" s="41">
        <f t="shared" si="4"/>
        <v>427.67500000000001</v>
      </c>
    </row>
    <row r="301" spans="1:2" x14ac:dyDescent="0.25">
      <c r="A301" s="40">
        <v>616</v>
      </c>
      <c r="B301" s="41">
        <f t="shared" si="4"/>
        <v>427.6875</v>
      </c>
    </row>
    <row r="302" spans="1:2" x14ac:dyDescent="0.25">
      <c r="A302" s="40">
        <v>617</v>
      </c>
      <c r="B302" s="41">
        <f t="shared" si="4"/>
        <v>427.7</v>
      </c>
    </row>
    <row r="303" spans="1:2" x14ac:dyDescent="0.25">
      <c r="A303" s="40">
        <v>618</v>
      </c>
      <c r="B303" s="41">
        <f t="shared" si="4"/>
        <v>427.71249999999998</v>
      </c>
    </row>
    <row r="304" spans="1:2" x14ac:dyDescent="0.25">
      <c r="A304" s="40">
        <v>619</v>
      </c>
      <c r="B304" s="41">
        <f t="shared" si="4"/>
        <v>427.72500000000002</v>
      </c>
    </row>
    <row r="305" spans="1:2" x14ac:dyDescent="0.25">
      <c r="A305" s="40">
        <v>620</v>
      </c>
      <c r="B305" s="41">
        <f t="shared" si="4"/>
        <v>427.73750000000001</v>
      </c>
    </row>
    <row r="306" spans="1:2" x14ac:dyDescent="0.25">
      <c r="A306" s="40">
        <v>621</v>
      </c>
      <c r="B306" s="41">
        <f t="shared" si="4"/>
        <v>427.75</v>
      </c>
    </row>
    <row r="307" spans="1:2" x14ac:dyDescent="0.25">
      <c r="A307" s="40">
        <v>622</v>
      </c>
      <c r="B307" s="41">
        <f t="shared" si="4"/>
        <v>427.76249999999999</v>
      </c>
    </row>
    <row r="308" spans="1:2" x14ac:dyDescent="0.25">
      <c r="A308" s="40">
        <v>623</v>
      </c>
      <c r="B308" s="41">
        <f t="shared" si="4"/>
        <v>427.77499999999998</v>
      </c>
    </row>
    <row r="309" spans="1:2" x14ac:dyDescent="0.25">
      <c r="A309" s="40">
        <v>624</v>
      </c>
      <c r="B309" s="41">
        <f t="shared" si="4"/>
        <v>427.78750000000002</v>
      </c>
    </row>
    <row r="310" spans="1:2" x14ac:dyDescent="0.25">
      <c r="A310" s="40">
        <v>625</v>
      </c>
      <c r="B310" s="41">
        <f t="shared" si="4"/>
        <v>427.8</v>
      </c>
    </row>
    <row r="311" spans="1:2" x14ac:dyDescent="0.25">
      <c r="A311" s="40">
        <v>626</v>
      </c>
      <c r="B311" s="41">
        <f t="shared" si="4"/>
        <v>427.8125</v>
      </c>
    </row>
    <row r="312" spans="1:2" x14ac:dyDescent="0.25">
      <c r="A312" s="40">
        <v>627</v>
      </c>
      <c r="B312" s="41">
        <f t="shared" si="4"/>
        <v>427.82499999999999</v>
      </c>
    </row>
    <row r="313" spans="1:2" x14ac:dyDescent="0.25">
      <c r="A313" s="40">
        <v>628</v>
      </c>
      <c r="B313" s="41">
        <f t="shared" si="4"/>
        <v>427.83749999999998</v>
      </c>
    </row>
    <row r="314" spans="1:2" x14ac:dyDescent="0.25">
      <c r="A314" s="40">
        <v>629</v>
      </c>
      <c r="B314" s="41">
        <f t="shared" si="4"/>
        <v>427.85</v>
      </c>
    </row>
    <row r="315" spans="1:2" x14ac:dyDescent="0.25">
      <c r="A315" s="40">
        <v>630</v>
      </c>
      <c r="B315" s="41">
        <f t="shared" si="4"/>
        <v>427.86250000000001</v>
      </c>
    </row>
    <row r="316" spans="1:2" x14ac:dyDescent="0.25">
      <c r="A316" s="40">
        <v>631</v>
      </c>
      <c r="B316" s="41">
        <f t="shared" si="4"/>
        <v>427.875</v>
      </c>
    </row>
    <row r="317" spans="1:2" x14ac:dyDescent="0.25">
      <c r="A317" s="40">
        <v>632</v>
      </c>
      <c r="B317" s="41">
        <f t="shared" si="4"/>
        <v>427.88749999999999</v>
      </c>
    </row>
    <row r="318" spans="1:2" x14ac:dyDescent="0.25">
      <c r="A318" s="40">
        <v>633</v>
      </c>
      <c r="B318" s="41">
        <f t="shared" si="4"/>
        <v>427.9</v>
      </c>
    </row>
    <row r="319" spans="1:2" x14ac:dyDescent="0.25">
      <c r="A319" s="40">
        <v>634</v>
      </c>
      <c r="B319" s="41">
        <f t="shared" si="4"/>
        <v>427.91250000000002</v>
      </c>
    </row>
    <row r="320" spans="1:2" x14ac:dyDescent="0.25">
      <c r="A320" s="40">
        <v>635</v>
      </c>
      <c r="B320" s="41">
        <f t="shared" si="4"/>
        <v>427.92500000000001</v>
      </c>
    </row>
    <row r="321" spans="1:2" x14ac:dyDescent="0.25">
      <c r="A321" s="40">
        <v>636</v>
      </c>
      <c r="B321" s="41">
        <f t="shared" si="4"/>
        <v>427.9375</v>
      </c>
    </row>
    <row r="322" spans="1:2" x14ac:dyDescent="0.25">
      <c r="A322" s="40">
        <v>637</v>
      </c>
      <c r="B322" s="41">
        <f t="shared" si="4"/>
        <v>427.95</v>
      </c>
    </row>
    <row r="323" spans="1:2" x14ac:dyDescent="0.25">
      <c r="A323" s="40">
        <v>638</v>
      </c>
      <c r="B323" s="41">
        <f t="shared" si="4"/>
        <v>427.96249999999998</v>
      </c>
    </row>
    <row r="324" spans="1:2" x14ac:dyDescent="0.25">
      <c r="A324" s="40">
        <v>639</v>
      </c>
      <c r="B324" s="41">
        <f t="shared" si="4"/>
        <v>427.97500000000002</v>
      </c>
    </row>
    <row r="325" spans="1:2" x14ac:dyDescent="0.25">
      <c r="A325" s="40">
        <v>640</v>
      </c>
      <c r="B325" s="41">
        <f t="shared" si="4"/>
        <v>427.98750000000001</v>
      </c>
    </row>
    <row r="326" spans="1:2" x14ac:dyDescent="0.25">
      <c r="A326" s="40">
        <v>641</v>
      </c>
      <c r="B326" s="41">
        <f t="shared" si="4"/>
        <v>428</v>
      </c>
    </row>
    <row r="327" spans="1:2" x14ac:dyDescent="0.25">
      <c r="A327" s="40">
        <v>642</v>
      </c>
      <c r="B327" s="41">
        <f t="shared" si="4"/>
        <v>428.01249999999999</v>
      </c>
    </row>
    <row r="328" spans="1:2" x14ac:dyDescent="0.25">
      <c r="A328" s="40">
        <v>643</v>
      </c>
      <c r="B328" s="41">
        <f t="shared" si="4"/>
        <v>428.02499999999998</v>
      </c>
    </row>
    <row r="329" spans="1:2" x14ac:dyDescent="0.25">
      <c r="A329" s="40">
        <v>644</v>
      </c>
      <c r="B329" s="41">
        <f t="shared" si="4"/>
        <v>428.03750000000002</v>
      </c>
    </row>
    <row r="330" spans="1:2" x14ac:dyDescent="0.25">
      <c r="A330" s="40">
        <v>645</v>
      </c>
      <c r="B330" s="41">
        <f t="shared" si="4"/>
        <v>428.05</v>
      </c>
    </row>
    <row r="331" spans="1:2" x14ac:dyDescent="0.25">
      <c r="A331" s="40">
        <v>646</v>
      </c>
      <c r="B331" s="41">
        <f t="shared" si="4"/>
        <v>428.0625</v>
      </c>
    </row>
    <row r="332" spans="1:2" x14ac:dyDescent="0.25">
      <c r="A332" s="40">
        <v>647</v>
      </c>
      <c r="B332" s="41">
        <f t="shared" si="4"/>
        <v>428.07499999999999</v>
      </c>
    </row>
    <row r="333" spans="1:2" x14ac:dyDescent="0.25">
      <c r="A333" s="40">
        <v>648</v>
      </c>
      <c r="B333" s="41">
        <f t="shared" si="4"/>
        <v>428.08749999999998</v>
      </c>
    </row>
    <row r="334" spans="1:2" x14ac:dyDescent="0.25">
      <c r="A334" s="40">
        <v>649</v>
      </c>
      <c r="B334" s="41">
        <f t="shared" si="4"/>
        <v>428.1</v>
      </c>
    </row>
    <row r="335" spans="1:2" x14ac:dyDescent="0.25">
      <c r="A335" s="40">
        <v>650</v>
      </c>
      <c r="B335" s="41">
        <f t="shared" si="4"/>
        <v>428.11250000000001</v>
      </c>
    </row>
    <row r="336" spans="1:2" x14ac:dyDescent="0.25">
      <c r="A336" s="40">
        <v>651</v>
      </c>
      <c r="B336" s="41">
        <f t="shared" si="4"/>
        <v>428.125</v>
      </c>
    </row>
    <row r="337" spans="1:2" x14ac:dyDescent="0.25">
      <c r="A337" s="40">
        <v>652</v>
      </c>
      <c r="B337" s="41">
        <f t="shared" si="4"/>
        <v>428.13749999999999</v>
      </c>
    </row>
    <row r="338" spans="1:2" x14ac:dyDescent="0.25">
      <c r="A338" s="40">
        <v>653</v>
      </c>
      <c r="B338" s="41">
        <f t="shared" si="4"/>
        <v>428.15</v>
      </c>
    </row>
    <row r="339" spans="1:2" x14ac:dyDescent="0.25">
      <c r="A339" s="40">
        <v>654</v>
      </c>
      <c r="B339" s="41">
        <f t="shared" si="4"/>
        <v>428.16250000000002</v>
      </c>
    </row>
    <row r="340" spans="1:2" x14ac:dyDescent="0.25">
      <c r="A340" s="40">
        <v>655</v>
      </c>
      <c r="B340" s="41">
        <f t="shared" si="4"/>
        <v>428.17500000000001</v>
      </c>
    </row>
    <row r="341" spans="1:2" x14ac:dyDescent="0.25">
      <c r="A341" s="40">
        <v>656</v>
      </c>
      <c r="B341" s="41">
        <f t="shared" si="4"/>
        <v>428.1875</v>
      </c>
    </row>
    <row r="342" spans="1:2" x14ac:dyDescent="0.25">
      <c r="A342" s="40">
        <v>657</v>
      </c>
      <c r="B342" s="41">
        <f t="shared" si="4"/>
        <v>428.2</v>
      </c>
    </row>
    <row r="343" spans="1:2" x14ac:dyDescent="0.25">
      <c r="A343" s="40">
        <v>658</v>
      </c>
      <c r="B343" s="41">
        <f t="shared" si="4"/>
        <v>428.21249999999998</v>
      </c>
    </row>
    <row r="344" spans="1:2" x14ac:dyDescent="0.25">
      <c r="A344" s="40">
        <v>659</v>
      </c>
      <c r="B344" s="41">
        <f t="shared" si="4"/>
        <v>428.22500000000002</v>
      </c>
    </row>
    <row r="345" spans="1:2" x14ac:dyDescent="0.25">
      <c r="A345" s="40">
        <v>660</v>
      </c>
      <c r="B345" s="41">
        <f t="shared" si="4"/>
        <v>428.23750000000001</v>
      </c>
    </row>
    <row r="346" spans="1:2" x14ac:dyDescent="0.25">
      <c r="A346" s="40">
        <v>661</v>
      </c>
      <c r="B346" s="41">
        <f t="shared" ref="B346:B409" si="5">420+(A346-1)*0.0125</f>
        <v>428.25</v>
      </c>
    </row>
    <row r="347" spans="1:2" x14ac:dyDescent="0.25">
      <c r="A347" s="40">
        <v>662</v>
      </c>
      <c r="B347" s="41">
        <f t="shared" si="5"/>
        <v>428.26249999999999</v>
      </c>
    </row>
    <row r="348" spans="1:2" x14ac:dyDescent="0.25">
      <c r="A348" s="40">
        <v>663</v>
      </c>
      <c r="B348" s="41">
        <f t="shared" si="5"/>
        <v>428.27499999999998</v>
      </c>
    </row>
    <row r="349" spans="1:2" x14ac:dyDescent="0.25">
      <c r="A349" s="40">
        <v>664</v>
      </c>
      <c r="B349" s="41">
        <f t="shared" si="5"/>
        <v>428.28750000000002</v>
      </c>
    </row>
    <row r="350" spans="1:2" x14ac:dyDescent="0.25">
      <c r="A350" s="40">
        <v>665</v>
      </c>
      <c r="B350" s="41">
        <f t="shared" si="5"/>
        <v>428.3</v>
      </c>
    </row>
    <row r="351" spans="1:2" x14ac:dyDescent="0.25">
      <c r="A351" s="40">
        <v>666</v>
      </c>
      <c r="B351" s="41">
        <f t="shared" si="5"/>
        <v>428.3125</v>
      </c>
    </row>
    <row r="352" spans="1:2" x14ac:dyDescent="0.25">
      <c r="A352" s="40">
        <v>667</v>
      </c>
      <c r="B352" s="41">
        <f t="shared" si="5"/>
        <v>428.32499999999999</v>
      </c>
    </row>
    <row r="353" spans="1:2" x14ac:dyDescent="0.25">
      <c r="A353" s="40">
        <v>668</v>
      </c>
      <c r="B353" s="41">
        <f t="shared" si="5"/>
        <v>428.33749999999998</v>
      </c>
    </row>
    <row r="354" spans="1:2" x14ac:dyDescent="0.25">
      <c r="A354" s="40">
        <v>669</v>
      </c>
      <c r="B354" s="41">
        <f t="shared" si="5"/>
        <v>428.35</v>
      </c>
    </row>
    <row r="355" spans="1:2" x14ac:dyDescent="0.25">
      <c r="A355" s="40">
        <v>670</v>
      </c>
      <c r="B355" s="41">
        <f t="shared" si="5"/>
        <v>428.36250000000001</v>
      </c>
    </row>
    <row r="356" spans="1:2" x14ac:dyDescent="0.25">
      <c r="A356" s="40">
        <v>671</v>
      </c>
      <c r="B356" s="41">
        <f t="shared" si="5"/>
        <v>428.375</v>
      </c>
    </row>
    <row r="357" spans="1:2" x14ac:dyDescent="0.25">
      <c r="A357" s="40">
        <v>672</v>
      </c>
      <c r="B357" s="41">
        <f t="shared" si="5"/>
        <v>428.38749999999999</v>
      </c>
    </row>
    <row r="358" spans="1:2" x14ac:dyDescent="0.25">
      <c r="A358" s="40">
        <v>673</v>
      </c>
      <c r="B358" s="41">
        <f t="shared" si="5"/>
        <v>428.4</v>
      </c>
    </row>
    <row r="359" spans="1:2" x14ac:dyDescent="0.25">
      <c r="A359" s="40">
        <v>674</v>
      </c>
      <c r="B359" s="41">
        <f t="shared" si="5"/>
        <v>428.41250000000002</v>
      </c>
    </row>
    <row r="360" spans="1:2" x14ac:dyDescent="0.25">
      <c r="A360" s="40">
        <v>675</v>
      </c>
      <c r="B360" s="41">
        <f t="shared" si="5"/>
        <v>428.42500000000001</v>
      </c>
    </row>
    <row r="361" spans="1:2" x14ac:dyDescent="0.25">
      <c r="A361" s="40">
        <v>676</v>
      </c>
      <c r="B361" s="41">
        <f t="shared" si="5"/>
        <v>428.4375</v>
      </c>
    </row>
    <row r="362" spans="1:2" x14ac:dyDescent="0.25">
      <c r="A362" s="40">
        <v>677</v>
      </c>
      <c r="B362" s="41">
        <f t="shared" si="5"/>
        <v>428.45</v>
      </c>
    </row>
    <row r="363" spans="1:2" x14ac:dyDescent="0.25">
      <c r="A363" s="40">
        <v>678</v>
      </c>
      <c r="B363" s="41">
        <f t="shared" si="5"/>
        <v>428.46249999999998</v>
      </c>
    </row>
    <row r="364" spans="1:2" x14ac:dyDescent="0.25">
      <c r="A364" s="40">
        <v>679</v>
      </c>
      <c r="B364" s="41">
        <f t="shared" si="5"/>
        <v>428.47500000000002</v>
      </c>
    </row>
    <row r="365" spans="1:2" x14ac:dyDescent="0.25">
      <c r="A365" s="40">
        <v>680</v>
      </c>
      <c r="B365" s="41">
        <f t="shared" si="5"/>
        <v>428.48750000000001</v>
      </c>
    </row>
    <row r="366" spans="1:2" x14ac:dyDescent="0.25">
      <c r="A366" s="40">
        <v>681</v>
      </c>
      <c r="B366" s="41">
        <f t="shared" si="5"/>
        <v>428.5</v>
      </c>
    </row>
    <row r="367" spans="1:2" x14ac:dyDescent="0.25">
      <c r="A367" s="40">
        <v>682</v>
      </c>
      <c r="B367" s="41">
        <f t="shared" si="5"/>
        <v>428.51249999999999</v>
      </c>
    </row>
    <row r="368" spans="1:2" x14ac:dyDescent="0.25">
      <c r="A368" s="40">
        <v>683</v>
      </c>
      <c r="B368" s="41">
        <f t="shared" si="5"/>
        <v>428.52499999999998</v>
      </c>
    </row>
    <row r="369" spans="1:2" x14ac:dyDescent="0.25">
      <c r="A369" s="40">
        <v>684</v>
      </c>
      <c r="B369" s="41">
        <f t="shared" si="5"/>
        <v>428.53750000000002</v>
      </c>
    </row>
    <row r="370" spans="1:2" x14ac:dyDescent="0.25">
      <c r="A370" s="40">
        <v>685</v>
      </c>
      <c r="B370" s="41">
        <f t="shared" si="5"/>
        <v>428.55</v>
      </c>
    </row>
    <row r="371" spans="1:2" x14ac:dyDescent="0.25">
      <c r="A371" s="40">
        <v>686</v>
      </c>
      <c r="B371" s="41">
        <f t="shared" si="5"/>
        <v>428.5625</v>
      </c>
    </row>
    <row r="372" spans="1:2" x14ac:dyDescent="0.25">
      <c r="A372" s="40">
        <v>687</v>
      </c>
      <c r="B372" s="41">
        <f t="shared" si="5"/>
        <v>428.57499999999999</v>
      </c>
    </row>
    <row r="373" spans="1:2" x14ac:dyDescent="0.25">
      <c r="A373" s="40">
        <v>688</v>
      </c>
      <c r="B373" s="41">
        <f t="shared" si="5"/>
        <v>428.58749999999998</v>
      </c>
    </row>
    <row r="374" spans="1:2" x14ac:dyDescent="0.25">
      <c r="A374" s="40">
        <v>689</v>
      </c>
      <c r="B374" s="41">
        <f t="shared" si="5"/>
        <v>428.6</v>
      </c>
    </row>
    <row r="375" spans="1:2" x14ac:dyDescent="0.25">
      <c r="A375" s="40">
        <v>690</v>
      </c>
      <c r="B375" s="41">
        <f t="shared" si="5"/>
        <v>428.61250000000001</v>
      </c>
    </row>
    <row r="376" spans="1:2" x14ac:dyDescent="0.25">
      <c r="A376" s="40">
        <v>691</v>
      </c>
      <c r="B376" s="41">
        <f t="shared" si="5"/>
        <v>428.625</v>
      </c>
    </row>
    <row r="377" spans="1:2" x14ac:dyDescent="0.25">
      <c r="A377" s="40">
        <v>692</v>
      </c>
      <c r="B377" s="41">
        <f t="shared" si="5"/>
        <v>428.63749999999999</v>
      </c>
    </row>
    <row r="378" spans="1:2" x14ac:dyDescent="0.25">
      <c r="A378" s="40">
        <v>693</v>
      </c>
      <c r="B378" s="41">
        <f t="shared" si="5"/>
        <v>428.65</v>
      </c>
    </row>
    <row r="379" spans="1:2" x14ac:dyDescent="0.25">
      <c r="A379" s="40">
        <v>694</v>
      </c>
      <c r="B379" s="41">
        <f t="shared" si="5"/>
        <v>428.66250000000002</v>
      </c>
    </row>
    <row r="380" spans="1:2" x14ac:dyDescent="0.25">
      <c r="A380" s="40">
        <v>695</v>
      </c>
      <c r="B380" s="41">
        <f t="shared" si="5"/>
        <v>428.67500000000001</v>
      </c>
    </row>
    <row r="381" spans="1:2" x14ac:dyDescent="0.25">
      <c r="A381" s="40">
        <v>696</v>
      </c>
      <c r="B381" s="41">
        <f t="shared" si="5"/>
        <v>428.6875</v>
      </c>
    </row>
    <row r="382" spans="1:2" x14ac:dyDescent="0.25">
      <c r="A382" s="40">
        <v>697</v>
      </c>
      <c r="B382" s="41">
        <f t="shared" si="5"/>
        <v>428.7</v>
      </c>
    </row>
    <row r="383" spans="1:2" x14ac:dyDescent="0.25">
      <c r="A383" s="40">
        <v>698</v>
      </c>
      <c r="B383" s="41">
        <f t="shared" si="5"/>
        <v>428.71249999999998</v>
      </c>
    </row>
    <row r="384" spans="1:2" x14ac:dyDescent="0.25">
      <c r="A384" s="40">
        <v>699</v>
      </c>
      <c r="B384" s="41">
        <f t="shared" si="5"/>
        <v>428.72500000000002</v>
      </c>
    </row>
    <row r="385" spans="1:2" x14ac:dyDescent="0.25">
      <c r="A385" s="40">
        <v>700</v>
      </c>
      <c r="B385" s="41">
        <f t="shared" si="5"/>
        <v>428.73750000000001</v>
      </c>
    </row>
    <row r="386" spans="1:2" x14ac:dyDescent="0.25">
      <c r="A386" s="40">
        <v>701</v>
      </c>
      <c r="B386" s="41">
        <f t="shared" si="5"/>
        <v>428.75</v>
      </c>
    </row>
    <row r="387" spans="1:2" x14ac:dyDescent="0.25">
      <c r="A387" s="40">
        <v>702</v>
      </c>
      <c r="B387" s="41">
        <f t="shared" si="5"/>
        <v>428.76249999999999</v>
      </c>
    </row>
    <row r="388" spans="1:2" x14ac:dyDescent="0.25">
      <c r="A388" s="40">
        <v>703</v>
      </c>
      <c r="B388" s="41">
        <f t="shared" si="5"/>
        <v>428.77499999999998</v>
      </c>
    </row>
    <row r="389" spans="1:2" x14ac:dyDescent="0.25">
      <c r="A389" s="40">
        <v>704</v>
      </c>
      <c r="B389" s="41">
        <f t="shared" si="5"/>
        <v>428.78750000000002</v>
      </c>
    </row>
    <row r="390" spans="1:2" x14ac:dyDescent="0.25">
      <c r="A390" s="40">
        <v>705</v>
      </c>
      <c r="B390" s="41">
        <f t="shared" si="5"/>
        <v>428.8</v>
      </c>
    </row>
    <row r="391" spans="1:2" x14ac:dyDescent="0.25">
      <c r="A391" s="40">
        <v>706</v>
      </c>
      <c r="B391" s="41">
        <f t="shared" si="5"/>
        <v>428.8125</v>
      </c>
    </row>
    <row r="392" spans="1:2" x14ac:dyDescent="0.25">
      <c r="A392" s="40">
        <v>707</v>
      </c>
      <c r="B392" s="41">
        <f t="shared" si="5"/>
        <v>428.82499999999999</v>
      </c>
    </row>
    <row r="393" spans="1:2" x14ac:dyDescent="0.25">
      <c r="A393" s="40">
        <v>708</v>
      </c>
      <c r="B393" s="41">
        <f t="shared" si="5"/>
        <v>428.83749999999998</v>
      </c>
    </row>
    <row r="394" spans="1:2" x14ac:dyDescent="0.25">
      <c r="A394" s="40">
        <v>709</v>
      </c>
      <c r="B394" s="41">
        <f t="shared" si="5"/>
        <v>428.85</v>
      </c>
    </row>
    <row r="395" spans="1:2" x14ac:dyDescent="0.25">
      <c r="A395" s="40">
        <v>710</v>
      </c>
      <c r="B395" s="41">
        <f t="shared" si="5"/>
        <v>428.86250000000001</v>
      </c>
    </row>
    <row r="396" spans="1:2" x14ac:dyDescent="0.25">
      <c r="A396" s="40">
        <v>711</v>
      </c>
      <c r="B396" s="41">
        <f t="shared" si="5"/>
        <v>428.875</v>
      </c>
    </row>
    <row r="397" spans="1:2" x14ac:dyDescent="0.25">
      <c r="A397" s="40">
        <v>712</v>
      </c>
      <c r="B397" s="41">
        <f t="shared" si="5"/>
        <v>428.88749999999999</v>
      </c>
    </row>
    <row r="398" spans="1:2" x14ac:dyDescent="0.25">
      <c r="A398" s="40">
        <v>713</v>
      </c>
      <c r="B398" s="41">
        <f t="shared" si="5"/>
        <v>428.9</v>
      </c>
    </row>
    <row r="399" spans="1:2" x14ac:dyDescent="0.25">
      <c r="A399" s="40">
        <v>714</v>
      </c>
      <c r="B399" s="41">
        <f t="shared" si="5"/>
        <v>428.91250000000002</v>
      </c>
    </row>
    <row r="400" spans="1:2" x14ac:dyDescent="0.25">
      <c r="A400" s="40">
        <v>715</v>
      </c>
      <c r="B400" s="41">
        <f t="shared" si="5"/>
        <v>428.92500000000001</v>
      </c>
    </row>
    <row r="401" spans="1:2" x14ac:dyDescent="0.25">
      <c r="A401" s="40">
        <v>716</v>
      </c>
      <c r="B401" s="41">
        <f t="shared" si="5"/>
        <v>428.9375</v>
      </c>
    </row>
    <row r="402" spans="1:2" x14ac:dyDescent="0.25">
      <c r="A402" s="40">
        <v>717</v>
      </c>
      <c r="B402" s="41">
        <f t="shared" si="5"/>
        <v>428.95</v>
      </c>
    </row>
    <row r="403" spans="1:2" x14ac:dyDescent="0.25">
      <c r="A403" s="40">
        <v>718</v>
      </c>
      <c r="B403" s="41">
        <f t="shared" si="5"/>
        <v>428.96249999999998</v>
      </c>
    </row>
    <row r="404" spans="1:2" x14ac:dyDescent="0.25">
      <c r="A404" s="40">
        <v>719</v>
      </c>
      <c r="B404" s="41">
        <f t="shared" si="5"/>
        <v>428.97500000000002</v>
      </c>
    </row>
    <row r="405" spans="1:2" x14ac:dyDescent="0.25">
      <c r="A405" s="40">
        <v>720</v>
      </c>
      <c r="B405" s="41">
        <f t="shared" si="5"/>
        <v>428.98750000000001</v>
      </c>
    </row>
    <row r="406" spans="1:2" x14ac:dyDescent="0.25">
      <c r="A406" s="40">
        <v>721</v>
      </c>
      <c r="B406" s="41">
        <f t="shared" si="5"/>
        <v>429</v>
      </c>
    </row>
    <row r="407" spans="1:2" x14ac:dyDescent="0.25">
      <c r="A407" s="40">
        <v>722</v>
      </c>
      <c r="B407" s="41">
        <f t="shared" si="5"/>
        <v>429.01249999999999</v>
      </c>
    </row>
    <row r="408" spans="1:2" x14ac:dyDescent="0.25">
      <c r="A408" s="40">
        <v>723</v>
      </c>
      <c r="B408" s="41">
        <f t="shared" si="5"/>
        <v>429.02499999999998</v>
      </c>
    </row>
    <row r="409" spans="1:2" x14ac:dyDescent="0.25">
      <c r="A409" s="40">
        <v>724</v>
      </c>
      <c r="B409" s="41">
        <f t="shared" si="5"/>
        <v>429.03750000000002</v>
      </c>
    </row>
    <row r="410" spans="1:2" x14ac:dyDescent="0.25">
      <c r="A410" s="40">
        <v>725</v>
      </c>
      <c r="B410" s="41">
        <f t="shared" ref="B410:B473" si="6">420+(A410-1)*0.0125</f>
        <v>429.05</v>
      </c>
    </row>
    <row r="411" spans="1:2" x14ac:dyDescent="0.25">
      <c r="A411" s="40">
        <v>726</v>
      </c>
      <c r="B411" s="41">
        <f t="shared" si="6"/>
        <v>429.0625</v>
      </c>
    </row>
    <row r="412" spans="1:2" x14ac:dyDescent="0.25">
      <c r="A412" s="40">
        <v>727</v>
      </c>
      <c r="B412" s="41">
        <f t="shared" si="6"/>
        <v>429.07499999999999</v>
      </c>
    </row>
    <row r="413" spans="1:2" x14ac:dyDescent="0.25">
      <c r="A413" s="40">
        <v>728</v>
      </c>
      <c r="B413" s="41">
        <f t="shared" si="6"/>
        <v>429.08749999999998</v>
      </c>
    </row>
    <row r="414" spans="1:2" x14ac:dyDescent="0.25">
      <c r="A414" s="40">
        <v>729</v>
      </c>
      <c r="B414" s="41">
        <f t="shared" si="6"/>
        <v>429.1</v>
      </c>
    </row>
    <row r="415" spans="1:2" x14ac:dyDescent="0.25">
      <c r="A415" s="40">
        <v>730</v>
      </c>
      <c r="B415" s="41">
        <f t="shared" si="6"/>
        <v>429.11250000000001</v>
      </c>
    </row>
    <row r="416" spans="1:2" x14ac:dyDescent="0.25">
      <c r="A416" s="40">
        <v>731</v>
      </c>
      <c r="B416" s="41">
        <f t="shared" si="6"/>
        <v>429.125</v>
      </c>
    </row>
    <row r="417" spans="1:2" x14ac:dyDescent="0.25">
      <c r="A417" s="40">
        <v>732</v>
      </c>
      <c r="B417" s="41">
        <f t="shared" si="6"/>
        <v>429.13749999999999</v>
      </c>
    </row>
    <row r="418" spans="1:2" x14ac:dyDescent="0.25">
      <c r="A418" s="40">
        <v>733</v>
      </c>
      <c r="B418" s="41">
        <f t="shared" si="6"/>
        <v>429.15</v>
      </c>
    </row>
    <row r="419" spans="1:2" x14ac:dyDescent="0.25">
      <c r="A419" s="40">
        <v>734</v>
      </c>
      <c r="B419" s="41">
        <f t="shared" si="6"/>
        <v>429.16250000000002</v>
      </c>
    </row>
    <row r="420" spans="1:2" x14ac:dyDescent="0.25">
      <c r="A420" s="40">
        <v>735</v>
      </c>
      <c r="B420" s="41">
        <f t="shared" si="6"/>
        <v>429.17500000000001</v>
      </c>
    </row>
    <row r="421" spans="1:2" x14ac:dyDescent="0.25">
      <c r="A421" s="40">
        <v>736</v>
      </c>
      <c r="B421" s="41">
        <f t="shared" si="6"/>
        <v>429.1875</v>
      </c>
    </row>
    <row r="422" spans="1:2" x14ac:dyDescent="0.25">
      <c r="A422" s="40">
        <v>737</v>
      </c>
      <c r="B422" s="41">
        <f t="shared" si="6"/>
        <v>429.2</v>
      </c>
    </row>
    <row r="423" spans="1:2" x14ac:dyDescent="0.25">
      <c r="A423" s="40">
        <v>738</v>
      </c>
      <c r="B423" s="41">
        <f t="shared" si="6"/>
        <v>429.21249999999998</v>
      </c>
    </row>
    <row r="424" spans="1:2" x14ac:dyDescent="0.25">
      <c r="A424" s="40">
        <v>739</v>
      </c>
      <c r="B424" s="41">
        <f t="shared" si="6"/>
        <v>429.22500000000002</v>
      </c>
    </row>
    <row r="425" spans="1:2" x14ac:dyDescent="0.25">
      <c r="A425" s="40">
        <v>740</v>
      </c>
      <c r="B425" s="41">
        <f t="shared" si="6"/>
        <v>429.23750000000001</v>
      </c>
    </row>
    <row r="426" spans="1:2" x14ac:dyDescent="0.25">
      <c r="A426" s="40">
        <v>741</v>
      </c>
      <c r="B426" s="41">
        <f t="shared" si="6"/>
        <v>429.25</v>
      </c>
    </row>
    <row r="427" spans="1:2" x14ac:dyDescent="0.25">
      <c r="A427" s="40">
        <v>742</v>
      </c>
      <c r="B427" s="41">
        <f t="shared" si="6"/>
        <v>429.26249999999999</v>
      </c>
    </row>
    <row r="428" spans="1:2" x14ac:dyDescent="0.25">
      <c r="A428" s="40">
        <v>743</v>
      </c>
      <c r="B428" s="41">
        <f t="shared" si="6"/>
        <v>429.27499999999998</v>
      </c>
    </row>
    <row r="429" spans="1:2" x14ac:dyDescent="0.25">
      <c r="A429" s="40">
        <v>744</v>
      </c>
      <c r="B429" s="41">
        <f t="shared" si="6"/>
        <v>429.28750000000002</v>
      </c>
    </row>
    <row r="430" spans="1:2" x14ac:dyDescent="0.25">
      <c r="A430" s="40">
        <v>745</v>
      </c>
      <c r="B430" s="41">
        <f t="shared" si="6"/>
        <v>429.3</v>
      </c>
    </row>
    <row r="431" spans="1:2" x14ac:dyDescent="0.25">
      <c r="A431" s="40">
        <v>746</v>
      </c>
      <c r="B431" s="41">
        <f t="shared" si="6"/>
        <v>429.3125</v>
      </c>
    </row>
    <row r="432" spans="1:2" x14ac:dyDescent="0.25">
      <c r="A432" s="40">
        <v>747</v>
      </c>
      <c r="B432" s="41">
        <f t="shared" si="6"/>
        <v>429.32499999999999</v>
      </c>
    </row>
    <row r="433" spans="1:2" x14ac:dyDescent="0.25">
      <c r="A433" s="40">
        <v>748</v>
      </c>
      <c r="B433" s="41">
        <f t="shared" si="6"/>
        <v>429.33749999999998</v>
      </c>
    </row>
    <row r="434" spans="1:2" x14ac:dyDescent="0.25">
      <c r="A434" s="40">
        <v>749</v>
      </c>
      <c r="B434" s="41">
        <f t="shared" si="6"/>
        <v>429.35</v>
      </c>
    </row>
    <row r="435" spans="1:2" x14ac:dyDescent="0.25">
      <c r="A435" s="40">
        <v>750</v>
      </c>
      <c r="B435" s="41">
        <f t="shared" si="6"/>
        <v>429.36250000000001</v>
      </c>
    </row>
    <row r="436" spans="1:2" x14ac:dyDescent="0.25">
      <c r="A436" s="40">
        <v>751</v>
      </c>
      <c r="B436" s="41">
        <f t="shared" si="6"/>
        <v>429.375</v>
      </c>
    </row>
    <row r="437" spans="1:2" x14ac:dyDescent="0.25">
      <c r="A437" s="40">
        <v>752</v>
      </c>
      <c r="B437" s="41">
        <f t="shared" si="6"/>
        <v>429.38749999999999</v>
      </c>
    </row>
    <row r="438" spans="1:2" x14ac:dyDescent="0.25">
      <c r="A438" s="40">
        <v>753</v>
      </c>
      <c r="B438" s="41">
        <f t="shared" si="6"/>
        <v>429.4</v>
      </c>
    </row>
    <row r="439" spans="1:2" x14ac:dyDescent="0.25">
      <c r="A439" s="40">
        <v>754</v>
      </c>
      <c r="B439" s="41">
        <f t="shared" si="6"/>
        <v>429.41250000000002</v>
      </c>
    </row>
    <row r="440" spans="1:2" x14ac:dyDescent="0.25">
      <c r="A440" s="40">
        <v>755</v>
      </c>
      <c r="B440" s="41">
        <f t="shared" si="6"/>
        <v>429.42500000000001</v>
      </c>
    </row>
    <row r="441" spans="1:2" x14ac:dyDescent="0.25">
      <c r="A441" s="40">
        <v>756</v>
      </c>
      <c r="B441" s="41">
        <f t="shared" si="6"/>
        <v>429.4375</v>
      </c>
    </row>
    <row r="442" spans="1:2" x14ac:dyDescent="0.25">
      <c r="A442" s="40">
        <v>757</v>
      </c>
      <c r="B442" s="41">
        <f t="shared" si="6"/>
        <v>429.45</v>
      </c>
    </row>
    <row r="443" spans="1:2" x14ac:dyDescent="0.25">
      <c r="A443" s="40">
        <v>758</v>
      </c>
      <c r="B443" s="41">
        <f t="shared" si="6"/>
        <v>429.46249999999998</v>
      </c>
    </row>
    <row r="444" spans="1:2" x14ac:dyDescent="0.25">
      <c r="A444" s="40">
        <v>759</v>
      </c>
      <c r="B444" s="41">
        <f t="shared" si="6"/>
        <v>429.47500000000002</v>
      </c>
    </row>
    <row r="445" spans="1:2" x14ac:dyDescent="0.25">
      <c r="A445" s="40">
        <v>760</v>
      </c>
      <c r="B445" s="41">
        <f t="shared" si="6"/>
        <v>429.48750000000001</v>
      </c>
    </row>
    <row r="446" spans="1:2" x14ac:dyDescent="0.25">
      <c r="A446" s="40">
        <v>761</v>
      </c>
      <c r="B446" s="41">
        <f t="shared" si="6"/>
        <v>429.5</v>
      </c>
    </row>
    <row r="447" spans="1:2" x14ac:dyDescent="0.25">
      <c r="A447" s="40">
        <v>762</v>
      </c>
      <c r="B447" s="41">
        <f t="shared" si="6"/>
        <v>429.51249999999999</v>
      </c>
    </row>
    <row r="448" spans="1:2" x14ac:dyDescent="0.25">
      <c r="A448" s="40">
        <v>763</v>
      </c>
      <c r="B448" s="41">
        <f t="shared" si="6"/>
        <v>429.52499999999998</v>
      </c>
    </row>
    <row r="449" spans="1:2" x14ac:dyDescent="0.25">
      <c r="A449" s="40">
        <v>764</v>
      </c>
      <c r="B449" s="41">
        <f t="shared" si="6"/>
        <v>429.53750000000002</v>
      </c>
    </row>
    <row r="450" spans="1:2" x14ac:dyDescent="0.25">
      <c r="A450" s="40">
        <v>765</v>
      </c>
      <c r="B450" s="41">
        <f t="shared" si="6"/>
        <v>429.55</v>
      </c>
    </row>
    <row r="451" spans="1:2" x14ac:dyDescent="0.25">
      <c r="A451" s="40">
        <v>766</v>
      </c>
      <c r="B451" s="41">
        <f t="shared" si="6"/>
        <v>429.5625</v>
      </c>
    </row>
    <row r="452" spans="1:2" x14ac:dyDescent="0.25">
      <c r="A452" s="40">
        <v>767</v>
      </c>
      <c r="B452" s="41">
        <f t="shared" si="6"/>
        <v>429.57499999999999</v>
      </c>
    </row>
    <row r="453" spans="1:2" x14ac:dyDescent="0.25">
      <c r="A453" s="40">
        <v>768</v>
      </c>
      <c r="B453" s="41">
        <f t="shared" si="6"/>
        <v>429.58749999999998</v>
      </c>
    </row>
    <row r="454" spans="1:2" x14ac:dyDescent="0.25">
      <c r="A454" s="40">
        <v>769</v>
      </c>
      <c r="B454" s="41">
        <f t="shared" si="6"/>
        <v>429.6</v>
      </c>
    </row>
    <row r="455" spans="1:2" x14ac:dyDescent="0.25">
      <c r="A455" s="40">
        <v>770</v>
      </c>
      <c r="B455" s="41">
        <f t="shared" si="6"/>
        <v>429.61250000000001</v>
      </c>
    </row>
    <row r="456" spans="1:2" x14ac:dyDescent="0.25">
      <c r="A456" s="40">
        <v>771</v>
      </c>
      <c r="B456" s="41">
        <f t="shared" si="6"/>
        <v>429.625</v>
      </c>
    </row>
    <row r="457" spans="1:2" x14ac:dyDescent="0.25">
      <c r="A457" s="40">
        <v>772</v>
      </c>
      <c r="B457" s="41">
        <f t="shared" si="6"/>
        <v>429.63749999999999</v>
      </c>
    </row>
    <row r="458" spans="1:2" x14ac:dyDescent="0.25">
      <c r="A458" s="40">
        <v>773</v>
      </c>
      <c r="B458" s="41">
        <f t="shared" si="6"/>
        <v>429.65</v>
      </c>
    </row>
    <row r="459" spans="1:2" x14ac:dyDescent="0.25">
      <c r="A459" s="40">
        <v>774</v>
      </c>
      <c r="B459" s="41">
        <f t="shared" si="6"/>
        <v>429.66250000000002</v>
      </c>
    </row>
    <row r="460" spans="1:2" x14ac:dyDescent="0.25">
      <c r="A460" s="40">
        <v>775</v>
      </c>
      <c r="B460" s="41">
        <f t="shared" si="6"/>
        <v>429.67500000000001</v>
      </c>
    </row>
    <row r="461" spans="1:2" x14ac:dyDescent="0.25">
      <c r="A461" s="40">
        <v>776</v>
      </c>
      <c r="B461" s="41">
        <f t="shared" si="6"/>
        <v>429.6875</v>
      </c>
    </row>
    <row r="462" spans="1:2" x14ac:dyDescent="0.25">
      <c r="A462" s="40">
        <v>777</v>
      </c>
      <c r="B462" s="41">
        <f t="shared" si="6"/>
        <v>429.7</v>
      </c>
    </row>
    <row r="463" spans="1:2" x14ac:dyDescent="0.25">
      <c r="A463" s="40">
        <v>778</v>
      </c>
      <c r="B463" s="41">
        <f t="shared" si="6"/>
        <v>429.71249999999998</v>
      </c>
    </row>
    <row r="464" spans="1:2" x14ac:dyDescent="0.25">
      <c r="A464" s="40">
        <v>779</v>
      </c>
      <c r="B464" s="41">
        <f t="shared" si="6"/>
        <v>429.72500000000002</v>
      </c>
    </row>
    <row r="465" spans="1:2" x14ac:dyDescent="0.25">
      <c r="A465" s="40">
        <v>780</v>
      </c>
      <c r="B465" s="41">
        <f t="shared" si="6"/>
        <v>429.73750000000001</v>
      </c>
    </row>
    <row r="466" spans="1:2" x14ac:dyDescent="0.25">
      <c r="A466" s="40">
        <v>781</v>
      </c>
      <c r="B466" s="41">
        <f t="shared" si="6"/>
        <v>429.75</v>
      </c>
    </row>
    <row r="467" spans="1:2" x14ac:dyDescent="0.25">
      <c r="A467" s="40">
        <v>782</v>
      </c>
      <c r="B467" s="41">
        <f t="shared" si="6"/>
        <v>429.76249999999999</v>
      </c>
    </row>
    <row r="468" spans="1:2" x14ac:dyDescent="0.25">
      <c r="A468" s="40">
        <v>783</v>
      </c>
      <c r="B468" s="41">
        <f t="shared" si="6"/>
        <v>429.77499999999998</v>
      </c>
    </row>
    <row r="469" spans="1:2" x14ac:dyDescent="0.25">
      <c r="A469" s="40">
        <v>784</v>
      </c>
      <c r="B469" s="41">
        <f t="shared" si="6"/>
        <v>429.78750000000002</v>
      </c>
    </row>
    <row r="470" spans="1:2" x14ac:dyDescent="0.25">
      <c r="A470" s="40">
        <v>785</v>
      </c>
      <c r="B470" s="41">
        <f t="shared" si="6"/>
        <v>429.8</v>
      </c>
    </row>
    <row r="471" spans="1:2" x14ac:dyDescent="0.25">
      <c r="A471" s="40">
        <v>786</v>
      </c>
      <c r="B471" s="41">
        <f t="shared" si="6"/>
        <v>429.8125</v>
      </c>
    </row>
    <row r="472" spans="1:2" x14ac:dyDescent="0.25">
      <c r="A472" s="40">
        <v>787</v>
      </c>
      <c r="B472" s="41">
        <f t="shared" si="6"/>
        <v>429.82499999999999</v>
      </c>
    </row>
    <row r="473" spans="1:2" x14ac:dyDescent="0.25">
      <c r="A473" s="40">
        <v>788</v>
      </c>
      <c r="B473" s="41">
        <f t="shared" si="6"/>
        <v>429.83749999999998</v>
      </c>
    </row>
    <row r="474" spans="1:2" x14ac:dyDescent="0.25">
      <c r="A474" s="40">
        <v>789</v>
      </c>
      <c r="B474" s="41">
        <f t="shared" ref="B474:B485" si="7">420+(A474-1)*0.0125</f>
        <v>429.85</v>
      </c>
    </row>
    <row r="475" spans="1:2" x14ac:dyDescent="0.25">
      <c r="A475" s="40">
        <v>790</v>
      </c>
      <c r="B475" s="41">
        <f t="shared" si="7"/>
        <v>429.86250000000001</v>
      </c>
    </row>
    <row r="476" spans="1:2" x14ac:dyDescent="0.25">
      <c r="A476" s="40">
        <v>791</v>
      </c>
      <c r="B476" s="41">
        <f t="shared" si="7"/>
        <v>429.875</v>
      </c>
    </row>
    <row r="477" spans="1:2" x14ac:dyDescent="0.25">
      <c r="A477" s="40">
        <v>792</v>
      </c>
      <c r="B477" s="41">
        <f t="shared" si="7"/>
        <v>429.88749999999999</v>
      </c>
    </row>
    <row r="478" spans="1:2" x14ac:dyDescent="0.25">
      <c r="A478" s="40">
        <v>793</v>
      </c>
      <c r="B478" s="41">
        <f t="shared" si="7"/>
        <v>429.9</v>
      </c>
    </row>
    <row r="479" spans="1:2" x14ac:dyDescent="0.25">
      <c r="A479" s="40">
        <v>794</v>
      </c>
      <c r="B479" s="41">
        <f t="shared" si="7"/>
        <v>429.91250000000002</v>
      </c>
    </row>
    <row r="480" spans="1:2" x14ac:dyDescent="0.25">
      <c r="A480" s="40">
        <v>795</v>
      </c>
      <c r="B480" s="41">
        <f t="shared" si="7"/>
        <v>429.92500000000001</v>
      </c>
    </row>
    <row r="481" spans="1:2" x14ac:dyDescent="0.25">
      <c r="A481" s="40">
        <v>796</v>
      </c>
      <c r="B481" s="41">
        <f t="shared" si="7"/>
        <v>429.9375</v>
      </c>
    </row>
    <row r="482" spans="1:2" x14ac:dyDescent="0.25">
      <c r="A482" s="40">
        <v>797</v>
      </c>
      <c r="B482" s="41">
        <f t="shared" si="7"/>
        <v>429.95</v>
      </c>
    </row>
    <row r="483" spans="1:2" x14ac:dyDescent="0.25">
      <c r="A483" s="40">
        <v>798</v>
      </c>
      <c r="B483" s="41">
        <f t="shared" si="7"/>
        <v>429.96249999999998</v>
      </c>
    </row>
    <row r="484" spans="1:2" x14ac:dyDescent="0.25">
      <c r="A484" s="40">
        <v>799</v>
      </c>
      <c r="B484" s="41">
        <f t="shared" si="7"/>
        <v>429.97500000000002</v>
      </c>
    </row>
    <row r="485" spans="1:2" x14ac:dyDescent="0.25">
      <c r="A485" s="40">
        <v>800</v>
      </c>
      <c r="B485" s="41">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33"/>
  <sheetViews>
    <sheetView tabSelected="1" topLeftCell="A7" zoomScaleNormal="100" workbookViewId="0">
      <selection activeCell="D15" sqref="D15"/>
    </sheetView>
  </sheetViews>
  <sheetFormatPr defaultColWidth="8.5703125" defaultRowHeight="15" x14ac:dyDescent="0.25"/>
  <cols>
    <col min="1" max="1" width="5.7109375" style="1" customWidth="1"/>
    <col min="2" max="2" width="41.42578125" style="1" customWidth="1"/>
    <col min="3" max="3" width="35" style="1" customWidth="1"/>
    <col min="4" max="4" width="92.5703125" style="1" customWidth="1"/>
  </cols>
  <sheetData>
    <row r="1" spans="1:5" ht="31.5" x14ac:dyDescent="0.25">
      <c r="A1" s="2"/>
      <c r="B1" s="2"/>
      <c r="C1" s="2"/>
      <c r="D1" s="3" t="s">
        <v>2026</v>
      </c>
      <c r="E1" s="4"/>
    </row>
    <row r="2" spans="1:5" ht="30" customHeight="1" x14ac:dyDescent="0.25">
      <c r="A2" s="299" t="s">
        <v>2020</v>
      </c>
      <c r="B2" s="299"/>
      <c r="C2" s="299"/>
      <c r="D2" s="299"/>
      <c r="E2" s="4"/>
    </row>
    <row r="3" spans="1:5" ht="14.25" customHeight="1" x14ac:dyDescent="0.25">
      <c r="A3" s="5"/>
      <c r="B3" s="300" t="s">
        <v>7</v>
      </c>
      <c r="C3" s="6" t="s">
        <v>501</v>
      </c>
      <c r="D3" s="5"/>
      <c r="E3" s="4"/>
    </row>
    <row r="4" spans="1:5" ht="14.25" customHeight="1" x14ac:dyDescent="0.25">
      <c r="A4" s="2"/>
      <c r="B4" s="301"/>
      <c r="C4" s="6" t="s">
        <v>2018</v>
      </c>
      <c r="D4" s="2"/>
      <c r="E4" s="4"/>
    </row>
    <row r="5" spans="1:5" s="9" customFormat="1" ht="27" customHeight="1" x14ac:dyDescent="0.25">
      <c r="A5" s="7"/>
      <c r="B5" s="302" t="s">
        <v>2024</v>
      </c>
      <c r="C5" s="302"/>
      <c r="D5" s="302"/>
      <c r="E5" s="8"/>
    </row>
    <row r="6" spans="1:5" ht="15.75" x14ac:dyDescent="0.25">
      <c r="A6" s="10" t="s">
        <v>502</v>
      </c>
      <c r="B6" s="10" t="s">
        <v>503</v>
      </c>
      <c r="C6" s="10" t="s">
        <v>504</v>
      </c>
      <c r="D6" s="10" t="s">
        <v>4</v>
      </c>
      <c r="E6" s="4"/>
    </row>
    <row r="7" spans="1:5" ht="31.5" x14ac:dyDescent="0.25">
      <c r="A7" s="11" t="s">
        <v>505</v>
      </c>
      <c r="B7" s="12" t="s">
        <v>506</v>
      </c>
      <c r="C7" s="11" t="s">
        <v>507</v>
      </c>
      <c r="D7" s="13" t="s">
        <v>527</v>
      </c>
      <c r="E7" s="4"/>
    </row>
    <row r="8" spans="1:5" ht="78.75" x14ac:dyDescent="0.25">
      <c r="A8" s="11" t="s">
        <v>508</v>
      </c>
      <c r="B8" s="12" t="s">
        <v>2</v>
      </c>
      <c r="C8" s="11" t="s">
        <v>509</v>
      </c>
      <c r="D8" s="13" t="s">
        <v>510</v>
      </c>
      <c r="E8" s="4"/>
    </row>
    <row r="9" spans="1:5" ht="15.75" x14ac:dyDescent="0.25">
      <c r="A9" s="11" t="s">
        <v>511</v>
      </c>
      <c r="B9" s="12" t="s">
        <v>3</v>
      </c>
      <c r="C9" s="11" t="s">
        <v>9</v>
      </c>
      <c r="D9" s="12" t="s">
        <v>512</v>
      </c>
      <c r="E9" s="4"/>
    </row>
    <row r="10" spans="1:5" ht="146.25" customHeight="1" x14ac:dyDescent="0.25">
      <c r="A10" s="11" t="s">
        <v>513</v>
      </c>
      <c r="B10" s="12" t="s">
        <v>514</v>
      </c>
      <c r="C10" s="11" t="s">
        <v>2023</v>
      </c>
      <c r="D10" s="13" t="s">
        <v>515</v>
      </c>
      <c r="E10" s="4"/>
    </row>
    <row r="11" spans="1:5" ht="63" x14ac:dyDescent="0.25">
      <c r="A11" s="11" t="s">
        <v>516</v>
      </c>
      <c r="B11" s="12" t="s">
        <v>611</v>
      </c>
      <c r="C11" s="11" t="s">
        <v>517</v>
      </c>
      <c r="D11" s="13" t="s">
        <v>518</v>
      </c>
      <c r="E11" s="4"/>
    </row>
    <row r="12" spans="1:5" ht="31.5" x14ac:dyDescent="0.25">
      <c r="A12" s="11" t="s">
        <v>519</v>
      </c>
      <c r="B12" s="12" t="s">
        <v>520</v>
      </c>
      <c r="C12" s="11" t="s">
        <v>521</v>
      </c>
      <c r="D12" s="12" t="s">
        <v>527</v>
      </c>
      <c r="E12" s="4"/>
    </row>
    <row r="13" spans="1:5" ht="47.25" x14ac:dyDescent="0.25">
      <c r="A13" s="11" t="s">
        <v>522</v>
      </c>
      <c r="B13" s="12" t="s">
        <v>523</v>
      </c>
      <c r="C13" s="11" t="s">
        <v>524</v>
      </c>
      <c r="D13" s="13" t="s">
        <v>1851</v>
      </c>
      <c r="E13" s="4"/>
    </row>
    <row r="14" spans="1:5" ht="33.75" customHeight="1" x14ac:dyDescent="0.25">
      <c r="A14" s="11" t="s">
        <v>525</v>
      </c>
      <c r="B14" s="12" t="s">
        <v>526</v>
      </c>
      <c r="C14" s="11" t="s">
        <v>527</v>
      </c>
      <c r="D14" s="13" t="s">
        <v>528</v>
      </c>
      <c r="E14" s="4"/>
    </row>
    <row r="15" spans="1:5" ht="93" customHeight="1" x14ac:dyDescent="0.25">
      <c r="A15" s="11" t="s">
        <v>529</v>
      </c>
      <c r="B15" s="12" t="s">
        <v>530</v>
      </c>
      <c r="C15" s="11" t="s">
        <v>1852</v>
      </c>
      <c r="D15" s="13" t="s">
        <v>2021</v>
      </c>
      <c r="E15" s="4"/>
    </row>
    <row r="16" spans="1:5" ht="47.25" x14ac:dyDescent="0.25">
      <c r="A16" s="11" t="s">
        <v>531</v>
      </c>
      <c r="B16" s="12" t="s">
        <v>532</v>
      </c>
      <c r="C16" s="11" t="s">
        <v>2022</v>
      </c>
      <c r="D16" s="13" t="s">
        <v>527</v>
      </c>
      <c r="E16" s="4"/>
    </row>
    <row r="17" spans="1:5" ht="300" customHeight="1" x14ac:dyDescent="0.25">
      <c r="A17" s="11" t="s">
        <v>533</v>
      </c>
      <c r="B17" s="12" t="s">
        <v>534</v>
      </c>
      <c r="C17" s="13" t="s">
        <v>535</v>
      </c>
      <c r="D17" s="13" t="s">
        <v>527</v>
      </c>
      <c r="E17" s="4"/>
    </row>
    <row r="18" spans="1:5" ht="15.75" x14ac:dyDescent="0.25">
      <c r="A18" s="11" t="s">
        <v>536</v>
      </c>
      <c r="B18" s="12" t="s">
        <v>537</v>
      </c>
      <c r="C18" s="11" t="s">
        <v>1750</v>
      </c>
      <c r="D18" s="13"/>
      <c r="E18" s="4"/>
    </row>
    <row r="19" spans="1:5" ht="47.25" x14ac:dyDescent="0.25">
      <c r="A19" s="11" t="s">
        <v>538</v>
      </c>
      <c r="B19" s="12" t="s">
        <v>539</v>
      </c>
      <c r="C19" s="11" t="s">
        <v>540</v>
      </c>
      <c r="D19" s="13" t="s">
        <v>541</v>
      </c>
      <c r="E19" s="4"/>
    </row>
    <row r="20" spans="1:5" ht="38.25" customHeight="1" x14ac:dyDescent="0.25">
      <c r="A20" s="303" t="s">
        <v>542</v>
      </c>
      <c r="B20" s="303"/>
      <c r="C20" s="303"/>
      <c r="D20" s="303"/>
      <c r="E20" s="4"/>
    </row>
    <row r="21" spans="1:5" ht="66" customHeight="1" x14ac:dyDescent="0.25">
      <c r="A21" s="304" t="s">
        <v>543</v>
      </c>
      <c r="B21" s="304"/>
      <c r="C21" s="304"/>
      <c r="D21" s="304"/>
      <c r="E21" s="4"/>
    </row>
    <row r="22" spans="1:5" ht="15.75" x14ac:dyDescent="0.25">
      <c r="A22" s="14"/>
      <c r="B22" s="15"/>
      <c r="C22" s="15"/>
      <c r="D22" s="15"/>
      <c r="E22" s="4"/>
    </row>
    <row r="23" spans="1:5" x14ac:dyDescent="0.25">
      <c r="A23" s="16"/>
      <c r="B23" s="16"/>
      <c r="C23" s="16"/>
      <c r="D23" s="16"/>
      <c r="E23" s="4"/>
    </row>
    <row r="24" spans="1:5" x14ac:dyDescent="0.25">
      <c r="A24" s="17"/>
      <c r="B24" s="17"/>
      <c r="C24" s="17"/>
      <c r="D24" s="17"/>
    </row>
    <row r="25" spans="1:5" x14ac:dyDescent="0.25">
      <c r="A25" s="17"/>
      <c r="B25" s="17"/>
      <c r="C25" s="18"/>
      <c r="D25" s="17"/>
    </row>
    <row r="26" spans="1:5" x14ac:dyDescent="0.25">
      <c r="A26" s="17"/>
      <c r="B26" s="17"/>
      <c r="C26" s="17"/>
      <c r="D26" s="17"/>
    </row>
    <row r="27" spans="1:5" x14ac:dyDescent="0.25">
      <c r="A27" s="17"/>
      <c r="B27" s="17"/>
      <c r="C27" s="17"/>
      <c r="D27" s="17"/>
    </row>
    <row r="28" spans="1:5" x14ac:dyDescent="0.25">
      <c r="A28" s="17"/>
      <c r="B28" s="17"/>
      <c r="C28" s="17"/>
      <c r="D28" s="17"/>
    </row>
    <row r="29" spans="1:5" x14ac:dyDescent="0.25">
      <c r="A29" s="17"/>
      <c r="B29" s="17"/>
      <c r="C29" s="17"/>
      <c r="D29" s="17"/>
    </row>
    <row r="30" spans="1:5" x14ac:dyDescent="0.25">
      <c r="A30" s="17"/>
      <c r="B30" s="17"/>
      <c r="C30" s="17"/>
      <c r="D30" s="17"/>
    </row>
    <row r="31" spans="1:5" x14ac:dyDescent="0.25">
      <c r="A31" s="17"/>
      <c r="B31" s="17"/>
      <c r="C31" s="17"/>
      <c r="D31" s="17"/>
    </row>
    <row r="32" spans="1:5" x14ac:dyDescent="0.25">
      <c r="A32" s="17"/>
      <c r="B32" s="17"/>
      <c r="C32" s="17"/>
      <c r="D32" s="17"/>
    </row>
    <row r="33" spans="1:4" x14ac:dyDescent="0.25">
      <c r="A33" s="17"/>
      <c r="B33" s="17"/>
      <c r="C33" s="17"/>
      <c r="D33" s="17"/>
    </row>
  </sheetData>
  <mergeCells count="5">
    <mergeCell ref="A2:D2"/>
    <mergeCell ref="B3:B4"/>
    <mergeCell ref="B5:D5"/>
    <mergeCell ref="A20:D20"/>
    <mergeCell ref="A21:D21"/>
  </mergeCells>
  <pageMargins left="0.51180555555555496" right="0.51180555555555496" top="0.94513888888888897" bottom="0.35416666666666702" header="0.51180555555555496" footer="0.51180555555555496"/>
  <pageSetup paperSize="9" firstPageNumber="0"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85"/>
  <sheetViews>
    <sheetView zoomScaleNormal="100" workbookViewId="0">
      <selection activeCell="A17" sqref="A17"/>
    </sheetView>
  </sheetViews>
  <sheetFormatPr defaultColWidth="8.5703125" defaultRowHeight="15" x14ac:dyDescent="0.25"/>
  <cols>
    <col min="1" max="1" width="5.7109375" style="1" customWidth="1"/>
    <col min="2" max="2" width="42.7109375" style="66" customWidth="1"/>
    <col min="3" max="3" width="37.7109375" style="1" customWidth="1"/>
    <col min="4" max="4" width="89.7109375" style="1" customWidth="1"/>
  </cols>
  <sheetData>
    <row r="1" spans="1:5" ht="31.5" x14ac:dyDescent="0.25">
      <c r="A1" s="15"/>
      <c r="B1" s="2"/>
      <c r="C1" s="15"/>
      <c r="D1" s="3" t="s">
        <v>2036</v>
      </c>
    </row>
    <row r="2" spans="1:5" ht="63.75" customHeight="1" x14ac:dyDescent="0.25">
      <c r="A2" s="306" t="s">
        <v>2053</v>
      </c>
      <c r="B2" s="306"/>
      <c r="C2" s="306"/>
      <c r="D2" s="306"/>
    </row>
    <row r="3" spans="1:5" ht="15.75" customHeight="1" x14ac:dyDescent="0.25">
      <c r="A3" s="20"/>
      <c r="B3" s="300" t="s">
        <v>72</v>
      </c>
      <c r="C3" s="6" t="s">
        <v>501</v>
      </c>
      <c r="D3" s="20"/>
    </row>
    <row r="4" spans="1:5" ht="17.25" customHeight="1" x14ac:dyDescent="0.25">
      <c r="A4" s="15"/>
      <c r="B4" s="300"/>
      <c r="C4" s="6" t="s">
        <v>2018</v>
      </c>
      <c r="D4" s="15"/>
    </row>
    <row r="5" spans="1:5" ht="21.75" customHeight="1" x14ac:dyDescent="0.25">
      <c r="A5" s="4"/>
      <c r="B5" s="307" t="s">
        <v>2054</v>
      </c>
      <c r="C5" s="307"/>
      <c r="D5" s="307"/>
      <c r="E5" s="22"/>
    </row>
    <row r="6" spans="1:5" ht="15.75" x14ac:dyDescent="0.25">
      <c r="A6" s="23" t="s">
        <v>502</v>
      </c>
      <c r="B6" s="10" t="s">
        <v>503</v>
      </c>
      <c r="C6" s="23" t="s">
        <v>591</v>
      </c>
      <c r="D6" s="23" t="s">
        <v>4</v>
      </c>
    </row>
    <row r="7" spans="1:5" ht="31.5" x14ac:dyDescent="0.25">
      <c r="A7" s="24" t="s">
        <v>505</v>
      </c>
      <c r="B7" s="12" t="s">
        <v>506</v>
      </c>
      <c r="C7" s="11" t="s">
        <v>507</v>
      </c>
      <c r="D7" s="13" t="s">
        <v>592</v>
      </c>
    </row>
    <row r="8" spans="1:5" ht="126.75" customHeight="1" x14ac:dyDescent="0.25">
      <c r="A8" s="24" t="s">
        <v>508</v>
      </c>
      <c r="B8" s="12" t="s">
        <v>2</v>
      </c>
      <c r="C8" s="11" t="s">
        <v>662</v>
      </c>
      <c r="D8" s="13" t="s">
        <v>663</v>
      </c>
    </row>
    <row r="9" spans="1:5" ht="15.75" x14ac:dyDescent="0.25">
      <c r="A9" s="24" t="s">
        <v>511</v>
      </c>
      <c r="B9" s="12" t="s">
        <v>3</v>
      </c>
      <c r="C9" s="11" t="s">
        <v>2041</v>
      </c>
      <c r="D9" s="13" t="s">
        <v>2056</v>
      </c>
    </row>
    <row r="10" spans="1:5" ht="110.25" x14ac:dyDescent="0.25">
      <c r="A10" s="24" t="s">
        <v>513</v>
      </c>
      <c r="B10" s="12" t="s">
        <v>596</v>
      </c>
      <c r="C10" s="24" t="s">
        <v>572</v>
      </c>
      <c r="D10" s="13" t="s">
        <v>664</v>
      </c>
    </row>
    <row r="11" spans="1:5" ht="141.75" customHeight="1" x14ac:dyDescent="0.25">
      <c r="A11" s="24" t="s">
        <v>516</v>
      </c>
      <c r="B11" s="12" t="s">
        <v>611</v>
      </c>
      <c r="C11" s="11" t="s">
        <v>665</v>
      </c>
      <c r="D11" s="13" t="s">
        <v>599</v>
      </c>
    </row>
    <row r="12" spans="1:5" ht="31.5" x14ac:dyDescent="0.25">
      <c r="A12" s="24" t="s">
        <v>519</v>
      </c>
      <c r="B12" s="12" t="s">
        <v>520</v>
      </c>
      <c r="C12" s="11" t="s">
        <v>609</v>
      </c>
      <c r="D12" s="13" t="s">
        <v>527</v>
      </c>
    </row>
    <row r="13" spans="1:5" ht="44.25" customHeight="1" x14ac:dyDescent="0.25">
      <c r="A13" s="24" t="s">
        <v>522</v>
      </c>
      <c r="B13" s="12" t="s">
        <v>523</v>
      </c>
      <c r="C13" s="11" t="s">
        <v>601</v>
      </c>
      <c r="D13" s="13" t="s">
        <v>527</v>
      </c>
    </row>
    <row r="14" spans="1:5" ht="30.75" customHeight="1" x14ac:dyDescent="0.25">
      <c r="A14" s="24" t="s">
        <v>525</v>
      </c>
      <c r="B14" s="12" t="s">
        <v>526</v>
      </c>
      <c r="C14" s="11" t="s">
        <v>527</v>
      </c>
      <c r="D14" s="13" t="s">
        <v>527</v>
      </c>
    </row>
    <row r="15" spans="1:5" ht="78.75" customHeight="1" x14ac:dyDescent="0.25">
      <c r="A15" s="24" t="s">
        <v>529</v>
      </c>
      <c r="B15" s="12" t="s">
        <v>530</v>
      </c>
      <c r="C15" s="11" t="s">
        <v>882</v>
      </c>
      <c r="D15" s="13" t="s">
        <v>2038</v>
      </c>
    </row>
    <row r="16" spans="1:5" ht="47.25" x14ac:dyDescent="0.25">
      <c r="A16" s="24" t="s">
        <v>531</v>
      </c>
      <c r="B16" s="12" t="s">
        <v>532</v>
      </c>
      <c r="C16" s="11" t="s">
        <v>1987</v>
      </c>
      <c r="D16" s="13" t="s">
        <v>666</v>
      </c>
    </row>
    <row r="17" spans="1:4" ht="15.75" customHeight="1" x14ac:dyDescent="0.25">
      <c r="A17" s="24" t="s">
        <v>533</v>
      </c>
      <c r="B17" s="12" t="s">
        <v>534</v>
      </c>
      <c r="C17" s="11" t="s">
        <v>527</v>
      </c>
      <c r="D17" s="13" t="s">
        <v>527</v>
      </c>
    </row>
    <row r="18" spans="1:4" ht="15.75" x14ac:dyDescent="0.25">
      <c r="A18" s="24" t="s">
        <v>536</v>
      </c>
      <c r="B18" s="12" t="s">
        <v>537</v>
      </c>
      <c r="C18" s="11" t="s">
        <v>604</v>
      </c>
      <c r="D18" s="13" t="s">
        <v>527</v>
      </c>
    </row>
    <row r="19" spans="1:4" ht="61.5" customHeight="1" x14ac:dyDescent="0.25">
      <c r="A19" s="24" t="s">
        <v>538</v>
      </c>
      <c r="B19" s="12" t="s">
        <v>539</v>
      </c>
      <c r="C19" s="11" t="s">
        <v>667</v>
      </c>
      <c r="D19" s="13" t="s">
        <v>541</v>
      </c>
    </row>
    <row r="20" spans="1:4" ht="12.75" customHeight="1" x14ac:dyDescent="0.25">
      <c r="A20" s="313"/>
      <c r="B20" s="313"/>
      <c r="C20" s="313"/>
      <c r="D20" s="313"/>
    </row>
    <row r="21" spans="1:4" s="29" customFormat="1" ht="17.25" customHeight="1" x14ac:dyDescent="0.25">
      <c r="A21" s="315" t="s">
        <v>564</v>
      </c>
      <c r="B21" s="315"/>
      <c r="C21" s="315"/>
      <c r="D21" s="315"/>
    </row>
    <row r="22" spans="1:4" ht="120.75" customHeight="1" x14ac:dyDescent="0.25">
      <c r="A22" s="312" t="s">
        <v>668</v>
      </c>
      <c r="B22" s="312"/>
      <c r="C22" s="312"/>
      <c r="D22" s="312"/>
    </row>
    <row r="23" spans="1:4" ht="13.5" customHeight="1" x14ac:dyDescent="0.25">
      <c r="A23" s="30"/>
      <c r="B23" s="225"/>
      <c r="C23" s="30"/>
      <c r="D23" s="30"/>
    </row>
    <row r="24" spans="1:4" ht="34.5" customHeight="1" x14ac:dyDescent="0.25">
      <c r="A24" s="305" t="s">
        <v>585</v>
      </c>
      <c r="B24" s="305"/>
      <c r="C24" s="305"/>
      <c r="D24" s="305"/>
    </row>
    <row r="25" spans="1:4" ht="45.75" x14ac:dyDescent="0.25">
      <c r="A25" s="31" t="s">
        <v>567</v>
      </c>
      <c r="B25" s="32" t="s">
        <v>568</v>
      </c>
      <c r="C25" s="34"/>
    </row>
    <row r="26" spans="1:4" x14ac:dyDescent="0.25">
      <c r="A26" s="40">
        <v>241</v>
      </c>
      <c r="B26" s="41">
        <f t="shared" ref="B26:B89" si="0">420+(A26-1)*0.0125</f>
        <v>423</v>
      </c>
      <c r="C26" s="37"/>
      <c r="D26" s="37"/>
    </row>
    <row r="27" spans="1:4" x14ac:dyDescent="0.25">
      <c r="A27" s="40">
        <v>242</v>
      </c>
      <c r="B27" s="41">
        <f t="shared" si="0"/>
        <v>423.01249999999999</v>
      </c>
      <c r="C27" s="37"/>
      <c r="D27" s="37"/>
    </row>
    <row r="28" spans="1:4" x14ac:dyDescent="0.25">
      <c r="A28" s="40">
        <v>243</v>
      </c>
      <c r="B28" s="41">
        <f t="shared" si="0"/>
        <v>423.02499999999998</v>
      </c>
      <c r="C28" s="37"/>
      <c r="D28" s="37"/>
    </row>
    <row r="29" spans="1:4" x14ac:dyDescent="0.25">
      <c r="A29" s="40">
        <v>244</v>
      </c>
      <c r="B29" s="41">
        <f t="shared" si="0"/>
        <v>423.03750000000002</v>
      </c>
      <c r="C29" s="37"/>
      <c r="D29" s="37"/>
    </row>
    <row r="30" spans="1:4" x14ac:dyDescent="0.25">
      <c r="A30" s="40">
        <v>245</v>
      </c>
      <c r="B30" s="41">
        <f t="shared" si="0"/>
        <v>423.05</v>
      </c>
      <c r="C30" s="37"/>
      <c r="D30" s="37"/>
    </row>
    <row r="31" spans="1:4" x14ac:dyDescent="0.25">
      <c r="A31" s="40">
        <v>246</v>
      </c>
      <c r="B31" s="41">
        <f t="shared" si="0"/>
        <v>423.0625</v>
      </c>
    </row>
    <row r="32" spans="1:4" x14ac:dyDescent="0.25">
      <c r="A32" s="40">
        <v>247</v>
      </c>
      <c r="B32" s="41">
        <f t="shared" si="0"/>
        <v>423.07499999999999</v>
      </c>
    </row>
    <row r="33" spans="1:2" x14ac:dyDescent="0.25">
      <c r="A33" s="40">
        <v>248</v>
      </c>
      <c r="B33" s="41">
        <f t="shared" si="0"/>
        <v>423.08749999999998</v>
      </c>
    </row>
    <row r="34" spans="1:2" x14ac:dyDescent="0.25">
      <c r="A34" s="40">
        <v>249</v>
      </c>
      <c r="B34" s="41">
        <f t="shared" si="0"/>
        <v>423.1</v>
      </c>
    </row>
    <row r="35" spans="1:2" x14ac:dyDescent="0.25">
      <c r="A35" s="40">
        <v>250</v>
      </c>
      <c r="B35" s="41">
        <f t="shared" si="0"/>
        <v>423.11250000000001</v>
      </c>
    </row>
    <row r="36" spans="1:2" x14ac:dyDescent="0.25">
      <c r="A36" s="40">
        <v>251</v>
      </c>
      <c r="B36" s="41">
        <f t="shared" si="0"/>
        <v>423.125</v>
      </c>
    </row>
    <row r="37" spans="1:2" x14ac:dyDescent="0.25">
      <c r="A37" s="40">
        <v>252</v>
      </c>
      <c r="B37" s="41">
        <f t="shared" si="0"/>
        <v>423.13749999999999</v>
      </c>
    </row>
    <row r="38" spans="1:2" x14ac:dyDescent="0.25">
      <c r="A38" s="40">
        <v>253</v>
      </c>
      <c r="B38" s="41">
        <f t="shared" si="0"/>
        <v>423.15</v>
      </c>
    </row>
    <row r="39" spans="1:2" x14ac:dyDescent="0.25">
      <c r="A39" s="40">
        <v>254</v>
      </c>
      <c r="B39" s="41">
        <f t="shared" si="0"/>
        <v>423.16250000000002</v>
      </c>
    </row>
    <row r="40" spans="1:2" x14ac:dyDescent="0.25">
      <c r="A40" s="40">
        <v>255</v>
      </c>
      <c r="B40" s="41">
        <f t="shared" si="0"/>
        <v>423.17500000000001</v>
      </c>
    </row>
    <row r="41" spans="1:2" x14ac:dyDescent="0.25">
      <c r="A41" s="40">
        <v>256</v>
      </c>
      <c r="B41" s="41">
        <f t="shared" si="0"/>
        <v>423.1875</v>
      </c>
    </row>
    <row r="42" spans="1:2" x14ac:dyDescent="0.25">
      <c r="A42" s="40">
        <v>257</v>
      </c>
      <c r="B42" s="41">
        <f t="shared" si="0"/>
        <v>423.2</v>
      </c>
    </row>
    <row r="43" spans="1:2" x14ac:dyDescent="0.25">
      <c r="A43" s="40">
        <v>258</v>
      </c>
      <c r="B43" s="41">
        <f t="shared" si="0"/>
        <v>423.21249999999998</v>
      </c>
    </row>
    <row r="44" spans="1:2" x14ac:dyDescent="0.25">
      <c r="A44" s="40">
        <v>259</v>
      </c>
      <c r="B44" s="41">
        <f t="shared" si="0"/>
        <v>423.22500000000002</v>
      </c>
    </row>
    <row r="45" spans="1:2" x14ac:dyDescent="0.25">
      <c r="A45" s="40">
        <v>260</v>
      </c>
      <c r="B45" s="41">
        <f t="shared" si="0"/>
        <v>423.23750000000001</v>
      </c>
    </row>
    <row r="46" spans="1:2" x14ac:dyDescent="0.25">
      <c r="A46" s="40">
        <v>261</v>
      </c>
      <c r="B46" s="41">
        <f t="shared" si="0"/>
        <v>423.25</v>
      </c>
    </row>
    <row r="47" spans="1:2" x14ac:dyDescent="0.25">
      <c r="A47" s="40">
        <v>262</v>
      </c>
      <c r="B47" s="41">
        <f t="shared" si="0"/>
        <v>423.26249999999999</v>
      </c>
    </row>
    <row r="48" spans="1:2" x14ac:dyDescent="0.25">
      <c r="A48" s="40">
        <v>263</v>
      </c>
      <c r="B48" s="41">
        <f t="shared" si="0"/>
        <v>423.27499999999998</v>
      </c>
    </row>
    <row r="49" spans="1:2" x14ac:dyDescent="0.25">
      <c r="A49" s="40">
        <v>264</v>
      </c>
      <c r="B49" s="41">
        <f t="shared" si="0"/>
        <v>423.28750000000002</v>
      </c>
    </row>
    <row r="50" spans="1:2" x14ac:dyDescent="0.25">
      <c r="A50" s="40">
        <v>265</v>
      </c>
      <c r="B50" s="41">
        <f t="shared" si="0"/>
        <v>423.3</v>
      </c>
    </row>
    <row r="51" spans="1:2" x14ac:dyDescent="0.25">
      <c r="A51" s="40">
        <v>266</v>
      </c>
      <c r="B51" s="41">
        <f t="shared" si="0"/>
        <v>423.3125</v>
      </c>
    </row>
    <row r="52" spans="1:2" x14ac:dyDescent="0.25">
      <c r="A52" s="40">
        <v>267</v>
      </c>
      <c r="B52" s="41">
        <f t="shared" si="0"/>
        <v>423.32499999999999</v>
      </c>
    </row>
    <row r="53" spans="1:2" x14ac:dyDescent="0.25">
      <c r="A53" s="40">
        <v>268</v>
      </c>
      <c r="B53" s="41">
        <f t="shared" si="0"/>
        <v>423.33749999999998</v>
      </c>
    </row>
    <row r="54" spans="1:2" x14ac:dyDescent="0.25">
      <c r="A54" s="40">
        <v>269</v>
      </c>
      <c r="B54" s="41">
        <f t="shared" si="0"/>
        <v>423.35</v>
      </c>
    </row>
    <row r="55" spans="1:2" x14ac:dyDescent="0.25">
      <c r="A55" s="40">
        <v>270</v>
      </c>
      <c r="B55" s="41">
        <f t="shared" si="0"/>
        <v>423.36250000000001</v>
      </c>
    </row>
    <row r="56" spans="1:2" x14ac:dyDescent="0.25">
      <c r="A56" s="40">
        <v>271</v>
      </c>
      <c r="B56" s="41">
        <f t="shared" si="0"/>
        <v>423.375</v>
      </c>
    </row>
    <row r="57" spans="1:2" x14ac:dyDescent="0.25">
      <c r="A57" s="40">
        <v>272</v>
      </c>
      <c r="B57" s="41">
        <f t="shared" si="0"/>
        <v>423.38749999999999</v>
      </c>
    </row>
    <row r="58" spans="1:2" x14ac:dyDescent="0.25">
      <c r="A58" s="40">
        <v>273</v>
      </c>
      <c r="B58" s="41">
        <f t="shared" si="0"/>
        <v>423.4</v>
      </c>
    </row>
    <row r="59" spans="1:2" x14ac:dyDescent="0.25">
      <c r="A59" s="40">
        <v>274</v>
      </c>
      <c r="B59" s="41">
        <f t="shared" si="0"/>
        <v>423.41250000000002</v>
      </c>
    </row>
    <row r="60" spans="1:2" x14ac:dyDescent="0.25">
      <c r="A60" s="40">
        <v>275</v>
      </c>
      <c r="B60" s="41">
        <f t="shared" si="0"/>
        <v>423.42500000000001</v>
      </c>
    </row>
    <row r="61" spans="1:2" x14ac:dyDescent="0.25">
      <c r="A61" s="40">
        <v>276</v>
      </c>
      <c r="B61" s="41">
        <f t="shared" si="0"/>
        <v>423.4375</v>
      </c>
    </row>
    <row r="62" spans="1:2" x14ac:dyDescent="0.25">
      <c r="A62" s="40">
        <v>277</v>
      </c>
      <c r="B62" s="41">
        <f t="shared" si="0"/>
        <v>423.45</v>
      </c>
    </row>
    <row r="63" spans="1:2" x14ac:dyDescent="0.25">
      <c r="A63" s="40">
        <v>278</v>
      </c>
      <c r="B63" s="41">
        <f t="shared" si="0"/>
        <v>423.46249999999998</v>
      </c>
    </row>
    <row r="64" spans="1:2" x14ac:dyDescent="0.25">
      <c r="A64" s="40">
        <v>279</v>
      </c>
      <c r="B64" s="41">
        <f t="shared" si="0"/>
        <v>423.47500000000002</v>
      </c>
    </row>
    <row r="65" spans="1:2" x14ac:dyDescent="0.25">
      <c r="A65" s="40">
        <v>280</v>
      </c>
      <c r="B65" s="41">
        <f t="shared" si="0"/>
        <v>423.48750000000001</v>
      </c>
    </row>
    <row r="66" spans="1:2" x14ac:dyDescent="0.25">
      <c r="A66" s="40">
        <v>281</v>
      </c>
      <c r="B66" s="41">
        <f t="shared" si="0"/>
        <v>423.5</v>
      </c>
    </row>
    <row r="67" spans="1:2" x14ac:dyDescent="0.25">
      <c r="A67" s="40">
        <v>282</v>
      </c>
      <c r="B67" s="41">
        <f t="shared" si="0"/>
        <v>423.51249999999999</v>
      </c>
    </row>
    <row r="68" spans="1:2" x14ac:dyDescent="0.25">
      <c r="A68" s="40">
        <v>283</v>
      </c>
      <c r="B68" s="41">
        <f t="shared" si="0"/>
        <v>423.52499999999998</v>
      </c>
    </row>
    <row r="69" spans="1:2" x14ac:dyDescent="0.25">
      <c r="A69" s="40">
        <v>284</v>
      </c>
      <c r="B69" s="41">
        <f t="shared" si="0"/>
        <v>423.53750000000002</v>
      </c>
    </row>
    <row r="70" spans="1:2" x14ac:dyDescent="0.25">
      <c r="A70" s="40">
        <v>285</v>
      </c>
      <c r="B70" s="41">
        <f t="shared" si="0"/>
        <v>423.55</v>
      </c>
    </row>
    <row r="71" spans="1:2" x14ac:dyDescent="0.25">
      <c r="A71" s="40">
        <v>286</v>
      </c>
      <c r="B71" s="41">
        <f t="shared" si="0"/>
        <v>423.5625</v>
      </c>
    </row>
    <row r="72" spans="1:2" x14ac:dyDescent="0.25">
      <c r="A72" s="40">
        <v>287</v>
      </c>
      <c r="B72" s="41">
        <f t="shared" si="0"/>
        <v>423.57499999999999</v>
      </c>
    </row>
    <row r="73" spans="1:2" x14ac:dyDescent="0.25">
      <c r="A73" s="40">
        <v>288</v>
      </c>
      <c r="B73" s="41">
        <f t="shared" si="0"/>
        <v>423.58749999999998</v>
      </c>
    </row>
    <row r="74" spans="1:2" x14ac:dyDescent="0.25">
      <c r="A74" s="40">
        <v>289</v>
      </c>
      <c r="B74" s="41">
        <f t="shared" si="0"/>
        <v>423.6</v>
      </c>
    </row>
    <row r="75" spans="1:2" x14ac:dyDescent="0.25">
      <c r="A75" s="40">
        <v>290</v>
      </c>
      <c r="B75" s="41">
        <f t="shared" si="0"/>
        <v>423.61250000000001</v>
      </c>
    </row>
    <row r="76" spans="1:2" x14ac:dyDescent="0.25">
      <c r="A76" s="40">
        <v>291</v>
      </c>
      <c r="B76" s="41">
        <f t="shared" si="0"/>
        <v>423.625</v>
      </c>
    </row>
    <row r="77" spans="1:2" x14ac:dyDescent="0.25">
      <c r="A77" s="40">
        <v>292</v>
      </c>
      <c r="B77" s="41">
        <f t="shared" si="0"/>
        <v>423.63749999999999</v>
      </c>
    </row>
    <row r="78" spans="1:2" x14ac:dyDescent="0.25">
      <c r="A78" s="40">
        <v>293</v>
      </c>
      <c r="B78" s="41">
        <f t="shared" si="0"/>
        <v>423.65</v>
      </c>
    </row>
    <row r="79" spans="1:2" x14ac:dyDescent="0.25">
      <c r="A79" s="40">
        <v>294</v>
      </c>
      <c r="B79" s="41">
        <f t="shared" si="0"/>
        <v>423.66250000000002</v>
      </c>
    </row>
    <row r="80" spans="1:2" x14ac:dyDescent="0.25">
      <c r="A80" s="40">
        <v>295</v>
      </c>
      <c r="B80" s="41">
        <f t="shared" si="0"/>
        <v>423.67500000000001</v>
      </c>
    </row>
    <row r="81" spans="1:2" x14ac:dyDescent="0.25">
      <c r="A81" s="40">
        <v>296</v>
      </c>
      <c r="B81" s="41">
        <f t="shared" si="0"/>
        <v>423.6875</v>
      </c>
    </row>
    <row r="82" spans="1:2" x14ac:dyDescent="0.25">
      <c r="A82" s="40">
        <v>297</v>
      </c>
      <c r="B82" s="41">
        <f t="shared" si="0"/>
        <v>423.7</v>
      </c>
    </row>
    <row r="83" spans="1:2" x14ac:dyDescent="0.25">
      <c r="A83" s="40">
        <v>298</v>
      </c>
      <c r="B83" s="41">
        <f t="shared" si="0"/>
        <v>423.71249999999998</v>
      </c>
    </row>
    <row r="84" spans="1:2" x14ac:dyDescent="0.25">
      <c r="A84" s="40">
        <v>299</v>
      </c>
      <c r="B84" s="41">
        <f t="shared" si="0"/>
        <v>423.72500000000002</v>
      </c>
    </row>
    <row r="85" spans="1:2" x14ac:dyDescent="0.25">
      <c r="A85" s="40">
        <v>300</v>
      </c>
      <c r="B85" s="41">
        <f t="shared" si="0"/>
        <v>423.73750000000001</v>
      </c>
    </row>
    <row r="86" spans="1:2" x14ac:dyDescent="0.25">
      <c r="A86" s="40">
        <v>301</v>
      </c>
      <c r="B86" s="41">
        <f t="shared" si="0"/>
        <v>423.75</v>
      </c>
    </row>
    <row r="87" spans="1:2" x14ac:dyDescent="0.25">
      <c r="A87" s="40">
        <v>302</v>
      </c>
      <c r="B87" s="41">
        <f t="shared" si="0"/>
        <v>423.76249999999999</v>
      </c>
    </row>
    <row r="88" spans="1:2" x14ac:dyDescent="0.25">
      <c r="A88" s="40">
        <v>303</v>
      </c>
      <c r="B88" s="41">
        <f t="shared" si="0"/>
        <v>423.77499999999998</v>
      </c>
    </row>
    <row r="89" spans="1:2" x14ac:dyDescent="0.25">
      <c r="A89" s="40">
        <v>304</v>
      </c>
      <c r="B89" s="41">
        <f t="shared" si="0"/>
        <v>423.78750000000002</v>
      </c>
    </row>
    <row r="90" spans="1:2" x14ac:dyDescent="0.25">
      <c r="A90" s="40">
        <v>305</v>
      </c>
      <c r="B90" s="41">
        <f t="shared" ref="B90:B153" si="1">420+(A90-1)*0.0125</f>
        <v>423.8</v>
      </c>
    </row>
    <row r="91" spans="1:2" x14ac:dyDescent="0.25">
      <c r="A91" s="40">
        <v>306</v>
      </c>
      <c r="B91" s="41">
        <f t="shared" si="1"/>
        <v>423.8125</v>
      </c>
    </row>
    <row r="92" spans="1:2" x14ac:dyDescent="0.25">
      <c r="A92" s="40">
        <v>307</v>
      </c>
      <c r="B92" s="41">
        <f t="shared" si="1"/>
        <v>423.82499999999999</v>
      </c>
    </row>
    <row r="93" spans="1:2" x14ac:dyDescent="0.25">
      <c r="A93" s="40">
        <v>308</v>
      </c>
      <c r="B93" s="41">
        <f t="shared" si="1"/>
        <v>423.83749999999998</v>
      </c>
    </row>
    <row r="94" spans="1:2" x14ac:dyDescent="0.25">
      <c r="A94" s="40">
        <v>309</v>
      </c>
      <c r="B94" s="41">
        <f t="shared" si="1"/>
        <v>423.85</v>
      </c>
    </row>
    <row r="95" spans="1:2" x14ac:dyDescent="0.25">
      <c r="A95" s="40">
        <v>310</v>
      </c>
      <c r="B95" s="41">
        <f t="shared" si="1"/>
        <v>423.86250000000001</v>
      </c>
    </row>
    <row r="96" spans="1:2" x14ac:dyDescent="0.25">
      <c r="A96" s="40">
        <v>311</v>
      </c>
      <c r="B96" s="41">
        <f t="shared" si="1"/>
        <v>423.875</v>
      </c>
    </row>
    <row r="97" spans="1:2" x14ac:dyDescent="0.25">
      <c r="A97" s="40">
        <v>312</v>
      </c>
      <c r="B97" s="41">
        <f t="shared" si="1"/>
        <v>423.88749999999999</v>
      </c>
    </row>
    <row r="98" spans="1:2" x14ac:dyDescent="0.25">
      <c r="A98" s="40">
        <v>313</v>
      </c>
      <c r="B98" s="41">
        <f t="shared" si="1"/>
        <v>423.9</v>
      </c>
    </row>
    <row r="99" spans="1:2" x14ac:dyDescent="0.25">
      <c r="A99" s="40">
        <v>314</v>
      </c>
      <c r="B99" s="41">
        <f t="shared" si="1"/>
        <v>423.91250000000002</v>
      </c>
    </row>
    <row r="100" spans="1:2" x14ac:dyDescent="0.25">
      <c r="A100" s="40">
        <v>315</v>
      </c>
      <c r="B100" s="41">
        <f t="shared" si="1"/>
        <v>423.92500000000001</v>
      </c>
    </row>
    <row r="101" spans="1:2" x14ac:dyDescent="0.25">
      <c r="A101" s="40">
        <v>316</v>
      </c>
      <c r="B101" s="41">
        <f t="shared" si="1"/>
        <v>423.9375</v>
      </c>
    </row>
    <row r="102" spans="1:2" x14ac:dyDescent="0.25">
      <c r="A102" s="40">
        <v>317</v>
      </c>
      <c r="B102" s="41">
        <f t="shared" si="1"/>
        <v>423.95</v>
      </c>
    </row>
    <row r="103" spans="1:2" x14ac:dyDescent="0.25">
      <c r="A103" s="40">
        <v>318</v>
      </c>
      <c r="B103" s="41">
        <f t="shared" si="1"/>
        <v>423.96249999999998</v>
      </c>
    </row>
    <row r="104" spans="1:2" x14ac:dyDescent="0.25">
      <c r="A104" s="40">
        <v>319</v>
      </c>
      <c r="B104" s="41">
        <f t="shared" si="1"/>
        <v>423.97500000000002</v>
      </c>
    </row>
    <row r="105" spans="1:2" x14ac:dyDescent="0.25">
      <c r="A105" s="40">
        <v>320</v>
      </c>
      <c r="B105" s="41">
        <f t="shared" si="1"/>
        <v>423.98750000000001</v>
      </c>
    </row>
    <row r="106" spans="1:2" x14ac:dyDescent="0.25">
      <c r="A106" s="40">
        <v>321</v>
      </c>
      <c r="B106" s="41">
        <f t="shared" si="1"/>
        <v>424</v>
      </c>
    </row>
    <row r="107" spans="1:2" x14ac:dyDescent="0.25">
      <c r="A107" s="40">
        <v>322</v>
      </c>
      <c r="B107" s="41">
        <f t="shared" si="1"/>
        <v>424.01249999999999</v>
      </c>
    </row>
    <row r="108" spans="1:2" x14ac:dyDescent="0.25">
      <c r="A108" s="40">
        <v>323</v>
      </c>
      <c r="B108" s="41">
        <f t="shared" si="1"/>
        <v>424.02499999999998</v>
      </c>
    </row>
    <row r="109" spans="1:2" x14ac:dyDescent="0.25">
      <c r="A109" s="40">
        <v>324</v>
      </c>
      <c r="B109" s="41">
        <f t="shared" si="1"/>
        <v>424.03750000000002</v>
      </c>
    </row>
    <row r="110" spans="1:2" x14ac:dyDescent="0.25">
      <c r="A110" s="40">
        <v>325</v>
      </c>
      <c r="B110" s="41">
        <f t="shared" si="1"/>
        <v>424.05</v>
      </c>
    </row>
    <row r="111" spans="1:2" x14ac:dyDescent="0.25">
      <c r="A111" s="40">
        <v>326</v>
      </c>
      <c r="B111" s="41">
        <f t="shared" si="1"/>
        <v>424.0625</v>
      </c>
    </row>
    <row r="112" spans="1:2" x14ac:dyDescent="0.25">
      <c r="A112" s="40">
        <v>327</v>
      </c>
      <c r="B112" s="41">
        <f t="shared" si="1"/>
        <v>424.07499999999999</v>
      </c>
    </row>
    <row r="113" spans="1:2" x14ac:dyDescent="0.25">
      <c r="A113" s="40">
        <v>328</v>
      </c>
      <c r="B113" s="41">
        <f t="shared" si="1"/>
        <v>424.08749999999998</v>
      </c>
    </row>
    <row r="114" spans="1:2" x14ac:dyDescent="0.25">
      <c r="A114" s="40">
        <v>329</v>
      </c>
      <c r="B114" s="41">
        <f t="shared" si="1"/>
        <v>424.1</v>
      </c>
    </row>
    <row r="115" spans="1:2" x14ac:dyDescent="0.25">
      <c r="A115" s="40">
        <v>330</v>
      </c>
      <c r="B115" s="41">
        <f t="shared" si="1"/>
        <v>424.11250000000001</v>
      </c>
    </row>
    <row r="116" spans="1:2" x14ac:dyDescent="0.25">
      <c r="A116" s="40">
        <v>331</v>
      </c>
      <c r="B116" s="41">
        <f t="shared" si="1"/>
        <v>424.125</v>
      </c>
    </row>
    <row r="117" spans="1:2" x14ac:dyDescent="0.25">
      <c r="A117" s="40">
        <v>332</v>
      </c>
      <c r="B117" s="41">
        <f t="shared" si="1"/>
        <v>424.13749999999999</v>
      </c>
    </row>
    <row r="118" spans="1:2" x14ac:dyDescent="0.25">
      <c r="A118" s="40">
        <v>333</v>
      </c>
      <c r="B118" s="41">
        <f t="shared" si="1"/>
        <v>424.15</v>
      </c>
    </row>
    <row r="119" spans="1:2" x14ac:dyDescent="0.25">
      <c r="A119" s="40">
        <v>334</v>
      </c>
      <c r="B119" s="41">
        <f t="shared" si="1"/>
        <v>424.16250000000002</v>
      </c>
    </row>
    <row r="120" spans="1:2" x14ac:dyDescent="0.25">
      <c r="A120" s="40">
        <v>335</v>
      </c>
      <c r="B120" s="41">
        <f t="shared" si="1"/>
        <v>424.17500000000001</v>
      </c>
    </row>
    <row r="121" spans="1:2" x14ac:dyDescent="0.25">
      <c r="A121" s="40">
        <v>336</v>
      </c>
      <c r="B121" s="41">
        <f t="shared" si="1"/>
        <v>424.1875</v>
      </c>
    </row>
    <row r="122" spans="1:2" x14ac:dyDescent="0.25">
      <c r="A122" s="40">
        <v>337</v>
      </c>
      <c r="B122" s="41">
        <f t="shared" si="1"/>
        <v>424.2</v>
      </c>
    </row>
    <row r="123" spans="1:2" x14ac:dyDescent="0.25">
      <c r="A123" s="40">
        <v>338</v>
      </c>
      <c r="B123" s="41">
        <f t="shared" si="1"/>
        <v>424.21249999999998</v>
      </c>
    </row>
    <row r="124" spans="1:2" x14ac:dyDescent="0.25">
      <c r="A124" s="40">
        <v>339</v>
      </c>
      <c r="B124" s="41">
        <f t="shared" si="1"/>
        <v>424.22500000000002</v>
      </c>
    </row>
    <row r="125" spans="1:2" x14ac:dyDescent="0.25">
      <c r="A125" s="40">
        <v>340</v>
      </c>
      <c r="B125" s="41">
        <f t="shared" si="1"/>
        <v>424.23750000000001</v>
      </c>
    </row>
    <row r="126" spans="1:2" x14ac:dyDescent="0.25">
      <c r="A126" s="40">
        <v>341</v>
      </c>
      <c r="B126" s="41">
        <f t="shared" si="1"/>
        <v>424.25</v>
      </c>
    </row>
    <row r="127" spans="1:2" x14ac:dyDescent="0.25">
      <c r="A127" s="40">
        <v>342</v>
      </c>
      <c r="B127" s="41">
        <f t="shared" si="1"/>
        <v>424.26249999999999</v>
      </c>
    </row>
    <row r="128" spans="1:2" x14ac:dyDescent="0.25">
      <c r="A128" s="40">
        <v>343</v>
      </c>
      <c r="B128" s="41">
        <f t="shared" si="1"/>
        <v>424.27499999999998</v>
      </c>
    </row>
    <row r="129" spans="1:2" x14ac:dyDescent="0.25">
      <c r="A129" s="40">
        <v>344</v>
      </c>
      <c r="B129" s="41">
        <f t="shared" si="1"/>
        <v>424.28750000000002</v>
      </c>
    </row>
    <row r="130" spans="1:2" x14ac:dyDescent="0.25">
      <c r="A130" s="40">
        <v>345</v>
      </c>
      <c r="B130" s="41">
        <f t="shared" si="1"/>
        <v>424.3</v>
      </c>
    </row>
    <row r="131" spans="1:2" x14ac:dyDescent="0.25">
      <c r="A131" s="40">
        <v>346</v>
      </c>
      <c r="B131" s="41">
        <f t="shared" si="1"/>
        <v>424.3125</v>
      </c>
    </row>
    <row r="132" spans="1:2" x14ac:dyDescent="0.25">
      <c r="A132" s="40">
        <v>347</v>
      </c>
      <c r="B132" s="41">
        <f t="shared" si="1"/>
        <v>424.32499999999999</v>
      </c>
    </row>
    <row r="133" spans="1:2" x14ac:dyDescent="0.25">
      <c r="A133" s="40">
        <v>348</v>
      </c>
      <c r="B133" s="41">
        <f t="shared" si="1"/>
        <v>424.33749999999998</v>
      </c>
    </row>
    <row r="134" spans="1:2" x14ac:dyDescent="0.25">
      <c r="A134" s="40">
        <v>349</v>
      </c>
      <c r="B134" s="41">
        <f t="shared" si="1"/>
        <v>424.35</v>
      </c>
    </row>
    <row r="135" spans="1:2" x14ac:dyDescent="0.25">
      <c r="A135" s="40">
        <v>350</v>
      </c>
      <c r="B135" s="41">
        <f t="shared" si="1"/>
        <v>424.36250000000001</v>
      </c>
    </row>
    <row r="136" spans="1:2" x14ac:dyDescent="0.25">
      <c r="A136" s="40">
        <v>351</v>
      </c>
      <c r="B136" s="41">
        <f t="shared" si="1"/>
        <v>424.375</v>
      </c>
    </row>
    <row r="137" spans="1:2" x14ac:dyDescent="0.25">
      <c r="A137" s="40">
        <v>352</v>
      </c>
      <c r="B137" s="41">
        <f t="shared" si="1"/>
        <v>424.38749999999999</v>
      </c>
    </row>
    <row r="138" spans="1:2" x14ac:dyDescent="0.25">
      <c r="A138" s="40">
        <v>353</v>
      </c>
      <c r="B138" s="41">
        <f t="shared" si="1"/>
        <v>424.4</v>
      </c>
    </row>
    <row r="139" spans="1:2" x14ac:dyDescent="0.25">
      <c r="A139" s="40">
        <v>354</v>
      </c>
      <c r="B139" s="41">
        <f t="shared" si="1"/>
        <v>424.41250000000002</v>
      </c>
    </row>
    <row r="140" spans="1:2" x14ac:dyDescent="0.25">
      <c r="A140" s="40">
        <v>355</v>
      </c>
      <c r="B140" s="41">
        <f t="shared" si="1"/>
        <v>424.42500000000001</v>
      </c>
    </row>
    <row r="141" spans="1:2" x14ac:dyDescent="0.25">
      <c r="A141" s="40">
        <v>356</v>
      </c>
      <c r="B141" s="41">
        <f t="shared" si="1"/>
        <v>424.4375</v>
      </c>
    </row>
    <row r="142" spans="1:2" x14ac:dyDescent="0.25">
      <c r="A142" s="40">
        <v>357</v>
      </c>
      <c r="B142" s="41">
        <f t="shared" si="1"/>
        <v>424.45</v>
      </c>
    </row>
    <row r="143" spans="1:2" x14ac:dyDescent="0.25">
      <c r="A143" s="40">
        <v>358</v>
      </c>
      <c r="B143" s="41">
        <f t="shared" si="1"/>
        <v>424.46249999999998</v>
      </c>
    </row>
    <row r="144" spans="1:2" x14ac:dyDescent="0.25">
      <c r="A144" s="40">
        <v>359</v>
      </c>
      <c r="B144" s="41">
        <f t="shared" si="1"/>
        <v>424.47500000000002</v>
      </c>
    </row>
    <row r="145" spans="1:2" x14ac:dyDescent="0.25">
      <c r="A145" s="40">
        <v>360</v>
      </c>
      <c r="B145" s="41">
        <f t="shared" si="1"/>
        <v>424.48750000000001</v>
      </c>
    </row>
    <row r="146" spans="1:2" x14ac:dyDescent="0.25">
      <c r="A146" s="40">
        <v>361</v>
      </c>
      <c r="B146" s="41">
        <f t="shared" si="1"/>
        <v>424.5</v>
      </c>
    </row>
    <row r="147" spans="1:2" x14ac:dyDescent="0.25">
      <c r="A147" s="40">
        <v>362</v>
      </c>
      <c r="B147" s="41">
        <f t="shared" si="1"/>
        <v>424.51249999999999</v>
      </c>
    </row>
    <row r="148" spans="1:2" x14ac:dyDescent="0.25">
      <c r="A148" s="40">
        <v>363</v>
      </c>
      <c r="B148" s="41">
        <f t="shared" si="1"/>
        <v>424.52499999999998</v>
      </c>
    </row>
    <row r="149" spans="1:2" x14ac:dyDescent="0.25">
      <c r="A149" s="40">
        <v>364</v>
      </c>
      <c r="B149" s="41">
        <f t="shared" si="1"/>
        <v>424.53750000000002</v>
      </c>
    </row>
    <row r="150" spans="1:2" x14ac:dyDescent="0.25">
      <c r="A150" s="40">
        <v>365</v>
      </c>
      <c r="B150" s="41">
        <f t="shared" si="1"/>
        <v>424.55</v>
      </c>
    </row>
    <row r="151" spans="1:2" x14ac:dyDescent="0.25">
      <c r="A151" s="40">
        <v>366</v>
      </c>
      <c r="B151" s="41">
        <f t="shared" si="1"/>
        <v>424.5625</v>
      </c>
    </row>
    <row r="152" spans="1:2" x14ac:dyDescent="0.25">
      <c r="A152" s="40">
        <v>367</v>
      </c>
      <c r="B152" s="41">
        <f t="shared" si="1"/>
        <v>424.57499999999999</v>
      </c>
    </row>
    <row r="153" spans="1:2" x14ac:dyDescent="0.25">
      <c r="A153" s="40">
        <v>368</v>
      </c>
      <c r="B153" s="41">
        <f t="shared" si="1"/>
        <v>424.58749999999998</v>
      </c>
    </row>
    <row r="154" spans="1:2" x14ac:dyDescent="0.25">
      <c r="A154" s="40">
        <v>369</v>
      </c>
      <c r="B154" s="41">
        <f t="shared" ref="B154:B217" si="2">420+(A154-1)*0.0125</f>
        <v>424.6</v>
      </c>
    </row>
    <row r="155" spans="1:2" x14ac:dyDescent="0.25">
      <c r="A155" s="40">
        <v>370</v>
      </c>
      <c r="B155" s="41">
        <f t="shared" si="2"/>
        <v>424.61250000000001</v>
      </c>
    </row>
    <row r="156" spans="1:2" x14ac:dyDescent="0.25">
      <c r="A156" s="40">
        <v>371</v>
      </c>
      <c r="B156" s="41">
        <f t="shared" si="2"/>
        <v>424.625</v>
      </c>
    </row>
    <row r="157" spans="1:2" x14ac:dyDescent="0.25">
      <c r="A157" s="40">
        <v>372</v>
      </c>
      <c r="B157" s="41">
        <f t="shared" si="2"/>
        <v>424.63749999999999</v>
      </c>
    </row>
    <row r="158" spans="1:2" x14ac:dyDescent="0.25">
      <c r="A158" s="40">
        <v>373</v>
      </c>
      <c r="B158" s="41">
        <f t="shared" si="2"/>
        <v>424.65</v>
      </c>
    </row>
    <row r="159" spans="1:2" x14ac:dyDescent="0.25">
      <c r="A159" s="40">
        <v>374</v>
      </c>
      <c r="B159" s="41">
        <f t="shared" si="2"/>
        <v>424.66250000000002</v>
      </c>
    </row>
    <row r="160" spans="1:2" x14ac:dyDescent="0.25">
      <c r="A160" s="40">
        <v>375</v>
      </c>
      <c r="B160" s="41">
        <f t="shared" si="2"/>
        <v>424.67500000000001</v>
      </c>
    </row>
    <row r="161" spans="1:2" x14ac:dyDescent="0.25">
      <c r="A161" s="40">
        <v>376</v>
      </c>
      <c r="B161" s="41">
        <f t="shared" si="2"/>
        <v>424.6875</v>
      </c>
    </row>
    <row r="162" spans="1:2" x14ac:dyDescent="0.25">
      <c r="A162" s="40">
        <v>377</v>
      </c>
      <c r="B162" s="41">
        <f t="shared" si="2"/>
        <v>424.7</v>
      </c>
    </row>
    <row r="163" spans="1:2" x14ac:dyDescent="0.25">
      <c r="A163" s="40">
        <v>378</v>
      </c>
      <c r="B163" s="41">
        <f t="shared" si="2"/>
        <v>424.71249999999998</v>
      </c>
    </row>
    <row r="164" spans="1:2" x14ac:dyDescent="0.25">
      <c r="A164" s="40">
        <v>379</v>
      </c>
      <c r="B164" s="41">
        <f t="shared" si="2"/>
        <v>424.72500000000002</v>
      </c>
    </row>
    <row r="165" spans="1:2" x14ac:dyDescent="0.25">
      <c r="A165" s="40">
        <v>380</v>
      </c>
      <c r="B165" s="41">
        <f t="shared" si="2"/>
        <v>424.73750000000001</v>
      </c>
    </row>
    <row r="166" spans="1:2" x14ac:dyDescent="0.25">
      <c r="A166" s="40">
        <v>381</v>
      </c>
      <c r="B166" s="41">
        <f t="shared" si="2"/>
        <v>424.75</v>
      </c>
    </row>
    <row r="167" spans="1:2" x14ac:dyDescent="0.25">
      <c r="A167" s="40">
        <v>382</v>
      </c>
      <c r="B167" s="41">
        <f t="shared" si="2"/>
        <v>424.76249999999999</v>
      </c>
    </row>
    <row r="168" spans="1:2" x14ac:dyDescent="0.25">
      <c r="A168" s="40">
        <v>383</v>
      </c>
      <c r="B168" s="41">
        <f t="shared" si="2"/>
        <v>424.77499999999998</v>
      </c>
    </row>
    <row r="169" spans="1:2" x14ac:dyDescent="0.25">
      <c r="A169" s="40">
        <v>384</v>
      </c>
      <c r="B169" s="41">
        <f t="shared" si="2"/>
        <v>424.78750000000002</v>
      </c>
    </row>
    <row r="170" spans="1:2" x14ac:dyDescent="0.25">
      <c r="A170" s="40">
        <v>385</v>
      </c>
      <c r="B170" s="41">
        <f t="shared" si="2"/>
        <v>424.8</v>
      </c>
    </row>
    <row r="171" spans="1:2" x14ac:dyDescent="0.25">
      <c r="A171" s="40">
        <v>386</v>
      </c>
      <c r="B171" s="41">
        <f t="shared" si="2"/>
        <v>424.8125</v>
      </c>
    </row>
    <row r="172" spans="1:2" x14ac:dyDescent="0.25">
      <c r="A172" s="40">
        <v>387</v>
      </c>
      <c r="B172" s="41">
        <f t="shared" si="2"/>
        <v>424.82499999999999</v>
      </c>
    </row>
    <row r="173" spans="1:2" x14ac:dyDescent="0.25">
      <c r="A173" s="40">
        <v>388</v>
      </c>
      <c r="B173" s="41">
        <f t="shared" si="2"/>
        <v>424.83749999999998</v>
      </c>
    </row>
    <row r="174" spans="1:2" x14ac:dyDescent="0.25">
      <c r="A174" s="40">
        <v>389</v>
      </c>
      <c r="B174" s="41">
        <f t="shared" si="2"/>
        <v>424.85</v>
      </c>
    </row>
    <row r="175" spans="1:2" x14ac:dyDescent="0.25">
      <c r="A175" s="40">
        <v>390</v>
      </c>
      <c r="B175" s="41">
        <f t="shared" si="2"/>
        <v>424.86250000000001</v>
      </c>
    </row>
    <row r="176" spans="1:2" x14ac:dyDescent="0.25">
      <c r="A176" s="40">
        <v>491</v>
      </c>
      <c r="B176" s="41">
        <f t="shared" si="2"/>
        <v>426.125</v>
      </c>
    </row>
    <row r="177" spans="1:2" x14ac:dyDescent="0.25">
      <c r="A177" s="40">
        <v>492</v>
      </c>
      <c r="B177" s="41">
        <f t="shared" si="2"/>
        <v>426.13749999999999</v>
      </c>
    </row>
    <row r="178" spans="1:2" x14ac:dyDescent="0.25">
      <c r="A178" s="40">
        <v>493</v>
      </c>
      <c r="B178" s="41">
        <f t="shared" si="2"/>
        <v>426.15</v>
      </c>
    </row>
    <row r="179" spans="1:2" x14ac:dyDescent="0.25">
      <c r="A179" s="40">
        <v>494</v>
      </c>
      <c r="B179" s="41">
        <f t="shared" si="2"/>
        <v>426.16250000000002</v>
      </c>
    </row>
    <row r="180" spans="1:2" x14ac:dyDescent="0.25">
      <c r="A180" s="40">
        <v>495</v>
      </c>
      <c r="B180" s="41">
        <f t="shared" si="2"/>
        <v>426.17500000000001</v>
      </c>
    </row>
    <row r="181" spans="1:2" x14ac:dyDescent="0.25">
      <c r="A181" s="40">
        <v>496</v>
      </c>
      <c r="B181" s="41">
        <f t="shared" si="2"/>
        <v>426.1875</v>
      </c>
    </row>
    <row r="182" spans="1:2" x14ac:dyDescent="0.25">
      <c r="A182" s="40">
        <v>497</v>
      </c>
      <c r="B182" s="41">
        <f t="shared" si="2"/>
        <v>426.2</v>
      </c>
    </row>
    <row r="183" spans="1:2" x14ac:dyDescent="0.25">
      <c r="A183" s="40">
        <v>498</v>
      </c>
      <c r="B183" s="41">
        <f t="shared" si="2"/>
        <v>426.21249999999998</v>
      </c>
    </row>
    <row r="184" spans="1:2" x14ac:dyDescent="0.25">
      <c r="A184" s="40">
        <v>499</v>
      </c>
      <c r="B184" s="41">
        <f t="shared" si="2"/>
        <v>426.22500000000002</v>
      </c>
    </row>
    <row r="185" spans="1:2" x14ac:dyDescent="0.25">
      <c r="A185" s="40">
        <v>500</v>
      </c>
      <c r="B185" s="41">
        <f t="shared" si="2"/>
        <v>426.23750000000001</v>
      </c>
    </row>
    <row r="186" spans="1:2" x14ac:dyDescent="0.25">
      <c r="A186" s="40">
        <v>501</v>
      </c>
      <c r="B186" s="41">
        <f t="shared" si="2"/>
        <v>426.25</v>
      </c>
    </row>
    <row r="187" spans="1:2" x14ac:dyDescent="0.25">
      <c r="A187" s="40">
        <v>502</v>
      </c>
      <c r="B187" s="41">
        <f t="shared" si="2"/>
        <v>426.26249999999999</v>
      </c>
    </row>
    <row r="188" spans="1:2" x14ac:dyDescent="0.25">
      <c r="A188" s="40">
        <v>503</v>
      </c>
      <c r="B188" s="41">
        <f t="shared" si="2"/>
        <v>426.27499999999998</v>
      </c>
    </row>
    <row r="189" spans="1:2" x14ac:dyDescent="0.25">
      <c r="A189" s="40">
        <v>504</v>
      </c>
      <c r="B189" s="41">
        <f t="shared" si="2"/>
        <v>426.28750000000002</v>
      </c>
    </row>
    <row r="190" spans="1:2" x14ac:dyDescent="0.25">
      <c r="A190" s="40">
        <v>505</v>
      </c>
      <c r="B190" s="41">
        <f t="shared" si="2"/>
        <v>426.3</v>
      </c>
    </row>
    <row r="191" spans="1:2" x14ac:dyDescent="0.25">
      <c r="A191" s="40">
        <v>506</v>
      </c>
      <c r="B191" s="41">
        <f t="shared" si="2"/>
        <v>426.3125</v>
      </c>
    </row>
    <row r="192" spans="1:2" x14ac:dyDescent="0.25">
      <c r="A192" s="40">
        <v>507</v>
      </c>
      <c r="B192" s="41">
        <f t="shared" si="2"/>
        <v>426.32499999999999</v>
      </c>
    </row>
    <row r="193" spans="1:2" x14ac:dyDescent="0.25">
      <c r="A193" s="40">
        <v>508</v>
      </c>
      <c r="B193" s="41">
        <f t="shared" si="2"/>
        <v>426.33749999999998</v>
      </c>
    </row>
    <row r="194" spans="1:2" x14ac:dyDescent="0.25">
      <c r="A194" s="40">
        <v>509</v>
      </c>
      <c r="B194" s="41">
        <f t="shared" si="2"/>
        <v>426.35</v>
      </c>
    </row>
    <row r="195" spans="1:2" x14ac:dyDescent="0.25">
      <c r="A195" s="40">
        <v>510</v>
      </c>
      <c r="B195" s="41">
        <f t="shared" si="2"/>
        <v>426.36250000000001</v>
      </c>
    </row>
    <row r="196" spans="1:2" x14ac:dyDescent="0.25">
      <c r="A196" s="40">
        <v>511</v>
      </c>
      <c r="B196" s="41">
        <f t="shared" si="2"/>
        <v>426.375</v>
      </c>
    </row>
    <row r="197" spans="1:2" x14ac:dyDescent="0.25">
      <c r="A197" s="40">
        <v>512</v>
      </c>
      <c r="B197" s="41">
        <f t="shared" si="2"/>
        <v>426.38749999999999</v>
      </c>
    </row>
    <row r="198" spans="1:2" x14ac:dyDescent="0.25">
      <c r="A198" s="40">
        <v>513</v>
      </c>
      <c r="B198" s="41">
        <f t="shared" si="2"/>
        <v>426.4</v>
      </c>
    </row>
    <row r="199" spans="1:2" x14ac:dyDescent="0.25">
      <c r="A199" s="40">
        <v>514</v>
      </c>
      <c r="B199" s="41">
        <f t="shared" si="2"/>
        <v>426.41250000000002</v>
      </c>
    </row>
    <row r="200" spans="1:2" x14ac:dyDescent="0.25">
      <c r="A200" s="40">
        <v>515</v>
      </c>
      <c r="B200" s="41">
        <f t="shared" si="2"/>
        <v>426.42500000000001</v>
      </c>
    </row>
    <row r="201" spans="1:2" x14ac:dyDescent="0.25">
      <c r="A201" s="40">
        <v>516</v>
      </c>
      <c r="B201" s="41">
        <f t="shared" si="2"/>
        <v>426.4375</v>
      </c>
    </row>
    <row r="202" spans="1:2" x14ac:dyDescent="0.25">
      <c r="A202" s="40">
        <v>517</v>
      </c>
      <c r="B202" s="41">
        <f t="shared" si="2"/>
        <v>426.45</v>
      </c>
    </row>
    <row r="203" spans="1:2" x14ac:dyDescent="0.25">
      <c r="A203" s="40">
        <v>518</v>
      </c>
      <c r="B203" s="41">
        <f t="shared" si="2"/>
        <v>426.46249999999998</v>
      </c>
    </row>
    <row r="204" spans="1:2" x14ac:dyDescent="0.25">
      <c r="A204" s="40">
        <v>519</v>
      </c>
      <c r="B204" s="41">
        <f t="shared" si="2"/>
        <v>426.47500000000002</v>
      </c>
    </row>
    <row r="205" spans="1:2" x14ac:dyDescent="0.25">
      <c r="A205" s="40">
        <v>520</v>
      </c>
      <c r="B205" s="41">
        <f t="shared" si="2"/>
        <v>426.48750000000001</v>
      </c>
    </row>
    <row r="206" spans="1:2" x14ac:dyDescent="0.25">
      <c r="A206" s="40">
        <v>521</v>
      </c>
      <c r="B206" s="41">
        <f t="shared" si="2"/>
        <v>426.5</v>
      </c>
    </row>
    <row r="207" spans="1:2" x14ac:dyDescent="0.25">
      <c r="A207" s="40">
        <v>522</v>
      </c>
      <c r="B207" s="41">
        <f t="shared" si="2"/>
        <v>426.51249999999999</v>
      </c>
    </row>
    <row r="208" spans="1:2" x14ac:dyDescent="0.25">
      <c r="A208" s="40">
        <v>523</v>
      </c>
      <c r="B208" s="41">
        <f t="shared" si="2"/>
        <v>426.52499999999998</v>
      </c>
    </row>
    <row r="209" spans="1:2" x14ac:dyDescent="0.25">
      <c r="A209" s="40">
        <v>524</v>
      </c>
      <c r="B209" s="41">
        <f t="shared" si="2"/>
        <v>426.53750000000002</v>
      </c>
    </row>
    <row r="210" spans="1:2" x14ac:dyDescent="0.25">
      <c r="A210" s="40">
        <v>525</v>
      </c>
      <c r="B210" s="41">
        <f t="shared" si="2"/>
        <v>426.55</v>
      </c>
    </row>
    <row r="211" spans="1:2" x14ac:dyDescent="0.25">
      <c r="A211" s="40">
        <v>526</v>
      </c>
      <c r="B211" s="41">
        <f t="shared" si="2"/>
        <v>426.5625</v>
      </c>
    </row>
    <row r="212" spans="1:2" x14ac:dyDescent="0.25">
      <c r="A212" s="40">
        <v>527</v>
      </c>
      <c r="B212" s="41">
        <f t="shared" si="2"/>
        <v>426.57499999999999</v>
      </c>
    </row>
    <row r="213" spans="1:2" x14ac:dyDescent="0.25">
      <c r="A213" s="40">
        <v>528</v>
      </c>
      <c r="B213" s="41">
        <f t="shared" si="2"/>
        <v>426.58749999999998</v>
      </c>
    </row>
    <row r="214" spans="1:2" x14ac:dyDescent="0.25">
      <c r="A214" s="40">
        <v>529</v>
      </c>
      <c r="B214" s="41">
        <f t="shared" si="2"/>
        <v>426.6</v>
      </c>
    </row>
    <row r="215" spans="1:2" x14ac:dyDescent="0.25">
      <c r="A215" s="40">
        <v>530</v>
      </c>
      <c r="B215" s="41">
        <f t="shared" si="2"/>
        <v>426.61250000000001</v>
      </c>
    </row>
    <row r="216" spans="1:2" x14ac:dyDescent="0.25">
      <c r="A216" s="40">
        <v>531</v>
      </c>
      <c r="B216" s="41">
        <f t="shared" si="2"/>
        <v>426.625</v>
      </c>
    </row>
    <row r="217" spans="1:2" x14ac:dyDescent="0.25">
      <c r="A217" s="40">
        <v>532</v>
      </c>
      <c r="B217" s="41">
        <f t="shared" si="2"/>
        <v>426.63749999999999</v>
      </c>
    </row>
    <row r="218" spans="1:2" x14ac:dyDescent="0.25">
      <c r="A218" s="40">
        <v>533</v>
      </c>
      <c r="B218" s="41">
        <f t="shared" ref="B218:B281" si="3">420+(A218-1)*0.0125</f>
        <v>426.65</v>
      </c>
    </row>
    <row r="219" spans="1:2" x14ac:dyDescent="0.25">
      <c r="A219" s="40">
        <v>534</v>
      </c>
      <c r="B219" s="41">
        <f t="shared" si="3"/>
        <v>426.66250000000002</v>
      </c>
    </row>
    <row r="220" spans="1:2" x14ac:dyDescent="0.25">
      <c r="A220" s="40">
        <v>535</v>
      </c>
      <c r="B220" s="41">
        <f t="shared" si="3"/>
        <v>426.67500000000001</v>
      </c>
    </row>
    <row r="221" spans="1:2" x14ac:dyDescent="0.25">
      <c r="A221" s="40">
        <v>536</v>
      </c>
      <c r="B221" s="41">
        <f t="shared" si="3"/>
        <v>426.6875</v>
      </c>
    </row>
    <row r="222" spans="1:2" x14ac:dyDescent="0.25">
      <c r="A222" s="40">
        <v>537</v>
      </c>
      <c r="B222" s="41">
        <f t="shared" si="3"/>
        <v>426.7</v>
      </c>
    </row>
    <row r="223" spans="1:2" x14ac:dyDescent="0.25">
      <c r="A223" s="40">
        <v>538</v>
      </c>
      <c r="B223" s="41">
        <f t="shared" si="3"/>
        <v>426.71249999999998</v>
      </c>
    </row>
    <row r="224" spans="1:2" x14ac:dyDescent="0.25">
      <c r="A224" s="40">
        <v>539</v>
      </c>
      <c r="B224" s="41">
        <f t="shared" si="3"/>
        <v>426.72500000000002</v>
      </c>
    </row>
    <row r="225" spans="1:2" x14ac:dyDescent="0.25">
      <c r="A225" s="40">
        <v>540</v>
      </c>
      <c r="B225" s="41">
        <f t="shared" si="3"/>
        <v>426.73750000000001</v>
      </c>
    </row>
    <row r="226" spans="1:2" x14ac:dyDescent="0.25">
      <c r="A226" s="40">
        <v>541</v>
      </c>
      <c r="B226" s="41">
        <f t="shared" si="3"/>
        <v>426.75</v>
      </c>
    </row>
    <row r="227" spans="1:2" x14ac:dyDescent="0.25">
      <c r="A227" s="40">
        <v>542</v>
      </c>
      <c r="B227" s="41">
        <f t="shared" si="3"/>
        <v>426.76249999999999</v>
      </c>
    </row>
    <row r="228" spans="1:2" x14ac:dyDescent="0.25">
      <c r="A228" s="40">
        <v>543</v>
      </c>
      <c r="B228" s="41">
        <f t="shared" si="3"/>
        <v>426.77499999999998</v>
      </c>
    </row>
    <row r="229" spans="1:2" x14ac:dyDescent="0.25">
      <c r="A229" s="40">
        <v>544</v>
      </c>
      <c r="B229" s="41">
        <f t="shared" si="3"/>
        <v>426.78750000000002</v>
      </c>
    </row>
    <row r="230" spans="1:2" x14ac:dyDescent="0.25">
      <c r="A230" s="40">
        <v>545</v>
      </c>
      <c r="B230" s="41">
        <f t="shared" si="3"/>
        <v>426.8</v>
      </c>
    </row>
    <row r="231" spans="1:2" x14ac:dyDescent="0.25">
      <c r="A231" s="40">
        <v>546</v>
      </c>
      <c r="B231" s="41">
        <f t="shared" si="3"/>
        <v>426.8125</v>
      </c>
    </row>
    <row r="232" spans="1:2" x14ac:dyDescent="0.25">
      <c r="A232" s="40">
        <v>547</v>
      </c>
      <c r="B232" s="41">
        <f t="shared" si="3"/>
        <v>426.82499999999999</v>
      </c>
    </row>
    <row r="233" spans="1:2" x14ac:dyDescent="0.25">
      <c r="A233" s="40">
        <v>548</v>
      </c>
      <c r="B233" s="41">
        <f t="shared" si="3"/>
        <v>426.83749999999998</v>
      </c>
    </row>
    <row r="234" spans="1:2" x14ac:dyDescent="0.25">
      <c r="A234" s="40">
        <v>549</v>
      </c>
      <c r="B234" s="41">
        <f t="shared" si="3"/>
        <v>426.85</v>
      </c>
    </row>
    <row r="235" spans="1:2" x14ac:dyDescent="0.25">
      <c r="A235" s="40">
        <v>550</v>
      </c>
      <c r="B235" s="41">
        <f t="shared" si="3"/>
        <v>426.86250000000001</v>
      </c>
    </row>
    <row r="236" spans="1:2" x14ac:dyDescent="0.25">
      <c r="A236" s="40">
        <v>551</v>
      </c>
      <c r="B236" s="41">
        <f t="shared" si="3"/>
        <v>426.875</v>
      </c>
    </row>
    <row r="237" spans="1:2" x14ac:dyDescent="0.25">
      <c r="A237" s="40">
        <v>552</v>
      </c>
      <c r="B237" s="41">
        <f t="shared" si="3"/>
        <v>426.88749999999999</v>
      </c>
    </row>
    <row r="238" spans="1:2" x14ac:dyDescent="0.25">
      <c r="A238" s="40">
        <v>553</v>
      </c>
      <c r="B238" s="41">
        <f t="shared" si="3"/>
        <v>426.9</v>
      </c>
    </row>
    <row r="239" spans="1:2" x14ac:dyDescent="0.25">
      <c r="A239" s="40">
        <v>554</v>
      </c>
      <c r="B239" s="41">
        <f t="shared" si="3"/>
        <v>426.91250000000002</v>
      </c>
    </row>
    <row r="240" spans="1:2" x14ac:dyDescent="0.25">
      <c r="A240" s="40">
        <v>555</v>
      </c>
      <c r="B240" s="41">
        <f t="shared" si="3"/>
        <v>426.92500000000001</v>
      </c>
    </row>
    <row r="241" spans="1:2" x14ac:dyDescent="0.25">
      <c r="A241" s="40">
        <v>556</v>
      </c>
      <c r="B241" s="41">
        <f t="shared" si="3"/>
        <v>426.9375</v>
      </c>
    </row>
    <row r="242" spans="1:2" x14ac:dyDescent="0.25">
      <c r="A242" s="40">
        <v>557</v>
      </c>
      <c r="B242" s="41">
        <f t="shared" si="3"/>
        <v>426.95</v>
      </c>
    </row>
    <row r="243" spans="1:2" x14ac:dyDescent="0.25">
      <c r="A243" s="40">
        <v>558</v>
      </c>
      <c r="B243" s="41">
        <f t="shared" si="3"/>
        <v>426.96249999999998</v>
      </c>
    </row>
    <row r="244" spans="1:2" x14ac:dyDescent="0.25">
      <c r="A244" s="40">
        <v>559</v>
      </c>
      <c r="B244" s="41">
        <f t="shared" si="3"/>
        <v>426.97500000000002</v>
      </c>
    </row>
    <row r="245" spans="1:2" x14ac:dyDescent="0.25">
      <c r="A245" s="40">
        <v>560</v>
      </c>
      <c r="B245" s="41">
        <f t="shared" si="3"/>
        <v>426.98750000000001</v>
      </c>
    </row>
    <row r="246" spans="1:2" x14ac:dyDescent="0.25">
      <c r="A246" s="40">
        <v>561</v>
      </c>
      <c r="B246" s="41">
        <f t="shared" si="3"/>
        <v>427</v>
      </c>
    </row>
    <row r="247" spans="1:2" x14ac:dyDescent="0.25">
      <c r="A247" s="40">
        <v>562</v>
      </c>
      <c r="B247" s="41">
        <f t="shared" si="3"/>
        <v>427.01249999999999</v>
      </c>
    </row>
    <row r="248" spans="1:2" x14ac:dyDescent="0.25">
      <c r="A248" s="40">
        <v>563</v>
      </c>
      <c r="B248" s="41">
        <f t="shared" si="3"/>
        <v>427.02499999999998</v>
      </c>
    </row>
    <row r="249" spans="1:2" x14ac:dyDescent="0.25">
      <c r="A249" s="40">
        <v>564</v>
      </c>
      <c r="B249" s="41">
        <f t="shared" si="3"/>
        <v>427.03750000000002</v>
      </c>
    </row>
    <row r="250" spans="1:2" x14ac:dyDescent="0.25">
      <c r="A250" s="40">
        <v>565</v>
      </c>
      <c r="B250" s="41">
        <f t="shared" si="3"/>
        <v>427.05</v>
      </c>
    </row>
    <row r="251" spans="1:2" x14ac:dyDescent="0.25">
      <c r="A251" s="40">
        <v>566</v>
      </c>
      <c r="B251" s="41">
        <f t="shared" si="3"/>
        <v>427.0625</v>
      </c>
    </row>
    <row r="252" spans="1:2" x14ac:dyDescent="0.25">
      <c r="A252" s="40">
        <v>567</v>
      </c>
      <c r="B252" s="41">
        <f t="shared" si="3"/>
        <v>427.07499999999999</v>
      </c>
    </row>
    <row r="253" spans="1:2" x14ac:dyDescent="0.25">
      <c r="A253" s="40">
        <v>568</v>
      </c>
      <c r="B253" s="41">
        <f t="shared" si="3"/>
        <v>427.08749999999998</v>
      </c>
    </row>
    <row r="254" spans="1:2" x14ac:dyDescent="0.25">
      <c r="A254" s="40">
        <v>569</v>
      </c>
      <c r="B254" s="41">
        <f t="shared" si="3"/>
        <v>427.1</v>
      </c>
    </row>
    <row r="255" spans="1:2" x14ac:dyDescent="0.25">
      <c r="A255" s="40">
        <v>570</v>
      </c>
      <c r="B255" s="41">
        <f t="shared" si="3"/>
        <v>427.11250000000001</v>
      </c>
    </row>
    <row r="256" spans="1:2" x14ac:dyDescent="0.25">
      <c r="A256" s="40">
        <v>571</v>
      </c>
      <c r="B256" s="41">
        <f t="shared" si="3"/>
        <v>427.125</v>
      </c>
    </row>
    <row r="257" spans="1:2" x14ac:dyDescent="0.25">
      <c r="A257" s="40">
        <v>572</v>
      </c>
      <c r="B257" s="41">
        <f t="shared" si="3"/>
        <v>427.13749999999999</v>
      </c>
    </row>
    <row r="258" spans="1:2" x14ac:dyDescent="0.25">
      <c r="A258" s="40">
        <v>573</v>
      </c>
      <c r="B258" s="41">
        <f t="shared" si="3"/>
        <v>427.15</v>
      </c>
    </row>
    <row r="259" spans="1:2" x14ac:dyDescent="0.25">
      <c r="A259" s="40">
        <v>574</v>
      </c>
      <c r="B259" s="41">
        <f t="shared" si="3"/>
        <v>427.16250000000002</v>
      </c>
    </row>
    <row r="260" spans="1:2" x14ac:dyDescent="0.25">
      <c r="A260" s="40">
        <v>575</v>
      </c>
      <c r="B260" s="41">
        <f t="shared" si="3"/>
        <v>427.17500000000001</v>
      </c>
    </row>
    <row r="261" spans="1:2" x14ac:dyDescent="0.25">
      <c r="A261" s="40">
        <v>576</v>
      </c>
      <c r="B261" s="41">
        <f t="shared" si="3"/>
        <v>427.1875</v>
      </c>
    </row>
    <row r="262" spans="1:2" x14ac:dyDescent="0.25">
      <c r="A262" s="40">
        <v>577</v>
      </c>
      <c r="B262" s="41">
        <f t="shared" si="3"/>
        <v>427.2</v>
      </c>
    </row>
    <row r="263" spans="1:2" x14ac:dyDescent="0.25">
      <c r="A263" s="40">
        <v>578</v>
      </c>
      <c r="B263" s="41">
        <f t="shared" si="3"/>
        <v>427.21249999999998</v>
      </c>
    </row>
    <row r="264" spans="1:2" x14ac:dyDescent="0.25">
      <c r="A264" s="40">
        <v>579</v>
      </c>
      <c r="B264" s="41">
        <f t="shared" si="3"/>
        <v>427.22500000000002</v>
      </c>
    </row>
    <row r="265" spans="1:2" x14ac:dyDescent="0.25">
      <c r="A265" s="40">
        <v>580</v>
      </c>
      <c r="B265" s="41">
        <f t="shared" si="3"/>
        <v>427.23750000000001</v>
      </c>
    </row>
    <row r="266" spans="1:2" x14ac:dyDescent="0.25">
      <c r="A266" s="40">
        <v>581</v>
      </c>
      <c r="B266" s="41">
        <f t="shared" si="3"/>
        <v>427.25</v>
      </c>
    </row>
    <row r="267" spans="1:2" x14ac:dyDescent="0.25">
      <c r="A267" s="40">
        <v>582</v>
      </c>
      <c r="B267" s="41">
        <f t="shared" si="3"/>
        <v>427.26249999999999</v>
      </c>
    </row>
    <row r="268" spans="1:2" x14ac:dyDescent="0.25">
      <c r="A268" s="40">
        <v>583</v>
      </c>
      <c r="B268" s="41">
        <f t="shared" si="3"/>
        <v>427.27499999999998</v>
      </c>
    </row>
    <row r="269" spans="1:2" x14ac:dyDescent="0.25">
      <c r="A269" s="40">
        <v>584</v>
      </c>
      <c r="B269" s="41">
        <f t="shared" si="3"/>
        <v>427.28750000000002</v>
      </c>
    </row>
    <row r="270" spans="1:2" x14ac:dyDescent="0.25">
      <c r="A270" s="40">
        <v>585</v>
      </c>
      <c r="B270" s="41">
        <f t="shared" si="3"/>
        <v>427.3</v>
      </c>
    </row>
    <row r="271" spans="1:2" x14ac:dyDescent="0.25">
      <c r="A271" s="40">
        <v>586</v>
      </c>
      <c r="B271" s="41">
        <f t="shared" si="3"/>
        <v>427.3125</v>
      </c>
    </row>
    <row r="272" spans="1:2" x14ac:dyDescent="0.25">
      <c r="A272" s="40">
        <v>587</v>
      </c>
      <c r="B272" s="41">
        <f t="shared" si="3"/>
        <v>427.32499999999999</v>
      </c>
    </row>
    <row r="273" spans="1:2" x14ac:dyDescent="0.25">
      <c r="A273" s="40">
        <v>588</v>
      </c>
      <c r="B273" s="41">
        <f t="shared" si="3"/>
        <v>427.33749999999998</v>
      </c>
    </row>
    <row r="274" spans="1:2" x14ac:dyDescent="0.25">
      <c r="A274" s="40">
        <v>589</v>
      </c>
      <c r="B274" s="41">
        <f t="shared" si="3"/>
        <v>427.35</v>
      </c>
    </row>
    <row r="275" spans="1:2" x14ac:dyDescent="0.25">
      <c r="A275" s="40">
        <v>590</v>
      </c>
      <c r="B275" s="41">
        <f t="shared" si="3"/>
        <v>427.36250000000001</v>
      </c>
    </row>
    <row r="276" spans="1:2" x14ac:dyDescent="0.25">
      <c r="A276" s="40">
        <v>591</v>
      </c>
      <c r="B276" s="41">
        <f t="shared" si="3"/>
        <v>427.375</v>
      </c>
    </row>
    <row r="277" spans="1:2" x14ac:dyDescent="0.25">
      <c r="A277" s="40">
        <v>592</v>
      </c>
      <c r="B277" s="41">
        <f t="shared" si="3"/>
        <v>427.38749999999999</v>
      </c>
    </row>
    <row r="278" spans="1:2" x14ac:dyDescent="0.25">
      <c r="A278" s="40">
        <v>593</v>
      </c>
      <c r="B278" s="41">
        <f t="shared" si="3"/>
        <v>427.4</v>
      </c>
    </row>
    <row r="279" spans="1:2" x14ac:dyDescent="0.25">
      <c r="A279" s="40">
        <v>594</v>
      </c>
      <c r="B279" s="41">
        <f t="shared" si="3"/>
        <v>427.41250000000002</v>
      </c>
    </row>
    <row r="280" spans="1:2" x14ac:dyDescent="0.25">
      <c r="A280" s="40">
        <v>595</v>
      </c>
      <c r="B280" s="41">
        <f t="shared" si="3"/>
        <v>427.42500000000001</v>
      </c>
    </row>
    <row r="281" spans="1:2" x14ac:dyDescent="0.25">
      <c r="A281" s="40">
        <v>596</v>
      </c>
      <c r="B281" s="41">
        <f t="shared" si="3"/>
        <v>427.4375</v>
      </c>
    </row>
    <row r="282" spans="1:2" x14ac:dyDescent="0.25">
      <c r="A282" s="40">
        <v>597</v>
      </c>
      <c r="B282" s="41">
        <f t="shared" ref="B282:B345" si="4">420+(A282-1)*0.0125</f>
        <v>427.45</v>
      </c>
    </row>
    <row r="283" spans="1:2" x14ac:dyDescent="0.25">
      <c r="A283" s="40">
        <v>598</v>
      </c>
      <c r="B283" s="41">
        <f t="shared" si="4"/>
        <v>427.46249999999998</v>
      </c>
    </row>
    <row r="284" spans="1:2" x14ac:dyDescent="0.25">
      <c r="A284" s="40">
        <v>599</v>
      </c>
      <c r="B284" s="41">
        <f t="shared" si="4"/>
        <v>427.47500000000002</v>
      </c>
    </row>
    <row r="285" spans="1:2" x14ac:dyDescent="0.25">
      <c r="A285" s="40">
        <v>600</v>
      </c>
      <c r="B285" s="41">
        <f t="shared" si="4"/>
        <v>427.48750000000001</v>
      </c>
    </row>
    <row r="286" spans="1:2" x14ac:dyDescent="0.25">
      <c r="A286" s="40">
        <v>601</v>
      </c>
      <c r="B286" s="41">
        <f t="shared" si="4"/>
        <v>427.5</v>
      </c>
    </row>
    <row r="287" spans="1:2" x14ac:dyDescent="0.25">
      <c r="A287" s="40">
        <v>602</v>
      </c>
      <c r="B287" s="41">
        <f t="shared" si="4"/>
        <v>427.51249999999999</v>
      </c>
    </row>
    <row r="288" spans="1:2" x14ac:dyDescent="0.25">
      <c r="A288" s="40">
        <v>603</v>
      </c>
      <c r="B288" s="41">
        <f t="shared" si="4"/>
        <v>427.52499999999998</v>
      </c>
    </row>
    <row r="289" spans="1:2" x14ac:dyDescent="0.25">
      <c r="A289" s="40">
        <v>604</v>
      </c>
      <c r="B289" s="41">
        <f t="shared" si="4"/>
        <v>427.53750000000002</v>
      </c>
    </row>
    <row r="290" spans="1:2" x14ac:dyDescent="0.25">
      <c r="A290" s="40">
        <v>605</v>
      </c>
      <c r="B290" s="41">
        <f t="shared" si="4"/>
        <v>427.55</v>
      </c>
    </row>
    <row r="291" spans="1:2" x14ac:dyDescent="0.25">
      <c r="A291" s="40">
        <v>606</v>
      </c>
      <c r="B291" s="41">
        <f t="shared" si="4"/>
        <v>427.5625</v>
      </c>
    </row>
    <row r="292" spans="1:2" x14ac:dyDescent="0.25">
      <c r="A292" s="40">
        <v>607</v>
      </c>
      <c r="B292" s="41">
        <f t="shared" si="4"/>
        <v>427.57499999999999</v>
      </c>
    </row>
    <row r="293" spans="1:2" x14ac:dyDescent="0.25">
      <c r="A293" s="40">
        <v>608</v>
      </c>
      <c r="B293" s="41">
        <f t="shared" si="4"/>
        <v>427.58749999999998</v>
      </c>
    </row>
    <row r="294" spans="1:2" x14ac:dyDescent="0.25">
      <c r="A294" s="40">
        <v>609</v>
      </c>
      <c r="B294" s="41">
        <f t="shared" si="4"/>
        <v>427.6</v>
      </c>
    </row>
    <row r="295" spans="1:2" x14ac:dyDescent="0.25">
      <c r="A295" s="40">
        <v>610</v>
      </c>
      <c r="B295" s="41">
        <f t="shared" si="4"/>
        <v>427.61250000000001</v>
      </c>
    </row>
    <row r="296" spans="1:2" x14ac:dyDescent="0.25">
      <c r="A296" s="40">
        <v>611</v>
      </c>
      <c r="B296" s="41">
        <f t="shared" si="4"/>
        <v>427.625</v>
      </c>
    </row>
    <row r="297" spans="1:2" x14ac:dyDescent="0.25">
      <c r="A297" s="40">
        <v>612</v>
      </c>
      <c r="B297" s="41">
        <f t="shared" si="4"/>
        <v>427.63749999999999</v>
      </c>
    </row>
    <row r="298" spans="1:2" x14ac:dyDescent="0.25">
      <c r="A298" s="40">
        <v>613</v>
      </c>
      <c r="B298" s="41">
        <f t="shared" si="4"/>
        <v>427.65</v>
      </c>
    </row>
    <row r="299" spans="1:2" x14ac:dyDescent="0.25">
      <c r="A299" s="40">
        <v>614</v>
      </c>
      <c r="B299" s="41">
        <f t="shared" si="4"/>
        <v>427.66250000000002</v>
      </c>
    </row>
    <row r="300" spans="1:2" x14ac:dyDescent="0.25">
      <c r="A300" s="40">
        <v>615</v>
      </c>
      <c r="B300" s="41">
        <f t="shared" si="4"/>
        <v>427.67500000000001</v>
      </c>
    </row>
    <row r="301" spans="1:2" x14ac:dyDescent="0.25">
      <c r="A301" s="40">
        <v>616</v>
      </c>
      <c r="B301" s="41">
        <f t="shared" si="4"/>
        <v>427.6875</v>
      </c>
    </row>
    <row r="302" spans="1:2" x14ac:dyDescent="0.25">
      <c r="A302" s="40">
        <v>617</v>
      </c>
      <c r="B302" s="41">
        <f t="shared" si="4"/>
        <v>427.7</v>
      </c>
    </row>
    <row r="303" spans="1:2" x14ac:dyDescent="0.25">
      <c r="A303" s="40">
        <v>618</v>
      </c>
      <c r="B303" s="41">
        <f t="shared" si="4"/>
        <v>427.71249999999998</v>
      </c>
    </row>
    <row r="304" spans="1:2" x14ac:dyDescent="0.25">
      <c r="A304" s="40">
        <v>619</v>
      </c>
      <c r="B304" s="41">
        <f t="shared" si="4"/>
        <v>427.72500000000002</v>
      </c>
    </row>
    <row r="305" spans="1:2" x14ac:dyDescent="0.25">
      <c r="A305" s="40">
        <v>620</v>
      </c>
      <c r="B305" s="41">
        <f t="shared" si="4"/>
        <v>427.73750000000001</v>
      </c>
    </row>
    <row r="306" spans="1:2" x14ac:dyDescent="0.25">
      <c r="A306" s="40">
        <v>621</v>
      </c>
      <c r="B306" s="41">
        <f t="shared" si="4"/>
        <v>427.75</v>
      </c>
    </row>
    <row r="307" spans="1:2" x14ac:dyDescent="0.25">
      <c r="A307" s="40">
        <v>622</v>
      </c>
      <c r="B307" s="41">
        <f t="shared" si="4"/>
        <v>427.76249999999999</v>
      </c>
    </row>
    <row r="308" spans="1:2" x14ac:dyDescent="0.25">
      <c r="A308" s="40">
        <v>623</v>
      </c>
      <c r="B308" s="41">
        <f t="shared" si="4"/>
        <v>427.77499999999998</v>
      </c>
    </row>
    <row r="309" spans="1:2" x14ac:dyDescent="0.25">
      <c r="A309" s="40">
        <v>624</v>
      </c>
      <c r="B309" s="41">
        <f t="shared" si="4"/>
        <v>427.78750000000002</v>
      </c>
    </row>
    <row r="310" spans="1:2" x14ac:dyDescent="0.25">
      <c r="A310" s="40">
        <v>625</v>
      </c>
      <c r="B310" s="41">
        <f t="shared" si="4"/>
        <v>427.8</v>
      </c>
    </row>
    <row r="311" spans="1:2" x14ac:dyDescent="0.25">
      <c r="A311" s="40">
        <v>626</v>
      </c>
      <c r="B311" s="41">
        <f t="shared" si="4"/>
        <v>427.8125</v>
      </c>
    </row>
    <row r="312" spans="1:2" x14ac:dyDescent="0.25">
      <c r="A312" s="40">
        <v>627</v>
      </c>
      <c r="B312" s="41">
        <f t="shared" si="4"/>
        <v>427.82499999999999</v>
      </c>
    </row>
    <row r="313" spans="1:2" x14ac:dyDescent="0.25">
      <c r="A313" s="40">
        <v>628</v>
      </c>
      <c r="B313" s="41">
        <f t="shared" si="4"/>
        <v>427.83749999999998</v>
      </c>
    </row>
    <row r="314" spans="1:2" x14ac:dyDescent="0.25">
      <c r="A314" s="40">
        <v>629</v>
      </c>
      <c r="B314" s="41">
        <f t="shared" si="4"/>
        <v>427.85</v>
      </c>
    </row>
    <row r="315" spans="1:2" x14ac:dyDescent="0.25">
      <c r="A315" s="40">
        <v>630</v>
      </c>
      <c r="B315" s="41">
        <f t="shared" si="4"/>
        <v>427.86250000000001</v>
      </c>
    </row>
    <row r="316" spans="1:2" x14ac:dyDescent="0.25">
      <c r="A316" s="40">
        <v>631</v>
      </c>
      <c r="B316" s="41">
        <f t="shared" si="4"/>
        <v>427.875</v>
      </c>
    </row>
    <row r="317" spans="1:2" x14ac:dyDescent="0.25">
      <c r="A317" s="40">
        <v>632</v>
      </c>
      <c r="B317" s="41">
        <f t="shared" si="4"/>
        <v>427.88749999999999</v>
      </c>
    </row>
    <row r="318" spans="1:2" x14ac:dyDescent="0.25">
      <c r="A318" s="40">
        <v>633</v>
      </c>
      <c r="B318" s="41">
        <f t="shared" si="4"/>
        <v>427.9</v>
      </c>
    </row>
    <row r="319" spans="1:2" x14ac:dyDescent="0.25">
      <c r="A319" s="40">
        <v>634</v>
      </c>
      <c r="B319" s="41">
        <f t="shared" si="4"/>
        <v>427.91250000000002</v>
      </c>
    </row>
    <row r="320" spans="1:2" x14ac:dyDescent="0.25">
      <c r="A320" s="40">
        <v>635</v>
      </c>
      <c r="B320" s="41">
        <f t="shared" si="4"/>
        <v>427.92500000000001</v>
      </c>
    </row>
    <row r="321" spans="1:2" x14ac:dyDescent="0.25">
      <c r="A321" s="40">
        <v>636</v>
      </c>
      <c r="B321" s="41">
        <f t="shared" si="4"/>
        <v>427.9375</v>
      </c>
    </row>
    <row r="322" spans="1:2" x14ac:dyDescent="0.25">
      <c r="A322" s="40">
        <v>637</v>
      </c>
      <c r="B322" s="41">
        <f t="shared" si="4"/>
        <v>427.95</v>
      </c>
    </row>
    <row r="323" spans="1:2" x14ac:dyDescent="0.25">
      <c r="A323" s="40">
        <v>638</v>
      </c>
      <c r="B323" s="41">
        <f t="shared" si="4"/>
        <v>427.96249999999998</v>
      </c>
    </row>
    <row r="324" spans="1:2" x14ac:dyDescent="0.25">
      <c r="A324" s="40">
        <v>639</v>
      </c>
      <c r="B324" s="41">
        <f t="shared" si="4"/>
        <v>427.97500000000002</v>
      </c>
    </row>
    <row r="325" spans="1:2" x14ac:dyDescent="0.25">
      <c r="A325" s="40">
        <v>640</v>
      </c>
      <c r="B325" s="41">
        <f t="shared" si="4"/>
        <v>427.98750000000001</v>
      </c>
    </row>
    <row r="326" spans="1:2" x14ac:dyDescent="0.25">
      <c r="A326" s="40">
        <v>641</v>
      </c>
      <c r="B326" s="41">
        <f t="shared" si="4"/>
        <v>428</v>
      </c>
    </row>
    <row r="327" spans="1:2" x14ac:dyDescent="0.25">
      <c r="A327" s="40">
        <v>642</v>
      </c>
      <c r="B327" s="41">
        <f t="shared" si="4"/>
        <v>428.01249999999999</v>
      </c>
    </row>
    <row r="328" spans="1:2" x14ac:dyDescent="0.25">
      <c r="A328" s="40">
        <v>643</v>
      </c>
      <c r="B328" s="41">
        <f t="shared" si="4"/>
        <v>428.02499999999998</v>
      </c>
    </row>
    <row r="329" spans="1:2" x14ac:dyDescent="0.25">
      <c r="A329" s="40">
        <v>644</v>
      </c>
      <c r="B329" s="41">
        <f t="shared" si="4"/>
        <v>428.03750000000002</v>
      </c>
    </row>
    <row r="330" spans="1:2" x14ac:dyDescent="0.25">
      <c r="A330" s="40">
        <v>645</v>
      </c>
      <c r="B330" s="41">
        <f t="shared" si="4"/>
        <v>428.05</v>
      </c>
    </row>
    <row r="331" spans="1:2" x14ac:dyDescent="0.25">
      <c r="A331" s="40">
        <v>646</v>
      </c>
      <c r="B331" s="41">
        <f t="shared" si="4"/>
        <v>428.0625</v>
      </c>
    </row>
    <row r="332" spans="1:2" x14ac:dyDescent="0.25">
      <c r="A332" s="40">
        <v>647</v>
      </c>
      <c r="B332" s="41">
        <f t="shared" si="4"/>
        <v>428.07499999999999</v>
      </c>
    </row>
    <row r="333" spans="1:2" x14ac:dyDescent="0.25">
      <c r="A333" s="40">
        <v>648</v>
      </c>
      <c r="B333" s="41">
        <f t="shared" si="4"/>
        <v>428.08749999999998</v>
      </c>
    </row>
    <row r="334" spans="1:2" x14ac:dyDescent="0.25">
      <c r="A334" s="40">
        <v>649</v>
      </c>
      <c r="B334" s="41">
        <f t="shared" si="4"/>
        <v>428.1</v>
      </c>
    </row>
    <row r="335" spans="1:2" x14ac:dyDescent="0.25">
      <c r="A335" s="40">
        <v>650</v>
      </c>
      <c r="B335" s="41">
        <f t="shared" si="4"/>
        <v>428.11250000000001</v>
      </c>
    </row>
    <row r="336" spans="1:2" x14ac:dyDescent="0.25">
      <c r="A336" s="40">
        <v>651</v>
      </c>
      <c r="B336" s="41">
        <f t="shared" si="4"/>
        <v>428.125</v>
      </c>
    </row>
    <row r="337" spans="1:2" x14ac:dyDescent="0.25">
      <c r="A337" s="40">
        <v>652</v>
      </c>
      <c r="B337" s="41">
        <f t="shared" si="4"/>
        <v>428.13749999999999</v>
      </c>
    </row>
    <row r="338" spans="1:2" x14ac:dyDescent="0.25">
      <c r="A338" s="40">
        <v>653</v>
      </c>
      <c r="B338" s="41">
        <f t="shared" si="4"/>
        <v>428.15</v>
      </c>
    </row>
    <row r="339" spans="1:2" x14ac:dyDescent="0.25">
      <c r="A339" s="40">
        <v>654</v>
      </c>
      <c r="B339" s="41">
        <f t="shared" si="4"/>
        <v>428.16250000000002</v>
      </c>
    </row>
    <row r="340" spans="1:2" x14ac:dyDescent="0.25">
      <c r="A340" s="40">
        <v>655</v>
      </c>
      <c r="B340" s="41">
        <f t="shared" si="4"/>
        <v>428.17500000000001</v>
      </c>
    </row>
    <row r="341" spans="1:2" x14ac:dyDescent="0.25">
      <c r="A341" s="40">
        <v>656</v>
      </c>
      <c r="B341" s="41">
        <f t="shared" si="4"/>
        <v>428.1875</v>
      </c>
    </row>
    <row r="342" spans="1:2" x14ac:dyDescent="0.25">
      <c r="A342" s="40">
        <v>657</v>
      </c>
      <c r="B342" s="41">
        <f t="shared" si="4"/>
        <v>428.2</v>
      </c>
    </row>
    <row r="343" spans="1:2" x14ac:dyDescent="0.25">
      <c r="A343" s="40">
        <v>658</v>
      </c>
      <c r="B343" s="41">
        <f t="shared" si="4"/>
        <v>428.21249999999998</v>
      </c>
    </row>
    <row r="344" spans="1:2" x14ac:dyDescent="0.25">
      <c r="A344" s="40">
        <v>659</v>
      </c>
      <c r="B344" s="41">
        <f t="shared" si="4"/>
        <v>428.22500000000002</v>
      </c>
    </row>
    <row r="345" spans="1:2" x14ac:dyDescent="0.25">
      <c r="A345" s="40">
        <v>660</v>
      </c>
      <c r="B345" s="41">
        <f t="shared" si="4"/>
        <v>428.23750000000001</v>
      </c>
    </row>
    <row r="346" spans="1:2" x14ac:dyDescent="0.25">
      <c r="A346" s="40">
        <v>661</v>
      </c>
      <c r="B346" s="41">
        <f t="shared" ref="B346:B409" si="5">420+(A346-1)*0.0125</f>
        <v>428.25</v>
      </c>
    </row>
    <row r="347" spans="1:2" x14ac:dyDescent="0.25">
      <c r="A347" s="40">
        <v>662</v>
      </c>
      <c r="B347" s="41">
        <f t="shared" si="5"/>
        <v>428.26249999999999</v>
      </c>
    </row>
    <row r="348" spans="1:2" x14ac:dyDescent="0.25">
      <c r="A348" s="40">
        <v>663</v>
      </c>
      <c r="B348" s="41">
        <f t="shared" si="5"/>
        <v>428.27499999999998</v>
      </c>
    </row>
    <row r="349" spans="1:2" x14ac:dyDescent="0.25">
      <c r="A349" s="40">
        <v>664</v>
      </c>
      <c r="B349" s="41">
        <f t="shared" si="5"/>
        <v>428.28750000000002</v>
      </c>
    </row>
    <row r="350" spans="1:2" x14ac:dyDescent="0.25">
      <c r="A350" s="40">
        <v>665</v>
      </c>
      <c r="B350" s="41">
        <f t="shared" si="5"/>
        <v>428.3</v>
      </c>
    </row>
    <row r="351" spans="1:2" x14ac:dyDescent="0.25">
      <c r="A351" s="40">
        <v>666</v>
      </c>
      <c r="B351" s="41">
        <f t="shared" si="5"/>
        <v>428.3125</v>
      </c>
    </row>
    <row r="352" spans="1:2" x14ac:dyDescent="0.25">
      <c r="A352" s="40">
        <v>667</v>
      </c>
      <c r="B352" s="41">
        <f t="shared" si="5"/>
        <v>428.32499999999999</v>
      </c>
    </row>
    <row r="353" spans="1:2" x14ac:dyDescent="0.25">
      <c r="A353" s="40">
        <v>668</v>
      </c>
      <c r="B353" s="41">
        <f t="shared" si="5"/>
        <v>428.33749999999998</v>
      </c>
    </row>
    <row r="354" spans="1:2" x14ac:dyDescent="0.25">
      <c r="A354" s="40">
        <v>669</v>
      </c>
      <c r="B354" s="41">
        <f t="shared" si="5"/>
        <v>428.35</v>
      </c>
    </row>
    <row r="355" spans="1:2" x14ac:dyDescent="0.25">
      <c r="A355" s="40">
        <v>670</v>
      </c>
      <c r="B355" s="41">
        <f t="shared" si="5"/>
        <v>428.36250000000001</v>
      </c>
    </row>
    <row r="356" spans="1:2" x14ac:dyDescent="0.25">
      <c r="A356" s="40">
        <v>671</v>
      </c>
      <c r="B356" s="41">
        <f t="shared" si="5"/>
        <v>428.375</v>
      </c>
    </row>
    <row r="357" spans="1:2" x14ac:dyDescent="0.25">
      <c r="A357" s="40">
        <v>672</v>
      </c>
      <c r="B357" s="41">
        <f t="shared" si="5"/>
        <v>428.38749999999999</v>
      </c>
    </row>
    <row r="358" spans="1:2" x14ac:dyDescent="0.25">
      <c r="A358" s="40">
        <v>673</v>
      </c>
      <c r="B358" s="41">
        <f t="shared" si="5"/>
        <v>428.4</v>
      </c>
    </row>
    <row r="359" spans="1:2" x14ac:dyDescent="0.25">
      <c r="A359" s="40">
        <v>674</v>
      </c>
      <c r="B359" s="41">
        <f t="shared" si="5"/>
        <v>428.41250000000002</v>
      </c>
    </row>
    <row r="360" spans="1:2" x14ac:dyDescent="0.25">
      <c r="A360" s="40">
        <v>675</v>
      </c>
      <c r="B360" s="41">
        <f t="shared" si="5"/>
        <v>428.42500000000001</v>
      </c>
    </row>
    <row r="361" spans="1:2" x14ac:dyDescent="0.25">
      <c r="A361" s="40">
        <v>676</v>
      </c>
      <c r="B361" s="41">
        <f t="shared" si="5"/>
        <v>428.4375</v>
      </c>
    </row>
    <row r="362" spans="1:2" x14ac:dyDescent="0.25">
      <c r="A362" s="40">
        <v>677</v>
      </c>
      <c r="B362" s="41">
        <f t="shared" si="5"/>
        <v>428.45</v>
      </c>
    </row>
    <row r="363" spans="1:2" x14ac:dyDescent="0.25">
      <c r="A363" s="40">
        <v>678</v>
      </c>
      <c r="B363" s="41">
        <f t="shared" si="5"/>
        <v>428.46249999999998</v>
      </c>
    </row>
    <row r="364" spans="1:2" x14ac:dyDescent="0.25">
      <c r="A364" s="40">
        <v>679</v>
      </c>
      <c r="B364" s="41">
        <f t="shared" si="5"/>
        <v>428.47500000000002</v>
      </c>
    </row>
    <row r="365" spans="1:2" x14ac:dyDescent="0.25">
      <c r="A365" s="40">
        <v>680</v>
      </c>
      <c r="B365" s="41">
        <f t="shared" si="5"/>
        <v>428.48750000000001</v>
      </c>
    </row>
    <row r="366" spans="1:2" x14ac:dyDescent="0.25">
      <c r="A366" s="40">
        <v>681</v>
      </c>
      <c r="B366" s="41">
        <f t="shared" si="5"/>
        <v>428.5</v>
      </c>
    </row>
    <row r="367" spans="1:2" x14ac:dyDescent="0.25">
      <c r="A367" s="40">
        <v>682</v>
      </c>
      <c r="B367" s="41">
        <f t="shared" si="5"/>
        <v>428.51249999999999</v>
      </c>
    </row>
    <row r="368" spans="1:2" x14ac:dyDescent="0.25">
      <c r="A368" s="40">
        <v>683</v>
      </c>
      <c r="B368" s="41">
        <f t="shared" si="5"/>
        <v>428.52499999999998</v>
      </c>
    </row>
    <row r="369" spans="1:2" x14ac:dyDescent="0.25">
      <c r="A369" s="40">
        <v>684</v>
      </c>
      <c r="B369" s="41">
        <f t="shared" si="5"/>
        <v>428.53750000000002</v>
      </c>
    </row>
    <row r="370" spans="1:2" x14ac:dyDescent="0.25">
      <c r="A370" s="40">
        <v>685</v>
      </c>
      <c r="B370" s="41">
        <f t="shared" si="5"/>
        <v>428.55</v>
      </c>
    </row>
    <row r="371" spans="1:2" x14ac:dyDescent="0.25">
      <c r="A371" s="40">
        <v>686</v>
      </c>
      <c r="B371" s="41">
        <f t="shared" si="5"/>
        <v>428.5625</v>
      </c>
    </row>
    <row r="372" spans="1:2" x14ac:dyDescent="0.25">
      <c r="A372" s="40">
        <v>687</v>
      </c>
      <c r="B372" s="41">
        <f t="shared" si="5"/>
        <v>428.57499999999999</v>
      </c>
    </row>
    <row r="373" spans="1:2" x14ac:dyDescent="0.25">
      <c r="A373" s="40">
        <v>688</v>
      </c>
      <c r="B373" s="41">
        <f t="shared" si="5"/>
        <v>428.58749999999998</v>
      </c>
    </row>
    <row r="374" spans="1:2" x14ac:dyDescent="0.25">
      <c r="A374" s="40">
        <v>689</v>
      </c>
      <c r="B374" s="41">
        <f t="shared" si="5"/>
        <v>428.6</v>
      </c>
    </row>
    <row r="375" spans="1:2" x14ac:dyDescent="0.25">
      <c r="A375" s="40">
        <v>690</v>
      </c>
      <c r="B375" s="41">
        <f t="shared" si="5"/>
        <v>428.61250000000001</v>
      </c>
    </row>
    <row r="376" spans="1:2" x14ac:dyDescent="0.25">
      <c r="A376" s="40">
        <v>691</v>
      </c>
      <c r="B376" s="41">
        <f t="shared" si="5"/>
        <v>428.625</v>
      </c>
    </row>
    <row r="377" spans="1:2" x14ac:dyDescent="0.25">
      <c r="A377" s="40">
        <v>692</v>
      </c>
      <c r="B377" s="41">
        <f t="shared" si="5"/>
        <v>428.63749999999999</v>
      </c>
    </row>
    <row r="378" spans="1:2" x14ac:dyDescent="0.25">
      <c r="A378" s="40">
        <v>693</v>
      </c>
      <c r="B378" s="41">
        <f t="shared" si="5"/>
        <v>428.65</v>
      </c>
    </row>
    <row r="379" spans="1:2" x14ac:dyDescent="0.25">
      <c r="A379" s="40">
        <v>694</v>
      </c>
      <c r="B379" s="41">
        <f t="shared" si="5"/>
        <v>428.66250000000002</v>
      </c>
    </row>
    <row r="380" spans="1:2" x14ac:dyDescent="0.25">
      <c r="A380" s="40">
        <v>695</v>
      </c>
      <c r="B380" s="41">
        <f t="shared" si="5"/>
        <v>428.67500000000001</v>
      </c>
    </row>
    <row r="381" spans="1:2" x14ac:dyDescent="0.25">
      <c r="A381" s="40">
        <v>696</v>
      </c>
      <c r="B381" s="41">
        <f t="shared" si="5"/>
        <v>428.6875</v>
      </c>
    </row>
    <row r="382" spans="1:2" x14ac:dyDescent="0.25">
      <c r="A382" s="40">
        <v>697</v>
      </c>
      <c r="B382" s="41">
        <f t="shared" si="5"/>
        <v>428.7</v>
      </c>
    </row>
    <row r="383" spans="1:2" x14ac:dyDescent="0.25">
      <c r="A383" s="40">
        <v>698</v>
      </c>
      <c r="B383" s="41">
        <f t="shared" si="5"/>
        <v>428.71249999999998</v>
      </c>
    </row>
    <row r="384" spans="1:2" x14ac:dyDescent="0.25">
      <c r="A384" s="40">
        <v>699</v>
      </c>
      <c r="B384" s="41">
        <f t="shared" si="5"/>
        <v>428.72500000000002</v>
      </c>
    </row>
    <row r="385" spans="1:2" x14ac:dyDescent="0.25">
      <c r="A385" s="40">
        <v>700</v>
      </c>
      <c r="B385" s="41">
        <f t="shared" si="5"/>
        <v>428.73750000000001</v>
      </c>
    </row>
    <row r="386" spans="1:2" x14ac:dyDescent="0.25">
      <c r="A386" s="40">
        <v>701</v>
      </c>
      <c r="B386" s="41">
        <f t="shared" si="5"/>
        <v>428.75</v>
      </c>
    </row>
    <row r="387" spans="1:2" x14ac:dyDescent="0.25">
      <c r="A387" s="40">
        <v>702</v>
      </c>
      <c r="B387" s="41">
        <f t="shared" si="5"/>
        <v>428.76249999999999</v>
      </c>
    </row>
    <row r="388" spans="1:2" x14ac:dyDescent="0.25">
      <c r="A388" s="40">
        <v>703</v>
      </c>
      <c r="B388" s="41">
        <f t="shared" si="5"/>
        <v>428.77499999999998</v>
      </c>
    </row>
    <row r="389" spans="1:2" x14ac:dyDescent="0.25">
      <c r="A389" s="40">
        <v>704</v>
      </c>
      <c r="B389" s="41">
        <f t="shared" si="5"/>
        <v>428.78750000000002</v>
      </c>
    </row>
    <row r="390" spans="1:2" x14ac:dyDescent="0.25">
      <c r="A390" s="40">
        <v>705</v>
      </c>
      <c r="B390" s="41">
        <f t="shared" si="5"/>
        <v>428.8</v>
      </c>
    </row>
    <row r="391" spans="1:2" x14ac:dyDescent="0.25">
      <c r="A391" s="40">
        <v>706</v>
      </c>
      <c r="B391" s="41">
        <f t="shared" si="5"/>
        <v>428.8125</v>
      </c>
    </row>
    <row r="392" spans="1:2" x14ac:dyDescent="0.25">
      <c r="A392" s="40">
        <v>707</v>
      </c>
      <c r="B392" s="41">
        <f t="shared" si="5"/>
        <v>428.82499999999999</v>
      </c>
    </row>
    <row r="393" spans="1:2" x14ac:dyDescent="0.25">
      <c r="A393" s="40">
        <v>708</v>
      </c>
      <c r="B393" s="41">
        <f t="shared" si="5"/>
        <v>428.83749999999998</v>
      </c>
    </row>
    <row r="394" spans="1:2" x14ac:dyDescent="0.25">
      <c r="A394" s="40">
        <v>709</v>
      </c>
      <c r="B394" s="41">
        <f t="shared" si="5"/>
        <v>428.85</v>
      </c>
    </row>
    <row r="395" spans="1:2" x14ac:dyDescent="0.25">
      <c r="A395" s="40">
        <v>710</v>
      </c>
      <c r="B395" s="41">
        <f t="shared" si="5"/>
        <v>428.86250000000001</v>
      </c>
    </row>
    <row r="396" spans="1:2" x14ac:dyDescent="0.25">
      <c r="A396" s="40">
        <v>711</v>
      </c>
      <c r="B396" s="41">
        <f t="shared" si="5"/>
        <v>428.875</v>
      </c>
    </row>
    <row r="397" spans="1:2" x14ac:dyDescent="0.25">
      <c r="A397" s="40">
        <v>712</v>
      </c>
      <c r="B397" s="41">
        <f t="shared" si="5"/>
        <v>428.88749999999999</v>
      </c>
    </row>
    <row r="398" spans="1:2" x14ac:dyDescent="0.25">
      <c r="A398" s="40">
        <v>713</v>
      </c>
      <c r="B398" s="41">
        <f t="shared" si="5"/>
        <v>428.9</v>
      </c>
    </row>
    <row r="399" spans="1:2" x14ac:dyDescent="0.25">
      <c r="A399" s="40">
        <v>714</v>
      </c>
      <c r="B399" s="41">
        <f t="shared" si="5"/>
        <v>428.91250000000002</v>
      </c>
    </row>
    <row r="400" spans="1:2" x14ac:dyDescent="0.25">
      <c r="A400" s="40">
        <v>715</v>
      </c>
      <c r="B400" s="41">
        <f t="shared" si="5"/>
        <v>428.92500000000001</v>
      </c>
    </row>
    <row r="401" spans="1:2" x14ac:dyDescent="0.25">
      <c r="A401" s="40">
        <v>716</v>
      </c>
      <c r="B401" s="41">
        <f t="shared" si="5"/>
        <v>428.9375</v>
      </c>
    </row>
    <row r="402" spans="1:2" x14ac:dyDescent="0.25">
      <c r="A402" s="40">
        <v>717</v>
      </c>
      <c r="B402" s="41">
        <f t="shared" si="5"/>
        <v>428.95</v>
      </c>
    </row>
    <row r="403" spans="1:2" x14ac:dyDescent="0.25">
      <c r="A403" s="40">
        <v>718</v>
      </c>
      <c r="B403" s="41">
        <f t="shared" si="5"/>
        <v>428.96249999999998</v>
      </c>
    </row>
    <row r="404" spans="1:2" x14ac:dyDescent="0.25">
      <c r="A404" s="40">
        <v>719</v>
      </c>
      <c r="B404" s="41">
        <f t="shared" si="5"/>
        <v>428.97500000000002</v>
      </c>
    </row>
    <row r="405" spans="1:2" x14ac:dyDescent="0.25">
      <c r="A405" s="40">
        <v>720</v>
      </c>
      <c r="B405" s="41">
        <f t="shared" si="5"/>
        <v>428.98750000000001</v>
      </c>
    </row>
    <row r="406" spans="1:2" x14ac:dyDescent="0.25">
      <c r="A406" s="40">
        <v>721</v>
      </c>
      <c r="B406" s="41">
        <f t="shared" si="5"/>
        <v>429</v>
      </c>
    </row>
    <row r="407" spans="1:2" x14ac:dyDescent="0.25">
      <c r="A407" s="40">
        <v>722</v>
      </c>
      <c r="B407" s="41">
        <f t="shared" si="5"/>
        <v>429.01249999999999</v>
      </c>
    </row>
    <row r="408" spans="1:2" x14ac:dyDescent="0.25">
      <c r="A408" s="40">
        <v>723</v>
      </c>
      <c r="B408" s="41">
        <f t="shared" si="5"/>
        <v>429.02499999999998</v>
      </c>
    </row>
    <row r="409" spans="1:2" x14ac:dyDescent="0.25">
      <c r="A409" s="40">
        <v>724</v>
      </c>
      <c r="B409" s="41">
        <f t="shared" si="5"/>
        <v>429.03750000000002</v>
      </c>
    </row>
    <row r="410" spans="1:2" x14ac:dyDescent="0.25">
      <c r="A410" s="40">
        <v>725</v>
      </c>
      <c r="B410" s="41">
        <f t="shared" ref="B410:B473" si="6">420+(A410-1)*0.0125</f>
        <v>429.05</v>
      </c>
    </row>
    <row r="411" spans="1:2" x14ac:dyDescent="0.25">
      <c r="A411" s="40">
        <v>726</v>
      </c>
      <c r="B411" s="41">
        <f t="shared" si="6"/>
        <v>429.0625</v>
      </c>
    </row>
    <row r="412" spans="1:2" x14ac:dyDescent="0.25">
      <c r="A412" s="40">
        <v>727</v>
      </c>
      <c r="B412" s="41">
        <f t="shared" si="6"/>
        <v>429.07499999999999</v>
      </c>
    </row>
    <row r="413" spans="1:2" x14ac:dyDescent="0.25">
      <c r="A413" s="40">
        <v>728</v>
      </c>
      <c r="B413" s="41">
        <f t="shared" si="6"/>
        <v>429.08749999999998</v>
      </c>
    </row>
    <row r="414" spans="1:2" x14ac:dyDescent="0.25">
      <c r="A414" s="40">
        <v>729</v>
      </c>
      <c r="B414" s="41">
        <f t="shared" si="6"/>
        <v>429.1</v>
      </c>
    </row>
    <row r="415" spans="1:2" x14ac:dyDescent="0.25">
      <c r="A415" s="40">
        <v>730</v>
      </c>
      <c r="B415" s="41">
        <f t="shared" si="6"/>
        <v>429.11250000000001</v>
      </c>
    </row>
    <row r="416" spans="1:2" x14ac:dyDescent="0.25">
      <c r="A416" s="40">
        <v>731</v>
      </c>
      <c r="B416" s="41">
        <f t="shared" si="6"/>
        <v>429.125</v>
      </c>
    </row>
    <row r="417" spans="1:2" x14ac:dyDescent="0.25">
      <c r="A417" s="40">
        <v>732</v>
      </c>
      <c r="B417" s="41">
        <f t="shared" si="6"/>
        <v>429.13749999999999</v>
      </c>
    </row>
    <row r="418" spans="1:2" x14ac:dyDescent="0.25">
      <c r="A418" s="40">
        <v>733</v>
      </c>
      <c r="B418" s="41">
        <f t="shared" si="6"/>
        <v>429.15</v>
      </c>
    </row>
    <row r="419" spans="1:2" x14ac:dyDescent="0.25">
      <c r="A419" s="40">
        <v>734</v>
      </c>
      <c r="B419" s="41">
        <f t="shared" si="6"/>
        <v>429.16250000000002</v>
      </c>
    </row>
    <row r="420" spans="1:2" x14ac:dyDescent="0.25">
      <c r="A420" s="40">
        <v>735</v>
      </c>
      <c r="B420" s="41">
        <f t="shared" si="6"/>
        <v>429.17500000000001</v>
      </c>
    </row>
    <row r="421" spans="1:2" x14ac:dyDescent="0.25">
      <c r="A421" s="40">
        <v>736</v>
      </c>
      <c r="B421" s="41">
        <f t="shared" si="6"/>
        <v>429.1875</v>
      </c>
    </row>
    <row r="422" spans="1:2" x14ac:dyDescent="0.25">
      <c r="A422" s="40">
        <v>737</v>
      </c>
      <c r="B422" s="41">
        <f t="shared" si="6"/>
        <v>429.2</v>
      </c>
    </row>
    <row r="423" spans="1:2" x14ac:dyDescent="0.25">
      <c r="A423" s="40">
        <v>738</v>
      </c>
      <c r="B423" s="41">
        <f t="shared" si="6"/>
        <v>429.21249999999998</v>
      </c>
    </row>
    <row r="424" spans="1:2" x14ac:dyDescent="0.25">
      <c r="A424" s="40">
        <v>739</v>
      </c>
      <c r="B424" s="41">
        <f t="shared" si="6"/>
        <v>429.22500000000002</v>
      </c>
    </row>
    <row r="425" spans="1:2" x14ac:dyDescent="0.25">
      <c r="A425" s="40">
        <v>740</v>
      </c>
      <c r="B425" s="41">
        <f t="shared" si="6"/>
        <v>429.23750000000001</v>
      </c>
    </row>
    <row r="426" spans="1:2" x14ac:dyDescent="0.25">
      <c r="A426" s="40">
        <v>741</v>
      </c>
      <c r="B426" s="41">
        <f t="shared" si="6"/>
        <v>429.25</v>
      </c>
    </row>
    <row r="427" spans="1:2" x14ac:dyDescent="0.25">
      <c r="A427" s="40">
        <v>742</v>
      </c>
      <c r="B427" s="41">
        <f t="shared" si="6"/>
        <v>429.26249999999999</v>
      </c>
    </row>
    <row r="428" spans="1:2" x14ac:dyDescent="0.25">
      <c r="A428" s="40">
        <v>743</v>
      </c>
      <c r="B428" s="41">
        <f t="shared" si="6"/>
        <v>429.27499999999998</v>
      </c>
    </row>
    <row r="429" spans="1:2" x14ac:dyDescent="0.25">
      <c r="A429" s="40">
        <v>744</v>
      </c>
      <c r="B429" s="41">
        <f t="shared" si="6"/>
        <v>429.28750000000002</v>
      </c>
    </row>
    <row r="430" spans="1:2" x14ac:dyDescent="0.25">
      <c r="A430" s="40">
        <v>745</v>
      </c>
      <c r="B430" s="41">
        <f t="shared" si="6"/>
        <v>429.3</v>
      </c>
    </row>
    <row r="431" spans="1:2" x14ac:dyDescent="0.25">
      <c r="A431" s="40">
        <v>746</v>
      </c>
      <c r="B431" s="41">
        <f t="shared" si="6"/>
        <v>429.3125</v>
      </c>
    </row>
    <row r="432" spans="1:2" x14ac:dyDescent="0.25">
      <c r="A432" s="40">
        <v>747</v>
      </c>
      <c r="B432" s="41">
        <f t="shared" si="6"/>
        <v>429.32499999999999</v>
      </c>
    </row>
    <row r="433" spans="1:2" x14ac:dyDescent="0.25">
      <c r="A433" s="40">
        <v>748</v>
      </c>
      <c r="B433" s="41">
        <f t="shared" si="6"/>
        <v>429.33749999999998</v>
      </c>
    </row>
    <row r="434" spans="1:2" x14ac:dyDescent="0.25">
      <c r="A434" s="40">
        <v>749</v>
      </c>
      <c r="B434" s="41">
        <f t="shared" si="6"/>
        <v>429.35</v>
      </c>
    </row>
    <row r="435" spans="1:2" x14ac:dyDescent="0.25">
      <c r="A435" s="40">
        <v>750</v>
      </c>
      <c r="B435" s="41">
        <f t="shared" si="6"/>
        <v>429.36250000000001</v>
      </c>
    </row>
    <row r="436" spans="1:2" x14ac:dyDescent="0.25">
      <c r="A436" s="40">
        <v>751</v>
      </c>
      <c r="B436" s="41">
        <f t="shared" si="6"/>
        <v>429.375</v>
      </c>
    </row>
    <row r="437" spans="1:2" x14ac:dyDescent="0.25">
      <c r="A437" s="40">
        <v>752</v>
      </c>
      <c r="B437" s="41">
        <f t="shared" si="6"/>
        <v>429.38749999999999</v>
      </c>
    </row>
    <row r="438" spans="1:2" x14ac:dyDescent="0.25">
      <c r="A438" s="40">
        <v>753</v>
      </c>
      <c r="B438" s="41">
        <f t="shared" si="6"/>
        <v>429.4</v>
      </c>
    </row>
    <row r="439" spans="1:2" x14ac:dyDescent="0.25">
      <c r="A439" s="40">
        <v>754</v>
      </c>
      <c r="B439" s="41">
        <f t="shared" si="6"/>
        <v>429.41250000000002</v>
      </c>
    </row>
    <row r="440" spans="1:2" x14ac:dyDescent="0.25">
      <c r="A440" s="40">
        <v>755</v>
      </c>
      <c r="B440" s="41">
        <f t="shared" si="6"/>
        <v>429.42500000000001</v>
      </c>
    </row>
    <row r="441" spans="1:2" x14ac:dyDescent="0.25">
      <c r="A441" s="40">
        <v>756</v>
      </c>
      <c r="B441" s="41">
        <f t="shared" si="6"/>
        <v>429.4375</v>
      </c>
    </row>
    <row r="442" spans="1:2" x14ac:dyDescent="0.25">
      <c r="A442" s="40">
        <v>757</v>
      </c>
      <c r="B442" s="41">
        <f t="shared" si="6"/>
        <v>429.45</v>
      </c>
    </row>
    <row r="443" spans="1:2" x14ac:dyDescent="0.25">
      <c r="A443" s="40">
        <v>758</v>
      </c>
      <c r="B443" s="41">
        <f t="shared" si="6"/>
        <v>429.46249999999998</v>
      </c>
    </row>
    <row r="444" spans="1:2" x14ac:dyDescent="0.25">
      <c r="A444" s="40">
        <v>759</v>
      </c>
      <c r="B444" s="41">
        <f t="shared" si="6"/>
        <v>429.47500000000002</v>
      </c>
    </row>
    <row r="445" spans="1:2" x14ac:dyDescent="0.25">
      <c r="A445" s="40">
        <v>760</v>
      </c>
      <c r="B445" s="41">
        <f t="shared" si="6"/>
        <v>429.48750000000001</v>
      </c>
    </row>
    <row r="446" spans="1:2" x14ac:dyDescent="0.25">
      <c r="A446" s="40">
        <v>761</v>
      </c>
      <c r="B446" s="41">
        <f t="shared" si="6"/>
        <v>429.5</v>
      </c>
    </row>
    <row r="447" spans="1:2" x14ac:dyDescent="0.25">
      <c r="A447" s="40">
        <v>762</v>
      </c>
      <c r="B447" s="41">
        <f t="shared" si="6"/>
        <v>429.51249999999999</v>
      </c>
    </row>
    <row r="448" spans="1:2" x14ac:dyDescent="0.25">
      <c r="A448" s="40">
        <v>763</v>
      </c>
      <c r="B448" s="41">
        <f t="shared" si="6"/>
        <v>429.52499999999998</v>
      </c>
    </row>
    <row r="449" spans="1:2" x14ac:dyDescent="0.25">
      <c r="A449" s="40">
        <v>764</v>
      </c>
      <c r="B449" s="41">
        <f t="shared" si="6"/>
        <v>429.53750000000002</v>
      </c>
    </row>
    <row r="450" spans="1:2" x14ac:dyDescent="0.25">
      <c r="A450" s="40">
        <v>765</v>
      </c>
      <c r="B450" s="41">
        <f t="shared" si="6"/>
        <v>429.55</v>
      </c>
    </row>
    <row r="451" spans="1:2" x14ac:dyDescent="0.25">
      <c r="A451" s="40">
        <v>766</v>
      </c>
      <c r="B451" s="41">
        <f t="shared" si="6"/>
        <v>429.5625</v>
      </c>
    </row>
    <row r="452" spans="1:2" x14ac:dyDescent="0.25">
      <c r="A452" s="40">
        <v>767</v>
      </c>
      <c r="B452" s="41">
        <f t="shared" si="6"/>
        <v>429.57499999999999</v>
      </c>
    </row>
    <row r="453" spans="1:2" x14ac:dyDescent="0.25">
      <c r="A453" s="40">
        <v>768</v>
      </c>
      <c r="B453" s="41">
        <f t="shared" si="6"/>
        <v>429.58749999999998</v>
      </c>
    </row>
    <row r="454" spans="1:2" x14ac:dyDescent="0.25">
      <c r="A454" s="40">
        <v>769</v>
      </c>
      <c r="B454" s="41">
        <f t="shared" si="6"/>
        <v>429.6</v>
      </c>
    </row>
    <row r="455" spans="1:2" x14ac:dyDescent="0.25">
      <c r="A455" s="40">
        <v>770</v>
      </c>
      <c r="B455" s="41">
        <f t="shared" si="6"/>
        <v>429.61250000000001</v>
      </c>
    </row>
    <row r="456" spans="1:2" x14ac:dyDescent="0.25">
      <c r="A456" s="40">
        <v>771</v>
      </c>
      <c r="B456" s="41">
        <f t="shared" si="6"/>
        <v>429.625</v>
      </c>
    </row>
    <row r="457" spans="1:2" x14ac:dyDescent="0.25">
      <c r="A457" s="40">
        <v>772</v>
      </c>
      <c r="B457" s="41">
        <f t="shared" si="6"/>
        <v>429.63749999999999</v>
      </c>
    </row>
    <row r="458" spans="1:2" x14ac:dyDescent="0.25">
      <c r="A458" s="40">
        <v>773</v>
      </c>
      <c r="B458" s="41">
        <f t="shared" si="6"/>
        <v>429.65</v>
      </c>
    </row>
    <row r="459" spans="1:2" x14ac:dyDescent="0.25">
      <c r="A459" s="40">
        <v>774</v>
      </c>
      <c r="B459" s="41">
        <f t="shared" si="6"/>
        <v>429.66250000000002</v>
      </c>
    </row>
    <row r="460" spans="1:2" x14ac:dyDescent="0.25">
      <c r="A460" s="40">
        <v>775</v>
      </c>
      <c r="B460" s="41">
        <f t="shared" si="6"/>
        <v>429.67500000000001</v>
      </c>
    </row>
    <row r="461" spans="1:2" x14ac:dyDescent="0.25">
      <c r="A461" s="40">
        <v>776</v>
      </c>
      <c r="B461" s="41">
        <f t="shared" si="6"/>
        <v>429.6875</v>
      </c>
    </row>
    <row r="462" spans="1:2" x14ac:dyDescent="0.25">
      <c r="A462" s="40">
        <v>777</v>
      </c>
      <c r="B462" s="41">
        <f t="shared" si="6"/>
        <v>429.7</v>
      </c>
    </row>
    <row r="463" spans="1:2" x14ac:dyDescent="0.25">
      <c r="A463" s="40">
        <v>778</v>
      </c>
      <c r="B463" s="41">
        <f t="shared" si="6"/>
        <v>429.71249999999998</v>
      </c>
    </row>
    <row r="464" spans="1:2" x14ac:dyDescent="0.25">
      <c r="A464" s="40">
        <v>779</v>
      </c>
      <c r="B464" s="41">
        <f t="shared" si="6"/>
        <v>429.72500000000002</v>
      </c>
    </row>
    <row r="465" spans="1:2" x14ac:dyDescent="0.25">
      <c r="A465" s="40">
        <v>780</v>
      </c>
      <c r="B465" s="41">
        <f t="shared" si="6"/>
        <v>429.73750000000001</v>
      </c>
    </row>
    <row r="466" spans="1:2" x14ac:dyDescent="0.25">
      <c r="A466" s="40">
        <v>781</v>
      </c>
      <c r="B466" s="41">
        <f t="shared" si="6"/>
        <v>429.75</v>
      </c>
    </row>
    <row r="467" spans="1:2" x14ac:dyDescent="0.25">
      <c r="A467" s="40">
        <v>782</v>
      </c>
      <c r="B467" s="41">
        <f t="shared" si="6"/>
        <v>429.76249999999999</v>
      </c>
    </row>
    <row r="468" spans="1:2" x14ac:dyDescent="0.25">
      <c r="A468" s="40">
        <v>783</v>
      </c>
      <c r="B468" s="41">
        <f t="shared" si="6"/>
        <v>429.77499999999998</v>
      </c>
    </row>
    <row r="469" spans="1:2" x14ac:dyDescent="0.25">
      <c r="A469" s="40">
        <v>784</v>
      </c>
      <c r="B469" s="41">
        <f t="shared" si="6"/>
        <v>429.78750000000002</v>
      </c>
    </row>
    <row r="470" spans="1:2" x14ac:dyDescent="0.25">
      <c r="A470" s="40">
        <v>785</v>
      </c>
      <c r="B470" s="41">
        <f t="shared" si="6"/>
        <v>429.8</v>
      </c>
    </row>
    <row r="471" spans="1:2" x14ac:dyDescent="0.25">
      <c r="A471" s="40">
        <v>786</v>
      </c>
      <c r="B471" s="41">
        <f t="shared" si="6"/>
        <v>429.8125</v>
      </c>
    </row>
    <row r="472" spans="1:2" x14ac:dyDescent="0.25">
      <c r="A472" s="40">
        <v>787</v>
      </c>
      <c r="B472" s="41">
        <f t="shared" si="6"/>
        <v>429.82499999999999</v>
      </c>
    </row>
    <row r="473" spans="1:2" x14ac:dyDescent="0.25">
      <c r="A473" s="40">
        <v>788</v>
      </c>
      <c r="B473" s="41">
        <f t="shared" si="6"/>
        <v>429.83749999999998</v>
      </c>
    </row>
    <row r="474" spans="1:2" x14ac:dyDescent="0.25">
      <c r="A474" s="40">
        <v>789</v>
      </c>
      <c r="B474" s="41">
        <f t="shared" ref="B474:B485" si="7">420+(A474-1)*0.0125</f>
        <v>429.85</v>
      </c>
    </row>
    <row r="475" spans="1:2" x14ac:dyDescent="0.25">
      <c r="A475" s="40">
        <v>790</v>
      </c>
      <c r="B475" s="41">
        <f t="shared" si="7"/>
        <v>429.86250000000001</v>
      </c>
    </row>
    <row r="476" spans="1:2" x14ac:dyDescent="0.25">
      <c r="A476" s="40">
        <v>791</v>
      </c>
      <c r="B476" s="41">
        <f t="shared" si="7"/>
        <v>429.875</v>
      </c>
    </row>
    <row r="477" spans="1:2" x14ac:dyDescent="0.25">
      <c r="A477" s="40">
        <v>792</v>
      </c>
      <c r="B477" s="41">
        <f t="shared" si="7"/>
        <v>429.88749999999999</v>
      </c>
    </row>
    <row r="478" spans="1:2" x14ac:dyDescent="0.25">
      <c r="A478" s="40">
        <v>793</v>
      </c>
      <c r="B478" s="41">
        <f t="shared" si="7"/>
        <v>429.9</v>
      </c>
    </row>
    <row r="479" spans="1:2" x14ac:dyDescent="0.25">
      <c r="A479" s="40">
        <v>794</v>
      </c>
      <c r="B479" s="41">
        <f t="shared" si="7"/>
        <v>429.91250000000002</v>
      </c>
    </row>
    <row r="480" spans="1:2" x14ac:dyDescent="0.25">
      <c r="A480" s="40">
        <v>795</v>
      </c>
      <c r="B480" s="41">
        <f t="shared" si="7"/>
        <v>429.92500000000001</v>
      </c>
    </row>
    <row r="481" spans="1:2" x14ac:dyDescent="0.25">
      <c r="A481" s="40">
        <v>796</v>
      </c>
      <c r="B481" s="41">
        <f t="shared" si="7"/>
        <v>429.9375</v>
      </c>
    </row>
    <row r="482" spans="1:2" x14ac:dyDescent="0.25">
      <c r="A482" s="40">
        <v>797</v>
      </c>
      <c r="B482" s="41">
        <f t="shared" si="7"/>
        <v>429.95</v>
      </c>
    </row>
    <row r="483" spans="1:2" x14ac:dyDescent="0.25">
      <c r="A483" s="40">
        <v>798</v>
      </c>
      <c r="B483" s="41">
        <f t="shared" si="7"/>
        <v>429.96249999999998</v>
      </c>
    </row>
    <row r="484" spans="1:2" x14ac:dyDescent="0.25">
      <c r="A484" s="40">
        <v>799</v>
      </c>
      <c r="B484" s="41">
        <f t="shared" si="7"/>
        <v>429.97500000000002</v>
      </c>
    </row>
    <row r="485" spans="1:2" x14ac:dyDescent="0.25">
      <c r="A485" s="40">
        <v>800</v>
      </c>
      <c r="B485" s="41">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1501"/>
  <sheetViews>
    <sheetView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60.75" customHeight="1" x14ac:dyDescent="0.25">
      <c r="A2" s="306" t="s">
        <v>2053</v>
      </c>
      <c r="B2" s="306"/>
      <c r="C2" s="306"/>
      <c r="D2" s="306"/>
    </row>
    <row r="3" spans="1:5" ht="15.75" customHeight="1" x14ac:dyDescent="0.25">
      <c r="A3" s="20"/>
      <c r="B3" s="300" t="s">
        <v>67</v>
      </c>
      <c r="C3" s="6" t="s">
        <v>501</v>
      </c>
      <c r="D3" s="20"/>
    </row>
    <row r="4" spans="1:5" ht="17.25" customHeight="1" x14ac:dyDescent="0.25">
      <c r="A4" s="15"/>
      <c r="B4" s="301"/>
      <c r="C4" s="6" t="s">
        <v>2018</v>
      </c>
      <c r="D4" s="15"/>
    </row>
    <row r="5" spans="1:5" ht="21.75" customHeight="1" x14ac:dyDescent="0.25">
      <c r="A5" s="4"/>
      <c r="B5" s="307" t="s">
        <v>2055</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26.75" customHeight="1" x14ac:dyDescent="0.25">
      <c r="A8" s="24" t="s">
        <v>508</v>
      </c>
      <c r="B8" s="12" t="s">
        <v>2</v>
      </c>
      <c r="C8" s="11" t="s">
        <v>662</v>
      </c>
      <c r="D8" s="13" t="s">
        <v>663</v>
      </c>
    </row>
    <row r="9" spans="1:5" ht="63" x14ac:dyDescent="0.25">
      <c r="A9" s="24" t="s">
        <v>511</v>
      </c>
      <c r="B9" s="12" t="s">
        <v>3</v>
      </c>
      <c r="C9" s="11" t="s">
        <v>21</v>
      </c>
      <c r="D9" s="13" t="s">
        <v>595</v>
      </c>
    </row>
    <row r="10" spans="1:5" ht="94.5" x14ac:dyDescent="0.25">
      <c r="A10" s="24" t="s">
        <v>513</v>
      </c>
      <c r="B10" s="12" t="s">
        <v>596</v>
      </c>
      <c r="C10" s="24" t="s">
        <v>572</v>
      </c>
      <c r="D10" s="13" t="s">
        <v>597</v>
      </c>
    </row>
    <row r="11" spans="1:5" ht="126" x14ac:dyDescent="0.25">
      <c r="A11" s="24" t="s">
        <v>516</v>
      </c>
      <c r="B11" s="12" t="s">
        <v>553</v>
      </c>
      <c r="C11" s="11" t="s">
        <v>669</v>
      </c>
      <c r="D11" s="13" t="s">
        <v>599</v>
      </c>
    </row>
    <row r="12" spans="1:5" ht="47.25" x14ac:dyDescent="0.25">
      <c r="A12" s="24" t="s">
        <v>519</v>
      </c>
      <c r="B12" s="12" t="s">
        <v>520</v>
      </c>
      <c r="C12" s="11" t="s">
        <v>670</v>
      </c>
      <c r="D12" s="13" t="s">
        <v>527</v>
      </c>
    </row>
    <row r="13" spans="1:5" ht="46.5" customHeight="1" x14ac:dyDescent="0.25">
      <c r="A13" s="24" t="s">
        <v>522</v>
      </c>
      <c r="B13" s="12" t="s">
        <v>523</v>
      </c>
      <c r="C13" s="11" t="s">
        <v>601</v>
      </c>
      <c r="D13" s="13" t="s">
        <v>527</v>
      </c>
    </row>
    <row r="14" spans="1:5" ht="30.75" customHeight="1" x14ac:dyDescent="0.25">
      <c r="A14" s="24" t="s">
        <v>525</v>
      </c>
      <c r="B14" s="12" t="s">
        <v>526</v>
      </c>
      <c r="C14" s="11" t="s">
        <v>527</v>
      </c>
      <c r="D14" s="13" t="s">
        <v>527</v>
      </c>
    </row>
    <row r="15" spans="1:5" ht="79.5" customHeight="1" x14ac:dyDescent="0.25">
      <c r="A15" s="24" t="s">
        <v>529</v>
      </c>
      <c r="B15" s="12" t="s">
        <v>530</v>
      </c>
      <c r="C15" s="11" t="s">
        <v>882</v>
      </c>
      <c r="D15" s="13" t="s">
        <v>2038</v>
      </c>
    </row>
    <row r="16" spans="1:5" ht="47.25" x14ac:dyDescent="0.25">
      <c r="A16" s="24" t="s">
        <v>531</v>
      </c>
      <c r="B16" s="12" t="s">
        <v>532</v>
      </c>
      <c r="C16" s="11" t="s">
        <v>1988</v>
      </c>
      <c r="D16" s="13" t="s">
        <v>666</v>
      </c>
    </row>
    <row r="17" spans="1:4" ht="15" customHeight="1" x14ac:dyDescent="0.25">
      <c r="A17" s="24" t="s">
        <v>533</v>
      </c>
      <c r="B17" s="12" t="s">
        <v>534</v>
      </c>
      <c r="C17" s="11" t="s">
        <v>527</v>
      </c>
      <c r="D17" s="13" t="s">
        <v>527</v>
      </c>
    </row>
    <row r="18" spans="1:4" ht="15.75" x14ac:dyDescent="0.25">
      <c r="A18" s="24" t="s">
        <v>536</v>
      </c>
      <c r="B18" s="12" t="s">
        <v>537</v>
      </c>
      <c r="C18" s="11" t="s">
        <v>604</v>
      </c>
      <c r="D18" s="13" t="s">
        <v>527</v>
      </c>
    </row>
    <row r="19" spans="1:4" ht="61.5" customHeight="1" x14ac:dyDescent="0.25">
      <c r="A19" s="24" t="s">
        <v>538</v>
      </c>
      <c r="B19" s="12" t="s">
        <v>539</v>
      </c>
      <c r="C19" s="11" t="s">
        <v>671</v>
      </c>
      <c r="D19" s="13" t="s">
        <v>541</v>
      </c>
    </row>
    <row r="20" spans="1:4" ht="13.5" customHeight="1" x14ac:dyDescent="0.25">
      <c r="A20" s="323"/>
      <c r="B20" s="323"/>
      <c r="C20" s="323"/>
      <c r="D20" s="323"/>
    </row>
    <row r="21" spans="1:4" s="29" customFormat="1" ht="24.75" customHeight="1" x14ac:dyDescent="0.25">
      <c r="A21" s="322" t="s">
        <v>564</v>
      </c>
      <c r="B21" s="314"/>
      <c r="C21" s="314"/>
      <c r="D21" s="314"/>
    </row>
    <row r="22" spans="1:4" ht="98.25" customHeight="1" x14ac:dyDescent="0.25">
      <c r="A22" s="312" t="s">
        <v>672</v>
      </c>
      <c r="B22" s="312"/>
      <c r="C22" s="312"/>
      <c r="D22" s="312"/>
    </row>
    <row r="23" spans="1:4" ht="13.5" customHeight="1" x14ac:dyDescent="0.25">
      <c r="A23" s="34"/>
      <c r="B23" s="34"/>
      <c r="C23" s="34"/>
      <c r="D23" s="34"/>
    </row>
    <row r="24" spans="1:4" ht="34.5" customHeight="1" x14ac:dyDescent="0.25">
      <c r="A24" s="305" t="s">
        <v>581</v>
      </c>
      <c r="B24" s="305"/>
      <c r="C24" s="305"/>
      <c r="D24" s="305"/>
    </row>
    <row r="25" spans="1:4" ht="45.75" x14ac:dyDescent="0.25">
      <c r="A25" s="31" t="s">
        <v>567</v>
      </c>
      <c r="B25" s="32" t="s">
        <v>568</v>
      </c>
      <c r="C25" s="33" t="s">
        <v>569</v>
      </c>
      <c r="D25" s="34"/>
    </row>
    <row r="26" spans="1:4" x14ac:dyDescent="0.25">
      <c r="A26" s="40">
        <v>1</v>
      </c>
      <c r="B26" s="41">
        <v>150.05000000000001</v>
      </c>
      <c r="C26" s="37"/>
      <c r="D26" s="37"/>
    </row>
    <row r="27" spans="1:4" x14ac:dyDescent="0.25">
      <c r="A27" s="40">
        <v>2</v>
      </c>
      <c r="B27" s="41">
        <v>150.0625</v>
      </c>
      <c r="C27" s="37"/>
      <c r="D27" s="37"/>
    </row>
    <row r="28" spans="1:4" x14ac:dyDescent="0.25">
      <c r="A28" s="40">
        <v>3</v>
      </c>
      <c r="B28" s="41">
        <v>150.07499999999999</v>
      </c>
      <c r="C28" s="37"/>
      <c r="D28" s="37"/>
    </row>
    <row r="29" spans="1:4" x14ac:dyDescent="0.25">
      <c r="A29" s="40">
        <v>4</v>
      </c>
      <c r="B29" s="41">
        <v>150.08750000000001</v>
      </c>
      <c r="C29" s="37"/>
      <c r="D29" s="37"/>
    </row>
    <row r="30" spans="1:4" x14ac:dyDescent="0.25">
      <c r="A30" s="40">
        <v>5</v>
      </c>
      <c r="B30" s="41">
        <v>150.1</v>
      </c>
      <c r="C30" s="37"/>
      <c r="D30" s="37"/>
    </row>
    <row r="31" spans="1:4" x14ac:dyDescent="0.25">
      <c r="A31" s="40">
        <v>6</v>
      </c>
      <c r="B31" s="41">
        <v>150.11250000000001</v>
      </c>
    </row>
    <row r="32" spans="1:4" x14ac:dyDescent="0.25">
      <c r="A32" s="40">
        <v>7</v>
      </c>
      <c r="B32" s="41">
        <v>150.125</v>
      </c>
    </row>
    <row r="33" spans="1:2" x14ac:dyDescent="0.25">
      <c r="A33" s="40">
        <v>8</v>
      </c>
      <c r="B33" s="41">
        <v>150.13749999999999</v>
      </c>
    </row>
    <row r="34" spans="1:2" x14ac:dyDescent="0.25">
      <c r="A34" s="40">
        <v>9</v>
      </c>
      <c r="B34" s="41">
        <v>150.15</v>
      </c>
    </row>
    <row r="35" spans="1:2" x14ac:dyDescent="0.25">
      <c r="A35" s="40">
        <v>10</v>
      </c>
      <c r="B35" s="41">
        <v>150.16249999999999</v>
      </c>
    </row>
    <row r="36" spans="1:2" x14ac:dyDescent="0.25">
      <c r="A36" s="40">
        <v>11</v>
      </c>
      <c r="B36" s="41">
        <v>150.17500000000001</v>
      </c>
    </row>
    <row r="37" spans="1:2" x14ac:dyDescent="0.25">
      <c r="A37" s="40">
        <v>12</v>
      </c>
      <c r="B37" s="41">
        <v>150.1875</v>
      </c>
    </row>
    <row r="38" spans="1:2" x14ac:dyDescent="0.25">
      <c r="A38" s="40">
        <v>13</v>
      </c>
      <c r="B38" s="41">
        <v>150.19999999999999</v>
      </c>
    </row>
    <row r="39" spans="1:2" x14ac:dyDescent="0.25">
      <c r="A39" s="40">
        <v>14</v>
      </c>
      <c r="B39" s="41">
        <v>150.21250000000001</v>
      </c>
    </row>
    <row r="40" spans="1:2" x14ac:dyDescent="0.25">
      <c r="A40" s="40">
        <v>15</v>
      </c>
      <c r="B40" s="41">
        <v>150.22499999999999</v>
      </c>
    </row>
    <row r="41" spans="1:2" x14ac:dyDescent="0.25">
      <c r="A41" s="40">
        <v>16</v>
      </c>
      <c r="B41" s="41">
        <v>150.23750000000001</v>
      </c>
    </row>
    <row r="42" spans="1:2" x14ac:dyDescent="0.25">
      <c r="A42" s="40">
        <v>17</v>
      </c>
      <c r="B42" s="41">
        <v>150.25</v>
      </c>
    </row>
    <row r="43" spans="1:2" x14ac:dyDescent="0.25">
      <c r="A43" s="40">
        <v>18</v>
      </c>
      <c r="B43" s="41">
        <v>150.26249999999999</v>
      </c>
    </row>
    <row r="44" spans="1:2" x14ac:dyDescent="0.25">
      <c r="A44" s="40">
        <v>19</v>
      </c>
      <c r="B44" s="41">
        <v>150.27500000000001</v>
      </c>
    </row>
    <row r="45" spans="1:2" x14ac:dyDescent="0.25">
      <c r="A45" s="40">
        <v>20</v>
      </c>
      <c r="B45" s="41">
        <v>150.28749999999999</v>
      </c>
    </row>
    <row r="46" spans="1:2" x14ac:dyDescent="0.25">
      <c r="A46" s="40">
        <v>21</v>
      </c>
      <c r="B46" s="41">
        <v>150.30000000000001</v>
      </c>
    </row>
    <row r="47" spans="1:2" x14ac:dyDescent="0.25">
      <c r="A47" s="40">
        <v>22</v>
      </c>
      <c r="B47" s="41">
        <v>150.3125</v>
      </c>
    </row>
    <row r="48" spans="1:2" x14ac:dyDescent="0.25">
      <c r="A48" s="40">
        <v>23</v>
      </c>
      <c r="B48" s="41">
        <v>150.32499999999999</v>
      </c>
    </row>
    <row r="49" spans="1:2" x14ac:dyDescent="0.25">
      <c r="A49" s="40">
        <v>24</v>
      </c>
      <c r="B49" s="41">
        <v>150.33750000000001</v>
      </c>
    </row>
    <row r="50" spans="1:2" x14ac:dyDescent="0.25">
      <c r="A50" s="40">
        <v>25</v>
      </c>
      <c r="B50" s="41">
        <v>150.35</v>
      </c>
    </row>
    <row r="51" spans="1:2" x14ac:dyDescent="0.25">
      <c r="A51" s="40">
        <v>26</v>
      </c>
      <c r="B51" s="41">
        <v>150.36250000000001</v>
      </c>
    </row>
    <row r="52" spans="1:2" x14ac:dyDescent="0.25">
      <c r="A52" s="40">
        <v>27</v>
      </c>
      <c r="B52" s="41">
        <v>150.375</v>
      </c>
    </row>
    <row r="53" spans="1:2" x14ac:dyDescent="0.25">
      <c r="A53" s="40">
        <v>28</v>
      </c>
      <c r="B53" s="41">
        <v>150.38749999999999</v>
      </c>
    </row>
    <row r="54" spans="1:2" x14ac:dyDescent="0.25">
      <c r="A54" s="40">
        <v>29</v>
      </c>
      <c r="B54" s="41">
        <v>150.4</v>
      </c>
    </row>
    <row r="55" spans="1:2" x14ac:dyDescent="0.25">
      <c r="A55" s="40">
        <v>30</v>
      </c>
      <c r="B55" s="41">
        <v>150.41249999999999</v>
      </c>
    </row>
    <row r="56" spans="1:2" x14ac:dyDescent="0.25">
      <c r="A56" s="40">
        <v>31</v>
      </c>
      <c r="B56" s="41">
        <v>150.42500000000001</v>
      </c>
    </row>
    <row r="57" spans="1:2" x14ac:dyDescent="0.25">
      <c r="A57" s="40">
        <v>32</v>
      </c>
      <c r="B57" s="41">
        <v>150.4375</v>
      </c>
    </row>
    <row r="58" spans="1:2" x14ac:dyDescent="0.25">
      <c r="A58" s="40">
        <v>33</v>
      </c>
      <c r="B58" s="41">
        <v>150.44999999999999</v>
      </c>
    </row>
    <row r="59" spans="1:2" x14ac:dyDescent="0.25">
      <c r="A59" s="40">
        <v>34</v>
      </c>
      <c r="B59" s="41">
        <v>150.46250000000001</v>
      </c>
    </row>
    <row r="60" spans="1:2" x14ac:dyDescent="0.25">
      <c r="A60" s="40">
        <v>35</v>
      </c>
      <c r="B60" s="41">
        <v>150.47499999999999</v>
      </c>
    </row>
    <row r="61" spans="1:2" x14ac:dyDescent="0.25">
      <c r="A61" s="40">
        <v>36</v>
      </c>
      <c r="B61" s="41">
        <v>150.48750000000001</v>
      </c>
    </row>
    <row r="62" spans="1:2" x14ac:dyDescent="0.25">
      <c r="A62" s="40">
        <v>37</v>
      </c>
      <c r="B62" s="41">
        <v>150.5</v>
      </c>
    </row>
    <row r="63" spans="1:2" x14ac:dyDescent="0.25">
      <c r="A63" s="40">
        <v>38</v>
      </c>
      <c r="B63" s="41">
        <v>150.51249999999999</v>
      </c>
    </row>
    <row r="64" spans="1:2" x14ac:dyDescent="0.25">
      <c r="A64" s="40">
        <v>39</v>
      </c>
      <c r="B64" s="41">
        <v>150.52500000000001</v>
      </c>
    </row>
    <row r="65" spans="1:2" x14ac:dyDescent="0.25">
      <c r="A65" s="40">
        <v>40</v>
      </c>
      <c r="B65" s="41">
        <v>150.53749999999999</v>
      </c>
    </row>
    <row r="66" spans="1:2" x14ac:dyDescent="0.25">
      <c r="A66" s="40">
        <v>41</v>
      </c>
      <c r="B66" s="41">
        <v>150.55000000000001</v>
      </c>
    </row>
    <row r="67" spans="1:2" x14ac:dyDescent="0.25">
      <c r="A67" s="40">
        <v>42</v>
      </c>
      <c r="B67" s="41">
        <v>150.5625</v>
      </c>
    </row>
    <row r="68" spans="1:2" x14ac:dyDescent="0.25">
      <c r="A68" s="40">
        <v>43</v>
      </c>
      <c r="B68" s="41">
        <v>150.57499999999999</v>
      </c>
    </row>
    <row r="69" spans="1:2" x14ac:dyDescent="0.25">
      <c r="A69" s="40">
        <v>44</v>
      </c>
      <c r="B69" s="41">
        <v>150.58750000000001</v>
      </c>
    </row>
    <row r="70" spans="1:2" x14ac:dyDescent="0.25">
      <c r="A70" s="40">
        <v>45</v>
      </c>
      <c r="B70" s="41">
        <v>150.6</v>
      </c>
    </row>
    <row r="71" spans="1:2" x14ac:dyDescent="0.25">
      <c r="A71" s="40">
        <v>46</v>
      </c>
      <c r="B71" s="41">
        <v>150.61250000000001</v>
      </c>
    </row>
    <row r="72" spans="1:2" x14ac:dyDescent="0.25">
      <c r="A72" s="40">
        <v>47</v>
      </c>
      <c r="B72" s="41">
        <v>150.625</v>
      </c>
    </row>
    <row r="73" spans="1:2" x14ac:dyDescent="0.25">
      <c r="A73" s="40">
        <v>48</v>
      </c>
      <c r="B73" s="41">
        <v>150.63749999999999</v>
      </c>
    </row>
    <row r="74" spans="1:2" x14ac:dyDescent="0.25">
      <c r="A74" s="40">
        <v>49</v>
      </c>
      <c r="B74" s="41">
        <v>150.65</v>
      </c>
    </row>
    <row r="75" spans="1:2" x14ac:dyDescent="0.25">
      <c r="A75" s="40">
        <v>50</v>
      </c>
      <c r="B75" s="41">
        <v>150.66249999999999</v>
      </c>
    </row>
    <row r="76" spans="1:2" x14ac:dyDescent="0.25">
      <c r="A76" s="40">
        <v>51</v>
      </c>
      <c r="B76" s="41">
        <v>150.67500000000001</v>
      </c>
    </row>
    <row r="77" spans="1:2" x14ac:dyDescent="0.25">
      <c r="A77" s="40">
        <v>52</v>
      </c>
      <c r="B77" s="41">
        <v>150.6875</v>
      </c>
    </row>
    <row r="78" spans="1:2" x14ac:dyDescent="0.25">
      <c r="A78" s="40">
        <v>53</v>
      </c>
      <c r="B78" s="41">
        <v>150.69999999999999</v>
      </c>
    </row>
    <row r="79" spans="1:2" x14ac:dyDescent="0.25">
      <c r="A79" s="40">
        <v>54</v>
      </c>
      <c r="B79" s="41">
        <v>150.71250000000001</v>
      </c>
    </row>
    <row r="80" spans="1:2" x14ac:dyDescent="0.25">
      <c r="A80" s="40">
        <v>55</v>
      </c>
      <c r="B80" s="41">
        <v>150.72499999999999</v>
      </c>
    </row>
    <row r="81" spans="1:2" x14ac:dyDescent="0.25">
      <c r="A81" s="40">
        <v>56</v>
      </c>
      <c r="B81" s="41">
        <v>150.73750000000001</v>
      </c>
    </row>
    <row r="82" spans="1:2" x14ac:dyDescent="0.25">
      <c r="A82" s="40">
        <v>57</v>
      </c>
      <c r="B82" s="41">
        <v>150.75</v>
      </c>
    </row>
    <row r="83" spans="1:2" x14ac:dyDescent="0.25">
      <c r="A83" s="40">
        <v>58</v>
      </c>
      <c r="B83" s="41">
        <v>150.76249999999999</v>
      </c>
    </row>
    <row r="84" spans="1:2" x14ac:dyDescent="0.25">
      <c r="A84" s="40">
        <v>59</v>
      </c>
      <c r="B84" s="41">
        <v>150.77500000000001</v>
      </c>
    </row>
    <row r="85" spans="1:2" x14ac:dyDescent="0.25">
      <c r="A85" s="40">
        <v>60</v>
      </c>
      <c r="B85" s="41">
        <v>150.78749999999999</v>
      </c>
    </row>
    <row r="86" spans="1:2" x14ac:dyDescent="0.25">
      <c r="A86" s="40">
        <v>61</v>
      </c>
      <c r="B86" s="41">
        <v>150.80000000000001</v>
      </c>
    </row>
    <row r="87" spans="1:2" x14ac:dyDescent="0.25">
      <c r="A87" s="40">
        <v>62</v>
      </c>
      <c r="B87" s="41">
        <v>150.8125</v>
      </c>
    </row>
    <row r="88" spans="1:2" x14ac:dyDescent="0.25">
      <c r="A88" s="40">
        <v>63</v>
      </c>
      <c r="B88" s="41">
        <v>150.82499999999999</v>
      </c>
    </row>
    <row r="89" spans="1:2" x14ac:dyDescent="0.25">
      <c r="A89" s="40">
        <v>64</v>
      </c>
      <c r="B89" s="41">
        <v>150.83750000000001</v>
      </c>
    </row>
    <row r="90" spans="1:2" x14ac:dyDescent="0.25">
      <c r="A90" s="40">
        <v>65</v>
      </c>
      <c r="B90" s="41">
        <v>150.85</v>
      </c>
    </row>
    <row r="91" spans="1:2" x14ac:dyDescent="0.25">
      <c r="A91" s="40">
        <v>66</v>
      </c>
      <c r="B91" s="41">
        <v>150.86250000000001</v>
      </c>
    </row>
    <row r="92" spans="1:2" x14ac:dyDescent="0.25">
      <c r="A92" s="40">
        <v>67</v>
      </c>
      <c r="B92" s="41">
        <v>150.875</v>
      </c>
    </row>
    <row r="93" spans="1:2" x14ac:dyDescent="0.25">
      <c r="A93" s="40">
        <v>68</v>
      </c>
      <c r="B93" s="41">
        <v>150.88749999999999</v>
      </c>
    </row>
    <row r="94" spans="1:2" x14ac:dyDescent="0.25">
      <c r="A94" s="40">
        <v>69</v>
      </c>
      <c r="B94" s="41">
        <v>150.9</v>
      </c>
    </row>
    <row r="95" spans="1:2" x14ac:dyDescent="0.25">
      <c r="A95" s="40">
        <v>70</v>
      </c>
      <c r="B95" s="41">
        <v>150.91249999999999</v>
      </c>
    </row>
    <row r="96" spans="1:2" x14ac:dyDescent="0.25">
      <c r="A96" s="40">
        <v>71</v>
      </c>
      <c r="B96" s="41">
        <v>150.92500000000001</v>
      </c>
    </row>
    <row r="97" spans="1:2" x14ac:dyDescent="0.25">
      <c r="A97" s="40">
        <v>72</v>
      </c>
      <c r="B97" s="41">
        <v>150.9375</v>
      </c>
    </row>
    <row r="98" spans="1:2" x14ac:dyDescent="0.25">
      <c r="A98" s="40">
        <v>73</v>
      </c>
      <c r="B98" s="41">
        <v>150.94999999999999</v>
      </c>
    </row>
    <row r="99" spans="1:2" x14ac:dyDescent="0.25">
      <c r="A99" s="40">
        <v>74</v>
      </c>
      <c r="B99" s="41">
        <v>150.96250000000001</v>
      </c>
    </row>
    <row r="100" spans="1:2" x14ac:dyDescent="0.25">
      <c r="A100" s="40">
        <v>75</v>
      </c>
      <c r="B100" s="41">
        <v>150.97499999999999</v>
      </c>
    </row>
    <row r="101" spans="1:2" x14ac:dyDescent="0.25">
      <c r="A101" s="40">
        <v>76</v>
      </c>
      <c r="B101" s="41">
        <v>150.98750000000001</v>
      </c>
    </row>
    <row r="102" spans="1:2" x14ac:dyDescent="0.25">
      <c r="A102" s="40">
        <v>77</v>
      </c>
      <c r="B102" s="41">
        <v>151</v>
      </c>
    </row>
    <row r="103" spans="1:2" x14ac:dyDescent="0.25">
      <c r="A103" s="40">
        <v>78</v>
      </c>
      <c r="B103" s="41">
        <v>151.01249999999999</v>
      </c>
    </row>
    <row r="104" spans="1:2" x14ac:dyDescent="0.25">
      <c r="A104" s="40">
        <v>79</v>
      </c>
      <c r="B104" s="41">
        <v>151.02500000000001</v>
      </c>
    </row>
    <row r="105" spans="1:2" x14ac:dyDescent="0.25">
      <c r="A105" s="40">
        <v>80</v>
      </c>
      <c r="B105" s="41">
        <v>151.03749999999999</v>
      </c>
    </row>
    <row r="106" spans="1:2" x14ac:dyDescent="0.25">
      <c r="A106" s="40">
        <v>81</v>
      </c>
      <c r="B106" s="41">
        <v>151.05000000000001</v>
      </c>
    </row>
    <row r="107" spans="1:2" x14ac:dyDescent="0.25">
      <c r="A107" s="40">
        <v>82</v>
      </c>
      <c r="B107" s="41">
        <v>151.0625</v>
      </c>
    </row>
    <row r="108" spans="1:2" x14ac:dyDescent="0.25">
      <c r="A108" s="40">
        <v>83</v>
      </c>
      <c r="B108" s="41">
        <v>151.07499999999999</v>
      </c>
    </row>
    <row r="109" spans="1:2" x14ac:dyDescent="0.25">
      <c r="A109" s="40">
        <v>84</v>
      </c>
      <c r="B109" s="41">
        <v>151.08750000000001</v>
      </c>
    </row>
    <row r="110" spans="1:2" x14ac:dyDescent="0.25">
      <c r="A110" s="40">
        <v>85</v>
      </c>
      <c r="B110" s="41">
        <v>151.1</v>
      </c>
    </row>
    <row r="111" spans="1:2" x14ac:dyDescent="0.25">
      <c r="A111" s="40">
        <v>86</v>
      </c>
      <c r="B111" s="41">
        <v>151.11250000000001</v>
      </c>
    </row>
    <row r="112" spans="1:2" x14ac:dyDescent="0.25">
      <c r="A112" s="40">
        <v>87</v>
      </c>
      <c r="B112" s="41">
        <v>151.125</v>
      </c>
    </row>
    <row r="113" spans="1:2" x14ac:dyDescent="0.25">
      <c r="A113" s="40">
        <v>88</v>
      </c>
      <c r="B113" s="41">
        <v>151.13749999999999</v>
      </c>
    </row>
    <row r="114" spans="1:2" x14ac:dyDescent="0.25">
      <c r="A114" s="40">
        <v>89</v>
      </c>
      <c r="B114" s="41">
        <v>151.15</v>
      </c>
    </row>
    <row r="115" spans="1:2" x14ac:dyDescent="0.25">
      <c r="A115" s="40">
        <v>90</v>
      </c>
      <c r="B115" s="41">
        <v>151.16249999999999</v>
      </c>
    </row>
    <row r="116" spans="1:2" x14ac:dyDescent="0.25">
      <c r="A116" s="40">
        <v>91</v>
      </c>
      <c r="B116" s="41">
        <v>151.17500000000001</v>
      </c>
    </row>
    <row r="117" spans="1:2" x14ac:dyDescent="0.25">
      <c r="A117" s="40">
        <v>92</v>
      </c>
      <c r="B117" s="41">
        <v>151.1875</v>
      </c>
    </row>
    <row r="118" spans="1:2" x14ac:dyDescent="0.25">
      <c r="A118" s="40">
        <v>93</v>
      </c>
      <c r="B118" s="41">
        <v>151.19999999999999</v>
      </c>
    </row>
    <row r="119" spans="1:2" x14ac:dyDescent="0.25">
      <c r="A119" s="40">
        <v>94</v>
      </c>
      <c r="B119" s="41">
        <v>151.21250000000001</v>
      </c>
    </row>
    <row r="120" spans="1:2" x14ac:dyDescent="0.25">
      <c r="A120" s="40">
        <v>95</v>
      </c>
      <c r="B120" s="41">
        <v>151.22499999999999</v>
      </c>
    </row>
    <row r="121" spans="1:2" x14ac:dyDescent="0.25">
      <c r="A121" s="40">
        <v>96</v>
      </c>
      <c r="B121" s="41">
        <v>151.23750000000001</v>
      </c>
    </row>
    <row r="122" spans="1:2" x14ac:dyDescent="0.25">
      <c r="A122" s="40">
        <v>97</v>
      </c>
      <c r="B122" s="41">
        <v>151.25</v>
      </c>
    </row>
    <row r="123" spans="1:2" x14ac:dyDescent="0.25">
      <c r="A123" s="40">
        <v>98</v>
      </c>
      <c r="B123" s="41">
        <v>151.26249999999999</v>
      </c>
    </row>
    <row r="124" spans="1:2" x14ac:dyDescent="0.25">
      <c r="A124" s="40">
        <v>99</v>
      </c>
      <c r="B124" s="41">
        <v>151.27500000000001</v>
      </c>
    </row>
    <row r="125" spans="1:2" x14ac:dyDescent="0.25">
      <c r="A125" s="40">
        <v>100</v>
      </c>
      <c r="B125" s="41">
        <v>151.28749999999999</v>
      </c>
    </row>
    <row r="126" spans="1:2" x14ac:dyDescent="0.25">
      <c r="A126" s="40">
        <v>101</v>
      </c>
      <c r="B126" s="41">
        <v>151.30000000000001</v>
      </c>
    </row>
    <row r="127" spans="1:2" x14ac:dyDescent="0.25">
      <c r="A127" s="40">
        <v>102</v>
      </c>
      <c r="B127" s="41">
        <v>151.3125</v>
      </c>
    </row>
    <row r="128" spans="1:2" x14ac:dyDescent="0.25">
      <c r="A128" s="40">
        <v>103</v>
      </c>
      <c r="B128" s="41">
        <v>151.32499999999999</v>
      </c>
    </row>
    <row r="129" spans="1:2" x14ac:dyDescent="0.25">
      <c r="A129" s="40">
        <v>104</v>
      </c>
      <c r="B129" s="41">
        <v>151.33750000000001</v>
      </c>
    </row>
    <row r="130" spans="1:2" x14ac:dyDescent="0.25">
      <c r="A130" s="40">
        <v>105</v>
      </c>
      <c r="B130" s="41">
        <v>151.35</v>
      </c>
    </row>
    <row r="131" spans="1:2" x14ac:dyDescent="0.25">
      <c r="A131" s="40">
        <v>106</v>
      </c>
      <c r="B131" s="41">
        <v>151.36250000000001</v>
      </c>
    </row>
    <row r="132" spans="1:2" x14ac:dyDescent="0.25">
      <c r="A132" s="40">
        <v>107</v>
      </c>
      <c r="B132" s="41">
        <v>151.375</v>
      </c>
    </row>
    <row r="133" spans="1:2" x14ac:dyDescent="0.25">
      <c r="A133" s="40">
        <v>108</v>
      </c>
      <c r="B133" s="41">
        <v>151.38749999999999</v>
      </c>
    </row>
    <row r="134" spans="1:2" x14ac:dyDescent="0.25">
      <c r="A134" s="40">
        <v>109</v>
      </c>
      <c r="B134" s="41">
        <v>151.4</v>
      </c>
    </row>
    <row r="135" spans="1:2" x14ac:dyDescent="0.25">
      <c r="A135" s="40">
        <v>110</v>
      </c>
      <c r="B135" s="41">
        <v>151.41249999999999</v>
      </c>
    </row>
    <row r="136" spans="1:2" x14ac:dyDescent="0.25">
      <c r="A136" s="40">
        <v>111</v>
      </c>
      <c r="B136" s="41">
        <v>151.42500000000001</v>
      </c>
    </row>
    <row r="137" spans="1:2" x14ac:dyDescent="0.25">
      <c r="A137" s="40">
        <v>112</v>
      </c>
      <c r="B137" s="41">
        <v>151.4375</v>
      </c>
    </row>
    <row r="138" spans="1:2" x14ac:dyDescent="0.25">
      <c r="A138" s="40">
        <v>113</v>
      </c>
      <c r="B138" s="41">
        <v>151.44999999999999</v>
      </c>
    </row>
    <row r="139" spans="1:2" x14ac:dyDescent="0.25">
      <c r="A139" s="40">
        <v>114</v>
      </c>
      <c r="B139" s="41">
        <v>151.46250000000001</v>
      </c>
    </row>
    <row r="140" spans="1:2" x14ac:dyDescent="0.25">
      <c r="A140" s="40">
        <v>115</v>
      </c>
      <c r="B140" s="41">
        <v>151.47499999999999</v>
      </c>
    </row>
    <row r="141" spans="1:2" x14ac:dyDescent="0.25">
      <c r="A141" s="40">
        <v>116</v>
      </c>
      <c r="B141" s="41">
        <v>151.48750000000001</v>
      </c>
    </row>
    <row r="142" spans="1:2" x14ac:dyDescent="0.25">
      <c r="A142" s="40">
        <v>117</v>
      </c>
      <c r="B142" s="41">
        <v>151.5</v>
      </c>
    </row>
    <row r="143" spans="1:2" x14ac:dyDescent="0.25">
      <c r="A143" s="40">
        <v>118</v>
      </c>
      <c r="B143" s="41">
        <v>151.51249999999999</v>
      </c>
    </row>
    <row r="144" spans="1:2" x14ac:dyDescent="0.25">
      <c r="A144" s="40">
        <v>119</v>
      </c>
      <c r="B144" s="41">
        <v>151.52500000000001</v>
      </c>
    </row>
    <row r="145" spans="1:2" x14ac:dyDescent="0.25">
      <c r="A145" s="40">
        <v>120</v>
      </c>
      <c r="B145" s="41">
        <v>151.53749999999999</v>
      </c>
    </row>
    <row r="146" spans="1:2" x14ac:dyDescent="0.25">
      <c r="A146" s="40">
        <v>121</v>
      </c>
      <c r="B146" s="41">
        <v>151.55000000000001</v>
      </c>
    </row>
    <row r="147" spans="1:2" x14ac:dyDescent="0.25">
      <c r="A147" s="40">
        <v>122</v>
      </c>
      <c r="B147" s="41">
        <v>151.5625</v>
      </c>
    </row>
    <row r="148" spans="1:2" x14ac:dyDescent="0.25">
      <c r="A148" s="40">
        <v>123</v>
      </c>
      <c r="B148" s="41">
        <v>151.57499999999999</v>
      </c>
    </row>
    <row r="149" spans="1:2" x14ac:dyDescent="0.25">
      <c r="A149" s="40">
        <v>124</v>
      </c>
      <c r="B149" s="41">
        <v>151.58750000000001</v>
      </c>
    </row>
    <row r="150" spans="1:2" x14ac:dyDescent="0.25">
      <c r="A150" s="40">
        <v>125</v>
      </c>
      <c r="B150" s="41">
        <v>151.6</v>
      </c>
    </row>
    <row r="151" spans="1:2" x14ac:dyDescent="0.25">
      <c r="A151" s="40">
        <v>126</v>
      </c>
      <c r="B151" s="41">
        <v>151.61250000000001</v>
      </c>
    </row>
    <row r="152" spans="1:2" x14ac:dyDescent="0.25">
      <c r="A152" s="40">
        <v>127</v>
      </c>
      <c r="B152" s="41">
        <v>151.625</v>
      </c>
    </row>
    <row r="153" spans="1:2" x14ac:dyDescent="0.25">
      <c r="A153" s="40">
        <v>128</v>
      </c>
      <c r="B153" s="41">
        <v>151.63749999999999</v>
      </c>
    </row>
    <row r="154" spans="1:2" x14ac:dyDescent="0.25">
      <c r="A154" s="40">
        <v>129</v>
      </c>
      <c r="B154" s="41">
        <v>151.65</v>
      </c>
    </row>
    <row r="155" spans="1:2" x14ac:dyDescent="0.25">
      <c r="A155" s="40">
        <v>130</v>
      </c>
      <c r="B155" s="41">
        <v>151.66249999999999</v>
      </c>
    </row>
    <row r="156" spans="1:2" x14ac:dyDescent="0.25">
      <c r="A156" s="40">
        <v>131</v>
      </c>
      <c r="B156" s="41">
        <v>151.67500000000001</v>
      </c>
    </row>
    <row r="157" spans="1:2" x14ac:dyDescent="0.25">
      <c r="A157" s="40">
        <v>132</v>
      </c>
      <c r="B157" s="41">
        <v>151.6875</v>
      </c>
    </row>
    <row r="158" spans="1:2" x14ac:dyDescent="0.25">
      <c r="A158" s="40">
        <v>133</v>
      </c>
      <c r="B158" s="41">
        <v>151.69999999999999</v>
      </c>
    </row>
    <row r="159" spans="1:2" x14ac:dyDescent="0.25">
      <c r="A159" s="40">
        <v>134</v>
      </c>
      <c r="B159" s="41">
        <v>151.71250000000001</v>
      </c>
    </row>
    <row r="160" spans="1:2" x14ac:dyDescent="0.25">
      <c r="A160" s="40">
        <v>135</v>
      </c>
      <c r="B160" s="41">
        <v>151.72499999999999</v>
      </c>
    </row>
    <row r="161" spans="1:2" x14ac:dyDescent="0.25">
      <c r="A161" s="40">
        <v>136</v>
      </c>
      <c r="B161" s="41">
        <v>151.73750000000001</v>
      </c>
    </row>
    <row r="162" spans="1:2" x14ac:dyDescent="0.25">
      <c r="A162" s="40">
        <v>137</v>
      </c>
      <c r="B162" s="41">
        <v>151.75</v>
      </c>
    </row>
    <row r="163" spans="1:2" x14ac:dyDescent="0.25">
      <c r="A163" s="40">
        <v>138</v>
      </c>
      <c r="B163" s="41">
        <v>151.76249999999999</v>
      </c>
    </row>
    <row r="164" spans="1:2" x14ac:dyDescent="0.25">
      <c r="A164" s="40">
        <v>139</v>
      </c>
      <c r="B164" s="41">
        <v>151.77500000000001</v>
      </c>
    </row>
    <row r="165" spans="1:2" x14ac:dyDescent="0.25">
      <c r="A165" s="40">
        <v>140</v>
      </c>
      <c r="B165" s="41">
        <v>151.78749999999999</v>
      </c>
    </row>
    <row r="166" spans="1:2" x14ac:dyDescent="0.25">
      <c r="A166" s="40">
        <v>141</v>
      </c>
      <c r="B166" s="41">
        <v>151.80000000000001</v>
      </c>
    </row>
    <row r="167" spans="1:2" x14ac:dyDescent="0.25">
      <c r="A167" s="40">
        <v>142</v>
      </c>
      <c r="B167" s="41">
        <v>151.8125</v>
      </c>
    </row>
    <row r="168" spans="1:2" x14ac:dyDescent="0.25">
      <c r="A168" s="40">
        <v>143</v>
      </c>
      <c r="B168" s="41">
        <v>151.82499999999999</v>
      </c>
    </row>
    <row r="169" spans="1:2" x14ac:dyDescent="0.25">
      <c r="A169" s="40">
        <v>144</v>
      </c>
      <c r="B169" s="41">
        <v>151.83750000000001</v>
      </c>
    </row>
    <row r="170" spans="1:2" x14ac:dyDescent="0.25">
      <c r="A170" s="40">
        <v>145</v>
      </c>
      <c r="B170" s="41">
        <v>151.85</v>
      </c>
    </row>
    <row r="171" spans="1:2" x14ac:dyDescent="0.25">
      <c r="A171" s="40">
        <v>146</v>
      </c>
      <c r="B171" s="41">
        <v>151.86250000000001</v>
      </c>
    </row>
    <row r="172" spans="1:2" x14ac:dyDescent="0.25">
      <c r="A172" s="40">
        <v>147</v>
      </c>
      <c r="B172" s="41">
        <v>151.875</v>
      </c>
    </row>
    <row r="173" spans="1:2" x14ac:dyDescent="0.25">
      <c r="A173" s="40">
        <v>148</v>
      </c>
      <c r="B173" s="41">
        <v>151.88749999999999</v>
      </c>
    </row>
    <row r="174" spans="1:2" x14ac:dyDescent="0.25">
      <c r="A174" s="40">
        <v>149</v>
      </c>
      <c r="B174" s="41">
        <v>151.9</v>
      </c>
    </row>
    <row r="175" spans="1:2" x14ac:dyDescent="0.25">
      <c r="A175" s="40">
        <v>150</v>
      </c>
      <c r="B175" s="41">
        <v>151.91249999999999</v>
      </c>
    </row>
    <row r="176" spans="1:2" x14ac:dyDescent="0.25">
      <c r="A176" s="40">
        <v>151</v>
      </c>
      <c r="B176" s="41">
        <v>151.92500000000001</v>
      </c>
    </row>
    <row r="177" spans="1:2" x14ac:dyDescent="0.25">
      <c r="A177" s="40">
        <v>152</v>
      </c>
      <c r="B177" s="41">
        <v>151.9375</v>
      </c>
    </row>
    <row r="178" spans="1:2" x14ac:dyDescent="0.25">
      <c r="A178" s="40">
        <v>153</v>
      </c>
      <c r="B178" s="41">
        <v>151.94999999999999</v>
      </c>
    </row>
    <row r="179" spans="1:2" x14ac:dyDescent="0.25">
      <c r="A179" s="40">
        <v>154</v>
      </c>
      <c r="B179" s="41">
        <v>151.96250000000001</v>
      </c>
    </row>
    <row r="180" spans="1:2" x14ac:dyDescent="0.25">
      <c r="A180" s="40">
        <v>155</v>
      </c>
      <c r="B180" s="41">
        <v>151.97499999999999</v>
      </c>
    </row>
    <row r="181" spans="1:2" x14ac:dyDescent="0.25">
      <c r="A181" s="40">
        <v>156</v>
      </c>
      <c r="B181" s="41">
        <v>151.98750000000001</v>
      </c>
    </row>
    <row r="182" spans="1:2" x14ac:dyDescent="0.25">
      <c r="A182" s="40">
        <v>157</v>
      </c>
      <c r="B182" s="41">
        <v>152</v>
      </c>
    </row>
    <row r="183" spans="1:2" x14ac:dyDescent="0.25">
      <c r="A183" s="40">
        <v>158</v>
      </c>
      <c r="B183" s="41">
        <v>152.01249999999999</v>
      </c>
    </row>
    <row r="184" spans="1:2" x14ac:dyDescent="0.25">
      <c r="A184" s="40">
        <v>159</v>
      </c>
      <c r="B184" s="41">
        <v>152.02500000000001</v>
      </c>
    </row>
    <row r="185" spans="1:2" x14ac:dyDescent="0.25">
      <c r="A185" s="40">
        <v>160</v>
      </c>
      <c r="B185" s="41">
        <v>152.03749999999999</v>
      </c>
    </row>
    <row r="186" spans="1:2" x14ac:dyDescent="0.25">
      <c r="A186" s="40">
        <v>161</v>
      </c>
      <c r="B186" s="41">
        <v>152.05000000000001</v>
      </c>
    </row>
    <row r="187" spans="1:2" x14ac:dyDescent="0.25">
      <c r="A187" s="40">
        <v>162</v>
      </c>
      <c r="B187" s="41">
        <v>152.0625</v>
      </c>
    </row>
    <row r="188" spans="1:2" x14ac:dyDescent="0.25">
      <c r="A188" s="40">
        <v>163</v>
      </c>
      <c r="B188" s="41">
        <v>152.07499999999999</v>
      </c>
    </row>
    <row r="189" spans="1:2" x14ac:dyDescent="0.25">
      <c r="A189" s="40">
        <v>164</v>
      </c>
      <c r="B189" s="41">
        <v>152.08750000000001</v>
      </c>
    </row>
    <row r="190" spans="1:2" x14ac:dyDescent="0.25">
      <c r="A190" s="40">
        <v>165</v>
      </c>
      <c r="B190" s="41">
        <v>152.1</v>
      </c>
    </row>
    <row r="191" spans="1:2" x14ac:dyDescent="0.25">
      <c r="A191" s="40">
        <v>166</v>
      </c>
      <c r="B191" s="41">
        <v>152.11250000000001</v>
      </c>
    </row>
    <row r="192" spans="1:2" x14ac:dyDescent="0.25">
      <c r="A192" s="40">
        <v>167</v>
      </c>
      <c r="B192" s="41">
        <v>152.125</v>
      </c>
    </row>
    <row r="193" spans="1:2" x14ac:dyDescent="0.25">
      <c r="A193" s="40">
        <v>168</v>
      </c>
      <c r="B193" s="41">
        <v>152.13749999999999</v>
      </c>
    </row>
    <row r="194" spans="1:2" x14ac:dyDescent="0.25">
      <c r="A194" s="40">
        <v>169</v>
      </c>
      <c r="B194" s="41">
        <v>152.15</v>
      </c>
    </row>
    <row r="195" spans="1:2" x14ac:dyDescent="0.25">
      <c r="A195" s="40">
        <v>170</v>
      </c>
      <c r="B195" s="41">
        <v>152.16249999999999</v>
      </c>
    </row>
    <row r="196" spans="1:2" x14ac:dyDescent="0.25">
      <c r="A196" s="40">
        <v>171</v>
      </c>
      <c r="B196" s="41">
        <v>152.17500000000001</v>
      </c>
    </row>
    <row r="197" spans="1:2" x14ac:dyDescent="0.25">
      <c r="A197" s="40">
        <v>172</v>
      </c>
      <c r="B197" s="41">
        <v>152.1875</v>
      </c>
    </row>
    <row r="198" spans="1:2" x14ac:dyDescent="0.25">
      <c r="A198" s="40">
        <v>173</v>
      </c>
      <c r="B198" s="41">
        <v>152.19999999999999</v>
      </c>
    </row>
    <row r="199" spans="1:2" x14ac:dyDescent="0.25">
      <c r="A199" s="40">
        <v>174</v>
      </c>
      <c r="B199" s="41">
        <v>152.21250000000001</v>
      </c>
    </row>
    <row r="200" spans="1:2" x14ac:dyDescent="0.25">
      <c r="A200" s="40">
        <v>175</v>
      </c>
      <c r="B200" s="41">
        <v>152.22499999999999</v>
      </c>
    </row>
    <row r="201" spans="1:2" x14ac:dyDescent="0.25">
      <c r="A201" s="40">
        <v>176</v>
      </c>
      <c r="B201" s="41">
        <v>152.23750000000001</v>
      </c>
    </row>
    <row r="202" spans="1:2" x14ac:dyDescent="0.25">
      <c r="A202" s="40">
        <v>177</v>
      </c>
      <c r="B202" s="41">
        <v>152.25</v>
      </c>
    </row>
    <row r="203" spans="1:2" x14ac:dyDescent="0.25">
      <c r="A203" s="40">
        <v>178</v>
      </c>
      <c r="B203" s="41">
        <v>152.26249999999999</v>
      </c>
    </row>
    <row r="204" spans="1:2" x14ac:dyDescent="0.25">
      <c r="A204" s="40">
        <v>179</v>
      </c>
      <c r="B204" s="41">
        <v>152.27500000000001</v>
      </c>
    </row>
    <row r="205" spans="1:2" x14ac:dyDescent="0.25">
      <c r="A205" s="40">
        <v>180</v>
      </c>
      <c r="B205" s="41">
        <v>152.28749999999999</v>
      </c>
    </row>
    <row r="206" spans="1:2" x14ac:dyDescent="0.25">
      <c r="A206" s="40">
        <v>181</v>
      </c>
      <c r="B206" s="41">
        <v>152.30000000000001</v>
      </c>
    </row>
    <row r="207" spans="1:2" x14ac:dyDescent="0.25">
      <c r="A207" s="40">
        <v>182</v>
      </c>
      <c r="B207" s="41">
        <v>152.3125</v>
      </c>
    </row>
    <row r="208" spans="1:2" x14ac:dyDescent="0.25">
      <c r="A208" s="40">
        <v>183</v>
      </c>
      <c r="B208" s="41">
        <v>152.32499999999999</v>
      </c>
    </row>
    <row r="209" spans="1:2" x14ac:dyDescent="0.25">
      <c r="A209" s="40">
        <v>184</v>
      </c>
      <c r="B209" s="41">
        <v>152.33750000000001</v>
      </c>
    </row>
    <row r="210" spans="1:2" x14ac:dyDescent="0.25">
      <c r="A210" s="40">
        <v>185</v>
      </c>
      <c r="B210" s="41">
        <v>152.35</v>
      </c>
    </row>
    <row r="211" spans="1:2" x14ac:dyDescent="0.25">
      <c r="A211" s="40">
        <v>186</v>
      </c>
      <c r="B211" s="41">
        <v>152.36250000000001</v>
      </c>
    </row>
    <row r="212" spans="1:2" x14ac:dyDescent="0.25">
      <c r="A212" s="40">
        <v>187</v>
      </c>
      <c r="B212" s="41">
        <v>152.375</v>
      </c>
    </row>
    <row r="213" spans="1:2" x14ac:dyDescent="0.25">
      <c r="A213" s="40">
        <v>188</v>
      </c>
      <c r="B213" s="41">
        <v>152.38749999999999</v>
      </c>
    </row>
    <row r="214" spans="1:2" x14ac:dyDescent="0.25">
      <c r="A214" s="40">
        <v>189</v>
      </c>
      <c r="B214" s="41">
        <v>152.4</v>
      </c>
    </row>
    <row r="215" spans="1:2" x14ac:dyDescent="0.25">
      <c r="A215" s="40">
        <v>190</v>
      </c>
      <c r="B215" s="41">
        <v>152.41249999999999</v>
      </c>
    </row>
    <row r="216" spans="1:2" x14ac:dyDescent="0.25">
      <c r="A216" s="40">
        <v>191</v>
      </c>
      <c r="B216" s="41">
        <v>152.42500000000001</v>
      </c>
    </row>
    <row r="217" spans="1:2" x14ac:dyDescent="0.25">
      <c r="A217" s="40">
        <v>192</v>
      </c>
      <c r="B217" s="41">
        <v>152.4375</v>
      </c>
    </row>
    <row r="218" spans="1:2" x14ac:dyDescent="0.25">
      <c r="A218" s="40">
        <v>193</v>
      </c>
      <c r="B218" s="41">
        <v>152.44999999999999</v>
      </c>
    </row>
    <row r="219" spans="1:2" x14ac:dyDescent="0.25">
      <c r="A219" s="40">
        <v>194</v>
      </c>
      <c r="B219" s="41">
        <v>152.46250000000001</v>
      </c>
    </row>
    <row r="220" spans="1:2" x14ac:dyDescent="0.25">
      <c r="A220" s="40">
        <v>195</v>
      </c>
      <c r="B220" s="41">
        <v>152.47499999999999</v>
      </c>
    </row>
    <row r="221" spans="1:2" x14ac:dyDescent="0.25">
      <c r="A221" s="40">
        <v>196</v>
      </c>
      <c r="B221" s="41">
        <v>152.48750000000001</v>
      </c>
    </row>
    <row r="222" spans="1:2" x14ac:dyDescent="0.25">
      <c r="A222" s="40">
        <v>197</v>
      </c>
      <c r="B222" s="41">
        <v>152.5</v>
      </c>
    </row>
    <row r="223" spans="1:2" x14ac:dyDescent="0.25">
      <c r="A223" s="40">
        <v>198</v>
      </c>
      <c r="B223" s="41">
        <v>152.51249999999999</v>
      </c>
    </row>
    <row r="224" spans="1:2" x14ac:dyDescent="0.25">
      <c r="A224" s="40">
        <v>199</v>
      </c>
      <c r="B224" s="41">
        <v>152.52500000000001</v>
      </c>
    </row>
    <row r="225" spans="1:2" x14ac:dyDescent="0.25">
      <c r="A225" s="40">
        <v>200</v>
      </c>
      <c r="B225" s="41">
        <v>152.53749999999999</v>
      </c>
    </row>
    <row r="226" spans="1:2" x14ac:dyDescent="0.25">
      <c r="A226" s="40">
        <v>201</v>
      </c>
      <c r="B226" s="41">
        <v>152.55000000000001</v>
      </c>
    </row>
    <row r="227" spans="1:2" x14ac:dyDescent="0.25">
      <c r="A227" s="40">
        <v>202</v>
      </c>
      <c r="B227" s="41">
        <v>152.5625</v>
      </c>
    </row>
    <row r="228" spans="1:2" x14ac:dyDescent="0.25">
      <c r="A228" s="40">
        <v>203</v>
      </c>
      <c r="B228" s="41">
        <v>152.57499999999999</v>
      </c>
    </row>
    <row r="229" spans="1:2" x14ac:dyDescent="0.25">
      <c r="A229" s="40">
        <v>204</v>
      </c>
      <c r="B229" s="41">
        <v>152.58750000000001</v>
      </c>
    </row>
    <row r="230" spans="1:2" x14ac:dyDescent="0.25">
      <c r="A230" s="40">
        <v>205</v>
      </c>
      <c r="B230" s="41">
        <v>152.6</v>
      </c>
    </row>
    <row r="231" spans="1:2" x14ac:dyDescent="0.25">
      <c r="A231" s="40">
        <v>206</v>
      </c>
      <c r="B231" s="41">
        <v>152.61250000000001</v>
      </c>
    </row>
    <row r="232" spans="1:2" x14ac:dyDescent="0.25">
      <c r="A232" s="40">
        <v>207</v>
      </c>
      <c r="B232" s="41">
        <v>152.625</v>
      </c>
    </row>
    <row r="233" spans="1:2" x14ac:dyDescent="0.25">
      <c r="A233" s="40">
        <v>208</v>
      </c>
      <c r="B233" s="41">
        <v>152.63749999999999</v>
      </c>
    </row>
    <row r="234" spans="1:2" x14ac:dyDescent="0.25">
      <c r="A234" s="40">
        <v>209</v>
      </c>
      <c r="B234" s="41">
        <v>152.65</v>
      </c>
    </row>
    <row r="235" spans="1:2" x14ac:dyDescent="0.25">
      <c r="A235" s="40">
        <v>210</v>
      </c>
      <c r="B235" s="41">
        <v>152.66249999999999</v>
      </c>
    </row>
    <row r="236" spans="1:2" x14ac:dyDescent="0.25">
      <c r="A236" s="40">
        <v>211</v>
      </c>
      <c r="B236" s="41">
        <v>152.67500000000001</v>
      </c>
    </row>
    <row r="237" spans="1:2" x14ac:dyDescent="0.25">
      <c r="A237" s="40">
        <v>212</v>
      </c>
      <c r="B237" s="41">
        <v>152.6875</v>
      </c>
    </row>
    <row r="238" spans="1:2" x14ac:dyDescent="0.25">
      <c r="A238" s="40">
        <v>213</v>
      </c>
      <c r="B238" s="41">
        <v>152.69999999999999</v>
      </c>
    </row>
    <row r="239" spans="1:2" x14ac:dyDescent="0.25">
      <c r="A239" s="40">
        <v>214</v>
      </c>
      <c r="B239" s="41">
        <v>152.71250000000001</v>
      </c>
    </row>
    <row r="240" spans="1:2" x14ac:dyDescent="0.25">
      <c r="A240" s="40">
        <v>215</v>
      </c>
      <c r="B240" s="41">
        <v>152.72499999999999</v>
      </c>
    </row>
    <row r="241" spans="1:2" x14ac:dyDescent="0.25">
      <c r="A241" s="40">
        <v>216</v>
      </c>
      <c r="B241" s="41">
        <v>152.73750000000001</v>
      </c>
    </row>
    <row r="242" spans="1:2" x14ac:dyDescent="0.25">
      <c r="A242" s="40">
        <v>217</v>
      </c>
      <c r="B242" s="41">
        <v>152.75</v>
      </c>
    </row>
    <row r="243" spans="1:2" x14ac:dyDescent="0.25">
      <c r="A243" s="40">
        <v>218</v>
      </c>
      <c r="B243" s="41">
        <v>152.76249999999999</v>
      </c>
    </row>
    <row r="244" spans="1:2" x14ac:dyDescent="0.25">
      <c r="A244" s="40">
        <v>219</v>
      </c>
      <c r="B244" s="41">
        <v>152.77500000000001</v>
      </c>
    </row>
    <row r="245" spans="1:2" x14ac:dyDescent="0.25">
      <c r="A245" s="40">
        <v>220</v>
      </c>
      <c r="B245" s="41">
        <v>152.78749999999999</v>
      </c>
    </row>
    <row r="246" spans="1:2" x14ac:dyDescent="0.25">
      <c r="A246" s="40">
        <v>221</v>
      </c>
      <c r="B246" s="41">
        <v>152.80000000000001</v>
      </c>
    </row>
    <row r="247" spans="1:2" x14ac:dyDescent="0.25">
      <c r="A247" s="40">
        <v>222</v>
      </c>
      <c r="B247" s="41">
        <v>152.8125</v>
      </c>
    </row>
    <row r="248" spans="1:2" x14ac:dyDescent="0.25">
      <c r="A248" s="40">
        <v>223</v>
      </c>
      <c r="B248" s="41">
        <v>152.82499999999999</v>
      </c>
    </row>
    <row r="249" spans="1:2" x14ac:dyDescent="0.25">
      <c r="A249" s="40">
        <v>224</v>
      </c>
      <c r="B249" s="41">
        <v>152.83750000000001</v>
      </c>
    </row>
    <row r="250" spans="1:2" x14ac:dyDescent="0.25">
      <c r="A250" s="40">
        <v>225</v>
      </c>
      <c r="B250" s="41">
        <v>152.85</v>
      </c>
    </row>
    <row r="251" spans="1:2" x14ac:dyDescent="0.25">
      <c r="A251" s="40">
        <v>226</v>
      </c>
      <c r="B251" s="41">
        <v>152.86250000000001</v>
      </c>
    </row>
    <row r="252" spans="1:2" x14ac:dyDescent="0.25">
      <c r="A252" s="40">
        <v>227</v>
      </c>
      <c r="B252" s="41">
        <v>152.875</v>
      </c>
    </row>
    <row r="253" spans="1:2" x14ac:dyDescent="0.25">
      <c r="A253" s="40">
        <v>228</v>
      </c>
      <c r="B253" s="41">
        <v>152.88749999999999</v>
      </c>
    </row>
    <row r="254" spans="1:2" x14ac:dyDescent="0.25">
      <c r="A254" s="40">
        <v>229</v>
      </c>
      <c r="B254" s="41">
        <v>152.9</v>
      </c>
    </row>
    <row r="255" spans="1:2" x14ac:dyDescent="0.25">
      <c r="A255" s="40">
        <v>230</v>
      </c>
      <c r="B255" s="41">
        <v>152.91249999999999</v>
      </c>
    </row>
    <row r="256" spans="1:2" x14ac:dyDescent="0.25">
      <c r="A256" s="40">
        <v>231</v>
      </c>
      <c r="B256" s="41">
        <v>152.92500000000001</v>
      </c>
    </row>
    <row r="257" spans="1:2" x14ac:dyDescent="0.25">
      <c r="A257" s="40">
        <v>232</v>
      </c>
      <c r="B257" s="41">
        <v>152.9375</v>
      </c>
    </row>
    <row r="258" spans="1:2" x14ac:dyDescent="0.25">
      <c r="A258" s="40">
        <v>233</v>
      </c>
      <c r="B258" s="41">
        <v>152.94999999999999</v>
      </c>
    </row>
    <row r="259" spans="1:2" x14ac:dyDescent="0.25">
      <c r="A259" s="40">
        <v>234</v>
      </c>
      <c r="B259" s="41">
        <v>152.96250000000001</v>
      </c>
    </row>
    <row r="260" spans="1:2" x14ac:dyDescent="0.25">
      <c r="A260" s="40">
        <v>235</v>
      </c>
      <c r="B260" s="41">
        <v>152.97499999999999</v>
      </c>
    </row>
    <row r="261" spans="1:2" x14ac:dyDescent="0.25">
      <c r="A261" s="40">
        <v>236</v>
      </c>
      <c r="B261" s="41">
        <v>152.98750000000001</v>
      </c>
    </row>
    <row r="262" spans="1:2" x14ac:dyDescent="0.25">
      <c r="A262" s="40">
        <v>237</v>
      </c>
      <c r="B262" s="41">
        <v>153</v>
      </c>
    </row>
    <row r="263" spans="1:2" x14ac:dyDescent="0.25">
      <c r="A263" s="40">
        <v>238</v>
      </c>
      <c r="B263" s="41">
        <v>153.01249999999999</v>
      </c>
    </row>
    <row r="264" spans="1:2" x14ac:dyDescent="0.25">
      <c r="A264" s="40">
        <v>239</v>
      </c>
      <c r="B264" s="41">
        <v>153.02500000000001</v>
      </c>
    </row>
    <row r="265" spans="1:2" x14ac:dyDescent="0.25">
      <c r="A265" s="40">
        <v>240</v>
      </c>
      <c r="B265" s="41">
        <v>153.03749999999999</v>
      </c>
    </row>
    <row r="266" spans="1:2" x14ac:dyDescent="0.25">
      <c r="A266" s="40">
        <v>241</v>
      </c>
      <c r="B266" s="41">
        <v>153.05000000000001</v>
      </c>
    </row>
    <row r="267" spans="1:2" x14ac:dyDescent="0.25">
      <c r="A267" s="40">
        <v>242</v>
      </c>
      <c r="B267" s="41">
        <v>153.0625</v>
      </c>
    </row>
    <row r="268" spans="1:2" x14ac:dyDescent="0.25">
      <c r="A268" s="40">
        <v>243</v>
      </c>
      <c r="B268" s="41">
        <v>153.07499999999999</v>
      </c>
    </row>
    <row r="269" spans="1:2" x14ac:dyDescent="0.25">
      <c r="A269" s="40">
        <v>244</v>
      </c>
      <c r="B269" s="41">
        <v>153.08750000000001</v>
      </c>
    </row>
    <row r="270" spans="1:2" x14ac:dyDescent="0.25">
      <c r="A270" s="40">
        <v>245</v>
      </c>
      <c r="B270" s="41">
        <v>153.1</v>
      </c>
    </row>
    <row r="271" spans="1:2" x14ac:dyDescent="0.25">
      <c r="A271" s="40">
        <v>246</v>
      </c>
      <c r="B271" s="41">
        <v>153.11250000000001</v>
      </c>
    </row>
    <row r="272" spans="1:2" x14ac:dyDescent="0.25">
      <c r="A272" s="40">
        <v>247</v>
      </c>
      <c r="B272" s="41">
        <v>153.125</v>
      </c>
    </row>
    <row r="273" spans="1:2" x14ac:dyDescent="0.25">
      <c r="A273" s="40">
        <v>248</v>
      </c>
      <c r="B273" s="41">
        <v>153.13749999999999</v>
      </c>
    </row>
    <row r="274" spans="1:2" x14ac:dyDescent="0.25">
      <c r="A274" s="40">
        <v>249</v>
      </c>
      <c r="B274" s="41">
        <v>153.15</v>
      </c>
    </row>
    <row r="275" spans="1:2" x14ac:dyDescent="0.25">
      <c r="A275" s="40">
        <v>250</v>
      </c>
      <c r="B275" s="41">
        <v>153.16249999999999</v>
      </c>
    </row>
    <row r="276" spans="1:2" x14ac:dyDescent="0.25">
      <c r="A276" s="40">
        <v>251</v>
      </c>
      <c r="B276" s="41">
        <v>153.17500000000001</v>
      </c>
    </row>
    <row r="277" spans="1:2" x14ac:dyDescent="0.25">
      <c r="A277" s="40">
        <v>252</v>
      </c>
      <c r="B277" s="41">
        <v>153.1875</v>
      </c>
    </row>
    <row r="278" spans="1:2" x14ac:dyDescent="0.25">
      <c r="A278" s="40">
        <v>253</v>
      </c>
      <c r="B278" s="41">
        <v>153.19999999999999</v>
      </c>
    </row>
    <row r="279" spans="1:2" x14ac:dyDescent="0.25">
      <c r="A279" s="40">
        <v>254</v>
      </c>
      <c r="B279" s="41">
        <v>153.21250000000001</v>
      </c>
    </row>
    <row r="280" spans="1:2" x14ac:dyDescent="0.25">
      <c r="A280" s="40">
        <v>255</v>
      </c>
      <c r="B280" s="41">
        <v>153.22499999999999</v>
      </c>
    </row>
    <row r="281" spans="1:2" x14ac:dyDescent="0.25">
      <c r="A281" s="40">
        <v>256</v>
      </c>
      <c r="B281" s="41">
        <v>153.23750000000001</v>
      </c>
    </row>
    <row r="282" spans="1:2" x14ac:dyDescent="0.25">
      <c r="A282" s="40">
        <v>257</v>
      </c>
      <c r="B282" s="41">
        <v>153.25</v>
      </c>
    </row>
    <row r="283" spans="1:2" x14ac:dyDescent="0.25">
      <c r="A283" s="40">
        <v>258</v>
      </c>
      <c r="B283" s="41">
        <v>153.26249999999999</v>
      </c>
    </row>
    <row r="284" spans="1:2" x14ac:dyDescent="0.25">
      <c r="A284" s="40">
        <v>259</v>
      </c>
      <c r="B284" s="41">
        <v>153.27500000000001</v>
      </c>
    </row>
    <row r="285" spans="1:2" x14ac:dyDescent="0.25">
      <c r="A285" s="40">
        <v>260</v>
      </c>
      <c r="B285" s="41">
        <v>153.28749999999999</v>
      </c>
    </row>
    <row r="286" spans="1:2" x14ac:dyDescent="0.25">
      <c r="A286" s="40">
        <v>261</v>
      </c>
      <c r="B286" s="41">
        <v>153.30000000000001</v>
      </c>
    </row>
    <row r="287" spans="1:2" x14ac:dyDescent="0.25">
      <c r="A287" s="40">
        <v>262</v>
      </c>
      <c r="B287" s="41">
        <v>153.3125</v>
      </c>
    </row>
    <row r="288" spans="1:2" x14ac:dyDescent="0.25">
      <c r="A288" s="40">
        <v>263</v>
      </c>
      <c r="B288" s="41">
        <v>153.32499999999999</v>
      </c>
    </row>
    <row r="289" spans="1:2" x14ac:dyDescent="0.25">
      <c r="A289" s="40">
        <v>264</v>
      </c>
      <c r="B289" s="41">
        <v>153.33750000000001</v>
      </c>
    </row>
    <row r="290" spans="1:2" x14ac:dyDescent="0.25">
      <c r="A290" s="40">
        <v>265</v>
      </c>
      <c r="B290" s="41">
        <v>153.35</v>
      </c>
    </row>
    <row r="291" spans="1:2" x14ac:dyDescent="0.25">
      <c r="A291" s="40">
        <v>266</v>
      </c>
      <c r="B291" s="41">
        <v>153.36250000000001</v>
      </c>
    </row>
    <row r="292" spans="1:2" x14ac:dyDescent="0.25">
      <c r="A292" s="40">
        <v>267</v>
      </c>
      <c r="B292" s="41">
        <v>153.375</v>
      </c>
    </row>
    <row r="293" spans="1:2" x14ac:dyDescent="0.25">
      <c r="A293" s="40">
        <v>268</v>
      </c>
      <c r="B293" s="41">
        <v>153.38749999999999</v>
      </c>
    </row>
    <row r="294" spans="1:2" x14ac:dyDescent="0.25">
      <c r="A294" s="40">
        <v>269</v>
      </c>
      <c r="B294" s="41">
        <v>153.4</v>
      </c>
    </row>
    <row r="295" spans="1:2" x14ac:dyDescent="0.25">
      <c r="A295" s="40">
        <v>270</v>
      </c>
      <c r="B295" s="41">
        <v>153.41249999999999</v>
      </c>
    </row>
    <row r="296" spans="1:2" x14ac:dyDescent="0.25">
      <c r="A296" s="40">
        <v>271</v>
      </c>
      <c r="B296" s="41">
        <v>153.42500000000001</v>
      </c>
    </row>
    <row r="297" spans="1:2" x14ac:dyDescent="0.25">
      <c r="A297" s="40">
        <v>272</v>
      </c>
      <c r="B297" s="41">
        <v>153.4375</v>
      </c>
    </row>
    <row r="298" spans="1:2" x14ac:dyDescent="0.25">
      <c r="A298" s="40">
        <v>273</v>
      </c>
      <c r="B298" s="41">
        <v>153.44999999999999</v>
      </c>
    </row>
    <row r="299" spans="1:2" x14ac:dyDescent="0.25">
      <c r="A299" s="40">
        <v>274</v>
      </c>
      <c r="B299" s="41">
        <v>153.46250000000001</v>
      </c>
    </row>
    <row r="300" spans="1:2" x14ac:dyDescent="0.25">
      <c r="A300" s="40">
        <v>275</v>
      </c>
      <c r="B300" s="41">
        <v>153.47499999999999</v>
      </c>
    </row>
    <row r="301" spans="1:2" x14ac:dyDescent="0.25">
      <c r="A301" s="40">
        <v>276</v>
      </c>
      <c r="B301" s="41">
        <v>153.48750000000001</v>
      </c>
    </row>
    <row r="302" spans="1:2" x14ac:dyDescent="0.25">
      <c r="A302" s="40">
        <v>277</v>
      </c>
      <c r="B302" s="41">
        <v>153.5</v>
      </c>
    </row>
    <row r="303" spans="1:2" x14ac:dyDescent="0.25">
      <c r="A303" s="40">
        <v>278</v>
      </c>
      <c r="B303" s="41">
        <v>153.51249999999999</v>
      </c>
    </row>
    <row r="304" spans="1:2" x14ac:dyDescent="0.25">
      <c r="A304" s="40">
        <v>279</v>
      </c>
      <c r="B304" s="41">
        <v>153.52500000000001</v>
      </c>
    </row>
    <row r="305" spans="1:2" x14ac:dyDescent="0.25">
      <c r="A305" s="40">
        <v>280</v>
      </c>
      <c r="B305" s="41">
        <v>153.53749999999999</v>
      </c>
    </row>
    <row r="306" spans="1:2" x14ac:dyDescent="0.25">
      <c r="A306" s="40">
        <v>281</v>
      </c>
      <c r="B306" s="41">
        <v>153.55000000000001</v>
      </c>
    </row>
    <row r="307" spans="1:2" x14ac:dyDescent="0.25">
      <c r="A307" s="40">
        <v>282</v>
      </c>
      <c r="B307" s="41">
        <v>153.5625</v>
      </c>
    </row>
    <row r="308" spans="1:2" x14ac:dyDescent="0.25">
      <c r="A308" s="40">
        <v>283</v>
      </c>
      <c r="B308" s="41">
        <v>153.57499999999999</v>
      </c>
    </row>
    <row r="309" spans="1:2" x14ac:dyDescent="0.25">
      <c r="A309" s="40">
        <v>284</v>
      </c>
      <c r="B309" s="41">
        <v>153.58750000000001</v>
      </c>
    </row>
    <row r="310" spans="1:2" x14ac:dyDescent="0.25">
      <c r="A310" s="40">
        <v>285</v>
      </c>
      <c r="B310" s="41">
        <v>153.6</v>
      </c>
    </row>
    <row r="311" spans="1:2" x14ac:dyDescent="0.25">
      <c r="A311" s="40">
        <v>286</v>
      </c>
      <c r="B311" s="41">
        <v>153.61250000000001</v>
      </c>
    </row>
    <row r="312" spans="1:2" x14ac:dyDescent="0.25">
      <c r="A312" s="40">
        <v>287</v>
      </c>
      <c r="B312" s="41">
        <v>153.625</v>
      </c>
    </row>
    <row r="313" spans="1:2" x14ac:dyDescent="0.25">
      <c r="A313" s="40">
        <v>288</v>
      </c>
      <c r="B313" s="41">
        <v>153.63749999999999</v>
      </c>
    </row>
    <row r="314" spans="1:2" x14ac:dyDescent="0.25">
      <c r="A314" s="40">
        <v>289</v>
      </c>
      <c r="B314" s="41">
        <v>153.65</v>
      </c>
    </row>
    <row r="315" spans="1:2" x14ac:dyDescent="0.25">
      <c r="A315" s="40">
        <v>290</v>
      </c>
      <c r="B315" s="41">
        <v>153.66249999999999</v>
      </c>
    </row>
    <row r="316" spans="1:2" x14ac:dyDescent="0.25">
      <c r="A316" s="40">
        <v>291</v>
      </c>
      <c r="B316" s="41">
        <v>153.67500000000001</v>
      </c>
    </row>
    <row r="317" spans="1:2" x14ac:dyDescent="0.25">
      <c r="A317" s="40">
        <v>292</v>
      </c>
      <c r="B317" s="41">
        <v>153.6875</v>
      </c>
    </row>
    <row r="318" spans="1:2" x14ac:dyDescent="0.25">
      <c r="A318" s="40">
        <v>293</v>
      </c>
      <c r="B318" s="41">
        <v>153.69999999999999</v>
      </c>
    </row>
    <row r="319" spans="1:2" x14ac:dyDescent="0.25">
      <c r="A319" s="40">
        <v>294</v>
      </c>
      <c r="B319" s="41">
        <v>153.71250000000001</v>
      </c>
    </row>
    <row r="320" spans="1:2" x14ac:dyDescent="0.25">
      <c r="A320" s="40">
        <v>295</v>
      </c>
      <c r="B320" s="41">
        <v>153.72499999999999</v>
      </c>
    </row>
    <row r="321" spans="1:2" x14ac:dyDescent="0.25">
      <c r="A321" s="40">
        <v>296</v>
      </c>
      <c r="B321" s="41">
        <v>153.73750000000001</v>
      </c>
    </row>
    <row r="322" spans="1:2" x14ac:dyDescent="0.25">
      <c r="A322" s="40">
        <v>297</v>
      </c>
      <c r="B322" s="41">
        <v>153.75</v>
      </c>
    </row>
    <row r="323" spans="1:2" x14ac:dyDescent="0.25">
      <c r="A323" s="40">
        <v>298</v>
      </c>
      <c r="B323" s="41">
        <v>153.76249999999999</v>
      </c>
    </row>
    <row r="324" spans="1:2" x14ac:dyDescent="0.25">
      <c r="A324" s="40">
        <v>299</v>
      </c>
      <c r="B324" s="41">
        <v>153.77500000000001</v>
      </c>
    </row>
    <row r="325" spans="1:2" x14ac:dyDescent="0.25">
      <c r="A325" s="40">
        <v>300</v>
      </c>
      <c r="B325" s="41">
        <v>153.78749999999999</v>
      </c>
    </row>
    <row r="326" spans="1:2" x14ac:dyDescent="0.25">
      <c r="A326" s="40">
        <v>301</v>
      </c>
      <c r="B326" s="41">
        <v>153.80000000000001</v>
      </c>
    </row>
    <row r="327" spans="1:2" x14ac:dyDescent="0.25">
      <c r="A327" s="40">
        <v>302</v>
      </c>
      <c r="B327" s="41">
        <v>153.8125</v>
      </c>
    </row>
    <row r="328" spans="1:2" x14ac:dyDescent="0.25">
      <c r="A328" s="40">
        <v>303</v>
      </c>
      <c r="B328" s="41">
        <v>153.82499999999999</v>
      </c>
    </row>
    <row r="329" spans="1:2" x14ac:dyDescent="0.25">
      <c r="A329" s="40">
        <v>304</v>
      </c>
      <c r="B329" s="41">
        <v>153.83750000000001</v>
      </c>
    </row>
    <row r="330" spans="1:2" x14ac:dyDescent="0.25">
      <c r="A330" s="40">
        <v>305</v>
      </c>
      <c r="B330" s="41">
        <v>153.85</v>
      </c>
    </row>
    <row r="331" spans="1:2" x14ac:dyDescent="0.25">
      <c r="A331" s="40">
        <v>306</v>
      </c>
      <c r="B331" s="41">
        <v>153.86250000000001</v>
      </c>
    </row>
    <row r="332" spans="1:2" x14ac:dyDescent="0.25">
      <c r="A332" s="40">
        <v>307</v>
      </c>
      <c r="B332" s="41">
        <v>153.875</v>
      </c>
    </row>
    <row r="333" spans="1:2" x14ac:dyDescent="0.25">
      <c r="A333" s="40">
        <v>308</v>
      </c>
      <c r="B333" s="41">
        <v>153.88749999999999</v>
      </c>
    </row>
    <row r="334" spans="1:2" x14ac:dyDescent="0.25">
      <c r="A334" s="40">
        <v>309</v>
      </c>
      <c r="B334" s="41">
        <v>153.9</v>
      </c>
    </row>
    <row r="335" spans="1:2" x14ac:dyDescent="0.25">
      <c r="A335" s="40">
        <v>310</v>
      </c>
      <c r="B335" s="41">
        <v>153.91249999999999</v>
      </c>
    </row>
    <row r="336" spans="1:2" x14ac:dyDescent="0.25">
      <c r="A336" s="40">
        <v>311</v>
      </c>
      <c r="B336" s="41">
        <v>153.92500000000001</v>
      </c>
    </row>
    <row r="337" spans="1:2" x14ac:dyDescent="0.25">
      <c r="A337" s="40">
        <v>312</v>
      </c>
      <c r="B337" s="41">
        <v>153.9375</v>
      </c>
    </row>
    <row r="338" spans="1:2" x14ac:dyDescent="0.25">
      <c r="A338" s="40">
        <v>313</v>
      </c>
      <c r="B338" s="41">
        <v>153.94999999999999</v>
      </c>
    </row>
    <row r="339" spans="1:2" x14ac:dyDescent="0.25">
      <c r="A339" s="40">
        <v>314</v>
      </c>
      <c r="B339" s="41">
        <v>153.96250000000001</v>
      </c>
    </row>
    <row r="340" spans="1:2" x14ac:dyDescent="0.25">
      <c r="A340" s="40">
        <v>315</v>
      </c>
      <c r="B340" s="41">
        <v>153.97499999999999</v>
      </c>
    </row>
    <row r="341" spans="1:2" x14ac:dyDescent="0.25">
      <c r="A341" s="40">
        <v>316</v>
      </c>
      <c r="B341" s="41">
        <v>153.98750000000001</v>
      </c>
    </row>
    <row r="342" spans="1:2" x14ac:dyDescent="0.25">
      <c r="A342" s="40">
        <v>317</v>
      </c>
      <c r="B342" s="41">
        <v>154</v>
      </c>
    </row>
    <row r="343" spans="1:2" x14ac:dyDescent="0.25">
      <c r="A343" s="40">
        <v>318</v>
      </c>
      <c r="B343" s="41">
        <v>154.01249999999999</v>
      </c>
    </row>
    <row r="344" spans="1:2" x14ac:dyDescent="0.25">
      <c r="A344" s="40">
        <v>319</v>
      </c>
      <c r="B344" s="41">
        <v>154.02500000000001</v>
      </c>
    </row>
    <row r="345" spans="1:2" x14ac:dyDescent="0.25">
      <c r="A345" s="40">
        <v>320</v>
      </c>
      <c r="B345" s="41">
        <v>154.03749999999999</v>
      </c>
    </row>
    <row r="346" spans="1:2" x14ac:dyDescent="0.25">
      <c r="A346" s="40">
        <v>321</v>
      </c>
      <c r="B346" s="41">
        <v>154.05000000000001</v>
      </c>
    </row>
    <row r="347" spans="1:2" x14ac:dyDescent="0.25">
      <c r="A347" s="40">
        <v>322</v>
      </c>
      <c r="B347" s="41">
        <v>154.0625</v>
      </c>
    </row>
    <row r="348" spans="1:2" x14ac:dyDescent="0.25">
      <c r="A348" s="40">
        <v>323</v>
      </c>
      <c r="B348" s="41">
        <v>154.07499999999999</v>
      </c>
    </row>
    <row r="349" spans="1:2" x14ac:dyDescent="0.25">
      <c r="A349" s="40">
        <v>324</v>
      </c>
      <c r="B349" s="41">
        <v>154.08750000000001</v>
      </c>
    </row>
    <row r="350" spans="1:2" x14ac:dyDescent="0.25">
      <c r="A350" s="40">
        <v>325</v>
      </c>
      <c r="B350" s="41">
        <v>154.1</v>
      </c>
    </row>
    <row r="351" spans="1:2" x14ac:dyDescent="0.25">
      <c r="A351" s="40">
        <v>326</v>
      </c>
      <c r="B351" s="41">
        <v>154.11250000000001</v>
      </c>
    </row>
    <row r="352" spans="1:2" x14ac:dyDescent="0.25">
      <c r="A352" s="40">
        <v>327</v>
      </c>
      <c r="B352" s="41">
        <v>154.125</v>
      </c>
    </row>
    <row r="353" spans="1:2" x14ac:dyDescent="0.25">
      <c r="A353" s="40">
        <v>328</v>
      </c>
      <c r="B353" s="41">
        <v>154.13749999999999</v>
      </c>
    </row>
    <row r="354" spans="1:2" x14ac:dyDescent="0.25">
      <c r="A354" s="40">
        <v>329</v>
      </c>
      <c r="B354" s="41">
        <v>154.15</v>
      </c>
    </row>
    <row r="355" spans="1:2" x14ac:dyDescent="0.25">
      <c r="A355" s="40">
        <v>330</v>
      </c>
      <c r="B355" s="41">
        <v>154.16249999999999</v>
      </c>
    </row>
    <row r="356" spans="1:2" x14ac:dyDescent="0.25">
      <c r="A356" s="40">
        <v>331</v>
      </c>
      <c r="B356" s="41">
        <v>154.17500000000001</v>
      </c>
    </row>
    <row r="357" spans="1:2" x14ac:dyDescent="0.25">
      <c r="A357" s="40">
        <v>332</v>
      </c>
      <c r="B357" s="41">
        <v>154.1875</v>
      </c>
    </row>
    <row r="358" spans="1:2" x14ac:dyDescent="0.25">
      <c r="A358" s="40">
        <v>333</v>
      </c>
      <c r="B358" s="41">
        <v>154.19999999999999</v>
      </c>
    </row>
    <row r="359" spans="1:2" x14ac:dyDescent="0.25">
      <c r="A359" s="40">
        <v>334</v>
      </c>
      <c r="B359" s="41">
        <v>154.21250000000001</v>
      </c>
    </row>
    <row r="360" spans="1:2" x14ac:dyDescent="0.25">
      <c r="A360" s="40">
        <v>335</v>
      </c>
      <c r="B360" s="41">
        <v>154.22499999999999</v>
      </c>
    </row>
    <row r="361" spans="1:2" x14ac:dyDescent="0.25">
      <c r="A361" s="40">
        <v>336</v>
      </c>
      <c r="B361" s="41">
        <v>154.23750000000001</v>
      </c>
    </row>
    <row r="362" spans="1:2" x14ac:dyDescent="0.25">
      <c r="A362" s="40">
        <v>337</v>
      </c>
      <c r="B362" s="41">
        <v>154.25</v>
      </c>
    </row>
    <row r="363" spans="1:2" x14ac:dyDescent="0.25">
      <c r="A363" s="40">
        <v>338</v>
      </c>
      <c r="B363" s="41">
        <v>154.26249999999999</v>
      </c>
    </row>
    <row r="364" spans="1:2" x14ac:dyDescent="0.25">
      <c r="A364" s="40">
        <v>339</v>
      </c>
      <c r="B364" s="41">
        <v>154.27500000000001</v>
      </c>
    </row>
    <row r="365" spans="1:2" x14ac:dyDescent="0.25">
      <c r="A365" s="40">
        <v>340</v>
      </c>
      <c r="B365" s="41">
        <v>154.28749999999999</v>
      </c>
    </row>
    <row r="366" spans="1:2" x14ac:dyDescent="0.25">
      <c r="A366" s="40">
        <v>341</v>
      </c>
      <c r="B366" s="41">
        <v>154.30000000000001</v>
      </c>
    </row>
    <row r="367" spans="1:2" x14ac:dyDescent="0.25">
      <c r="A367" s="40">
        <v>342</v>
      </c>
      <c r="B367" s="41">
        <v>154.3125</v>
      </c>
    </row>
    <row r="368" spans="1:2" x14ac:dyDescent="0.25">
      <c r="A368" s="40">
        <v>343</v>
      </c>
      <c r="B368" s="41">
        <v>154.32499999999999</v>
      </c>
    </row>
    <row r="369" spans="1:2" x14ac:dyDescent="0.25">
      <c r="A369" s="40">
        <v>344</v>
      </c>
      <c r="B369" s="41">
        <v>154.33750000000001</v>
      </c>
    </row>
    <row r="370" spans="1:2" x14ac:dyDescent="0.25">
      <c r="A370" s="40">
        <v>345</v>
      </c>
      <c r="B370" s="41">
        <v>154.35</v>
      </c>
    </row>
    <row r="371" spans="1:2" x14ac:dyDescent="0.25">
      <c r="A371" s="40">
        <v>346</v>
      </c>
      <c r="B371" s="41">
        <v>154.36250000000001</v>
      </c>
    </row>
    <row r="372" spans="1:2" x14ac:dyDescent="0.25">
      <c r="A372" s="40">
        <v>347</v>
      </c>
      <c r="B372" s="41">
        <v>154.375</v>
      </c>
    </row>
    <row r="373" spans="1:2" x14ac:dyDescent="0.25">
      <c r="A373" s="40">
        <v>348</v>
      </c>
      <c r="B373" s="41">
        <v>154.38749999999999</v>
      </c>
    </row>
    <row r="374" spans="1:2" x14ac:dyDescent="0.25">
      <c r="A374" s="40">
        <v>349</v>
      </c>
      <c r="B374" s="41">
        <v>154.4</v>
      </c>
    </row>
    <row r="375" spans="1:2" x14ac:dyDescent="0.25">
      <c r="A375" s="40">
        <v>350</v>
      </c>
      <c r="B375" s="41">
        <v>154.41249999999999</v>
      </c>
    </row>
    <row r="376" spans="1:2" x14ac:dyDescent="0.25">
      <c r="A376" s="40">
        <v>351</v>
      </c>
      <c r="B376" s="41">
        <v>154.42500000000001</v>
      </c>
    </row>
    <row r="377" spans="1:2" x14ac:dyDescent="0.25">
      <c r="A377" s="40">
        <v>352</v>
      </c>
      <c r="B377" s="41">
        <v>154.4375</v>
      </c>
    </row>
    <row r="378" spans="1:2" x14ac:dyDescent="0.25">
      <c r="A378" s="40">
        <v>353</v>
      </c>
      <c r="B378" s="41">
        <v>154.44999999999999</v>
      </c>
    </row>
    <row r="379" spans="1:2" x14ac:dyDescent="0.25">
      <c r="A379" s="40">
        <v>354</v>
      </c>
      <c r="B379" s="41">
        <v>154.46250000000001</v>
      </c>
    </row>
    <row r="380" spans="1:2" x14ac:dyDescent="0.25">
      <c r="A380" s="40">
        <v>355</v>
      </c>
      <c r="B380" s="41">
        <v>154.47499999999999</v>
      </c>
    </row>
    <row r="381" spans="1:2" x14ac:dyDescent="0.25">
      <c r="A381" s="40">
        <v>356</v>
      </c>
      <c r="B381" s="41">
        <v>154.48750000000001</v>
      </c>
    </row>
    <row r="382" spans="1:2" x14ac:dyDescent="0.25">
      <c r="A382" s="40">
        <v>357</v>
      </c>
      <c r="B382" s="41">
        <v>154.5</v>
      </c>
    </row>
    <row r="383" spans="1:2" x14ac:dyDescent="0.25">
      <c r="A383" s="40">
        <v>358</v>
      </c>
      <c r="B383" s="41">
        <v>154.51249999999999</v>
      </c>
    </row>
    <row r="384" spans="1:2" x14ac:dyDescent="0.25">
      <c r="A384" s="40">
        <v>359</v>
      </c>
      <c r="B384" s="41">
        <v>154.52500000000001</v>
      </c>
    </row>
    <row r="385" spans="1:2" x14ac:dyDescent="0.25">
      <c r="A385" s="40">
        <v>360</v>
      </c>
      <c r="B385" s="41">
        <v>154.53749999999999</v>
      </c>
    </row>
    <row r="386" spans="1:2" x14ac:dyDescent="0.25">
      <c r="A386" s="40">
        <v>361</v>
      </c>
      <c r="B386" s="41">
        <v>154.55000000000001</v>
      </c>
    </row>
    <row r="387" spans="1:2" x14ac:dyDescent="0.25">
      <c r="A387" s="40">
        <v>362</v>
      </c>
      <c r="B387" s="41">
        <v>154.5625</v>
      </c>
    </row>
    <row r="388" spans="1:2" x14ac:dyDescent="0.25">
      <c r="A388" s="40">
        <v>363</v>
      </c>
      <c r="B388" s="41">
        <v>154.57499999999999</v>
      </c>
    </row>
    <row r="389" spans="1:2" x14ac:dyDescent="0.25">
      <c r="A389" s="40">
        <v>364</v>
      </c>
      <c r="B389" s="41">
        <v>154.58750000000001</v>
      </c>
    </row>
    <row r="390" spans="1:2" x14ac:dyDescent="0.25">
      <c r="A390" s="40">
        <v>365</v>
      </c>
      <c r="B390" s="41">
        <v>154.6</v>
      </c>
    </row>
    <row r="391" spans="1:2" x14ac:dyDescent="0.25">
      <c r="A391" s="40">
        <v>366</v>
      </c>
      <c r="B391" s="41">
        <v>154.61250000000001</v>
      </c>
    </row>
    <row r="392" spans="1:2" x14ac:dyDescent="0.25">
      <c r="A392" s="40">
        <v>367</v>
      </c>
      <c r="B392" s="41">
        <v>154.625</v>
      </c>
    </row>
    <row r="393" spans="1:2" x14ac:dyDescent="0.25">
      <c r="A393" s="40">
        <v>368</v>
      </c>
      <c r="B393" s="41">
        <v>154.63749999999999</v>
      </c>
    </row>
    <row r="394" spans="1:2" x14ac:dyDescent="0.25">
      <c r="A394" s="40">
        <v>369</v>
      </c>
      <c r="B394" s="41">
        <v>154.65</v>
      </c>
    </row>
    <row r="395" spans="1:2" x14ac:dyDescent="0.25">
      <c r="A395" s="40">
        <v>370</v>
      </c>
      <c r="B395" s="41">
        <v>154.66249999999999</v>
      </c>
    </row>
    <row r="396" spans="1:2" x14ac:dyDescent="0.25">
      <c r="A396" s="40">
        <v>371</v>
      </c>
      <c r="B396" s="41">
        <v>154.67500000000001</v>
      </c>
    </row>
    <row r="397" spans="1:2" x14ac:dyDescent="0.25">
      <c r="A397" s="40">
        <v>372</v>
      </c>
      <c r="B397" s="41">
        <v>154.6875</v>
      </c>
    </row>
    <row r="398" spans="1:2" x14ac:dyDescent="0.25">
      <c r="A398" s="40">
        <v>373</v>
      </c>
      <c r="B398" s="41">
        <v>154.69999999999999</v>
      </c>
    </row>
    <row r="399" spans="1:2" x14ac:dyDescent="0.25">
      <c r="A399" s="40">
        <v>374</v>
      </c>
      <c r="B399" s="41">
        <v>154.71250000000001</v>
      </c>
    </row>
    <row r="400" spans="1:2" x14ac:dyDescent="0.25">
      <c r="A400" s="40">
        <v>375</v>
      </c>
      <c r="B400" s="41">
        <v>154.72499999999999</v>
      </c>
    </row>
    <row r="401" spans="1:2" x14ac:dyDescent="0.25">
      <c r="A401" s="40">
        <v>376</v>
      </c>
      <c r="B401" s="41">
        <v>154.73750000000001</v>
      </c>
    </row>
    <row r="402" spans="1:2" x14ac:dyDescent="0.25">
      <c r="A402" s="40">
        <v>377</v>
      </c>
      <c r="B402" s="41">
        <v>154.75</v>
      </c>
    </row>
    <row r="403" spans="1:2" x14ac:dyDescent="0.25">
      <c r="A403" s="40">
        <v>378</v>
      </c>
      <c r="B403" s="41">
        <v>154.76249999999999</v>
      </c>
    </row>
    <row r="404" spans="1:2" x14ac:dyDescent="0.25">
      <c r="A404" s="40">
        <v>379</v>
      </c>
      <c r="B404" s="41">
        <v>154.77500000000001</v>
      </c>
    </row>
    <row r="405" spans="1:2" x14ac:dyDescent="0.25">
      <c r="A405" s="40">
        <v>380</v>
      </c>
      <c r="B405" s="41">
        <v>154.78749999999999</v>
      </c>
    </row>
    <row r="406" spans="1:2" x14ac:dyDescent="0.25">
      <c r="A406" s="40">
        <v>381</v>
      </c>
      <c r="B406" s="41">
        <v>154.80000000000001</v>
      </c>
    </row>
    <row r="407" spans="1:2" x14ac:dyDescent="0.25">
      <c r="A407" s="40">
        <v>382</v>
      </c>
      <c r="B407" s="41">
        <v>154.8125</v>
      </c>
    </row>
    <row r="408" spans="1:2" x14ac:dyDescent="0.25">
      <c r="A408" s="40">
        <v>383</v>
      </c>
      <c r="B408" s="41">
        <v>154.82499999999999</v>
      </c>
    </row>
    <row r="409" spans="1:2" x14ac:dyDescent="0.25">
      <c r="A409" s="40">
        <v>384</v>
      </c>
      <c r="B409" s="41">
        <v>154.83750000000001</v>
      </c>
    </row>
    <row r="410" spans="1:2" x14ac:dyDescent="0.25">
      <c r="A410" s="40">
        <v>385</v>
      </c>
      <c r="B410" s="41">
        <v>154.85</v>
      </c>
    </row>
    <row r="411" spans="1:2" x14ac:dyDescent="0.25">
      <c r="A411" s="40">
        <v>386</v>
      </c>
      <c r="B411" s="41">
        <v>154.86250000000001</v>
      </c>
    </row>
    <row r="412" spans="1:2" x14ac:dyDescent="0.25">
      <c r="A412" s="40">
        <v>387</v>
      </c>
      <c r="B412" s="41">
        <v>154.875</v>
      </c>
    </row>
    <row r="413" spans="1:2" x14ac:dyDescent="0.25">
      <c r="A413" s="40">
        <v>388</v>
      </c>
      <c r="B413" s="41">
        <v>154.88749999999999</v>
      </c>
    </row>
    <row r="414" spans="1:2" x14ac:dyDescent="0.25">
      <c r="A414" s="40">
        <v>389</v>
      </c>
      <c r="B414" s="41">
        <v>154.9</v>
      </c>
    </row>
    <row r="415" spans="1:2" x14ac:dyDescent="0.25">
      <c r="A415" s="40">
        <v>390</v>
      </c>
      <c r="B415" s="41">
        <v>154.91249999999999</v>
      </c>
    </row>
    <row r="416" spans="1:2" x14ac:dyDescent="0.25">
      <c r="A416" s="40">
        <v>391</v>
      </c>
      <c r="B416" s="41">
        <v>154.92500000000001</v>
      </c>
    </row>
    <row r="417" spans="1:2" x14ac:dyDescent="0.25">
      <c r="A417" s="40">
        <v>392</v>
      </c>
      <c r="B417" s="41">
        <v>154.9375</v>
      </c>
    </row>
    <row r="418" spans="1:2" x14ac:dyDescent="0.25">
      <c r="A418" s="40">
        <v>393</v>
      </c>
      <c r="B418" s="41">
        <v>154.94999999999999</v>
      </c>
    </row>
    <row r="419" spans="1:2" x14ac:dyDescent="0.25">
      <c r="A419" s="40">
        <v>394</v>
      </c>
      <c r="B419" s="41">
        <v>154.96250000000001</v>
      </c>
    </row>
    <row r="420" spans="1:2" x14ac:dyDescent="0.25">
      <c r="A420" s="40">
        <v>395</v>
      </c>
      <c r="B420" s="41">
        <v>154.97499999999999</v>
      </c>
    </row>
    <row r="421" spans="1:2" x14ac:dyDescent="0.25">
      <c r="A421" s="40">
        <v>396</v>
      </c>
      <c r="B421" s="41">
        <v>154.98750000000001</v>
      </c>
    </row>
    <row r="422" spans="1:2" x14ac:dyDescent="0.25">
      <c r="A422" s="40">
        <v>397</v>
      </c>
      <c r="B422" s="41">
        <v>155</v>
      </c>
    </row>
    <row r="423" spans="1:2" x14ac:dyDescent="0.25">
      <c r="A423" s="40">
        <v>398</v>
      </c>
      <c r="B423" s="41">
        <v>155.01249999999999</v>
      </c>
    </row>
    <row r="424" spans="1:2" x14ac:dyDescent="0.25">
      <c r="A424" s="40">
        <v>399</v>
      </c>
      <c r="B424" s="41">
        <v>155.02500000000001</v>
      </c>
    </row>
    <row r="425" spans="1:2" x14ac:dyDescent="0.25">
      <c r="A425" s="40">
        <v>400</v>
      </c>
      <c r="B425" s="41">
        <v>155.03749999999999</v>
      </c>
    </row>
    <row r="426" spans="1:2" x14ac:dyDescent="0.25">
      <c r="A426" s="40">
        <v>401</v>
      </c>
      <c r="B426" s="41">
        <v>155.05000000000001</v>
      </c>
    </row>
    <row r="427" spans="1:2" x14ac:dyDescent="0.25">
      <c r="A427" s="40">
        <v>402</v>
      </c>
      <c r="B427" s="41">
        <v>155.0625</v>
      </c>
    </row>
    <row r="428" spans="1:2" x14ac:dyDescent="0.25">
      <c r="A428" s="40">
        <v>403</v>
      </c>
      <c r="B428" s="41">
        <v>155.07499999999999</v>
      </c>
    </row>
    <row r="429" spans="1:2" x14ac:dyDescent="0.25">
      <c r="A429" s="40">
        <v>404</v>
      </c>
      <c r="B429" s="41">
        <v>155.08750000000001</v>
      </c>
    </row>
    <row r="430" spans="1:2" x14ac:dyDescent="0.25">
      <c r="A430" s="40">
        <v>405</v>
      </c>
      <c r="B430" s="41">
        <v>155.1</v>
      </c>
    </row>
    <row r="431" spans="1:2" x14ac:dyDescent="0.25">
      <c r="A431" s="40">
        <v>406</v>
      </c>
      <c r="B431" s="41">
        <v>155.11250000000001</v>
      </c>
    </row>
    <row r="432" spans="1:2" x14ac:dyDescent="0.25">
      <c r="A432" s="40">
        <v>407</v>
      </c>
      <c r="B432" s="41">
        <v>155.125</v>
      </c>
    </row>
    <row r="433" spans="1:2" x14ac:dyDescent="0.25">
      <c r="A433" s="40">
        <v>408</v>
      </c>
      <c r="B433" s="41">
        <v>155.13749999999999</v>
      </c>
    </row>
    <row r="434" spans="1:2" x14ac:dyDescent="0.25">
      <c r="A434" s="40">
        <v>409</v>
      </c>
      <c r="B434" s="41">
        <v>155.15</v>
      </c>
    </row>
    <row r="435" spans="1:2" x14ac:dyDescent="0.25">
      <c r="A435" s="40">
        <v>410</v>
      </c>
      <c r="B435" s="41">
        <v>155.16249999999999</v>
      </c>
    </row>
    <row r="436" spans="1:2" x14ac:dyDescent="0.25">
      <c r="A436" s="40">
        <v>411</v>
      </c>
      <c r="B436" s="41">
        <v>155.17500000000001</v>
      </c>
    </row>
    <row r="437" spans="1:2" x14ac:dyDescent="0.25">
      <c r="A437" s="40">
        <v>412</v>
      </c>
      <c r="B437" s="41">
        <v>155.1875</v>
      </c>
    </row>
    <row r="438" spans="1:2" x14ac:dyDescent="0.25">
      <c r="A438" s="40">
        <v>413</v>
      </c>
      <c r="B438" s="41">
        <v>155.19999999999999</v>
      </c>
    </row>
    <row r="439" spans="1:2" x14ac:dyDescent="0.25">
      <c r="A439" s="40">
        <v>414</v>
      </c>
      <c r="B439" s="41">
        <v>155.21250000000001</v>
      </c>
    </row>
    <row r="440" spans="1:2" x14ac:dyDescent="0.25">
      <c r="A440" s="40">
        <v>415</v>
      </c>
      <c r="B440" s="41">
        <v>155.22499999999999</v>
      </c>
    </row>
    <row r="441" spans="1:2" x14ac:dyDescent="0.25">
      <c r="A441" s="40">
        <v>416</v>
      </c>
      <c r="B441" s="41">
        <v>155.23750000000001</v>
      </c>
    </row>
    <row r="442" spans="1:2" x14ac:dyDescent="0.25">
      <c r="A442" s="40">
        <v>417</v>
      </c>
      <c r="B442" s="41">
        <v>155.25</v>
      </c>
    </row>
    <row r="443" spans="1:2" x14ac:dyDescent="0.25">
      <c r="A443" s="40">
        <v>418</v>
      </c>
      <c r="B443" s="41">
        <v>155.26249999999999</v>
      </c>
    </row>
    <row r="444" spans="1:2" x14ac:dyDescent="0.25">
      <c r="A444" s="40">
        <v>419</v>
      </c>
      <c r="B444" s="41">
        <v>155.27500000000001</v>
      </c>
    </row>
    <row r="445" spans="1:2" x14ac:dyDescent="0.25">
      <c r="A445" s="40">
        <v>420</v>
      </c>
      <c r="B445" s="41">
        <v>155.28749999999999</v>
      </c>
    </row>
    <row r="446" spans="1:2" x14ac:dyDescent="0.25">
      <c r="A446" s="40">
        <v>421</v>
      </c>
      <c r="B446" s="41">
        <v>155.30000000000001</v>
      </c>
    </row>
    <row r="447" spans="1:2" x14ac:dyDescent="0.25">
      <c r="A447" s="40">
        <v>422</v>
      </c>
      <c r="B447" s="41">
        <v>155.3125</v>
      </c>
    </row>
    <row r="448" spans="1:2" x14ac:dyDescent="0.25">
      <c r="A448" s="40">
        <v>423</v>
      </c>
      <c r="B448" s="41">
        <v>155.32499999999999</v>
      </c>
    </row>
    <row r="449" spans="1:2" x14ac:dyDescent="0.25">
      <c r="A449" s="40">
        <v>424</v>
      </c>
      <c r="B449" s="41">
        <v>155.33750000000001</v>
      </c>
    </row>
    <row r="450" spans="1:2" x14ac:dyDescent="0.25">
      <c r="A450" s="40">
        <v>425</v>
      </c>
      <c r="B450" s="41">
        <v>155.35</v>
      </c>
    </row>
    <row r="451" spans="1:2" x14ac:dyDescent="0.25">
      <c r="A451" s="40">
        <v>426</v>
      </c>
      <c r="B451" s="41">
        <v>155.36250000000001</v>
      </c>
    </row>
    <row r="452" spans="1:2" x14ac:dyDescent="0.25">
      <c r="A452" s="40">
        <v>427</v>
      </c>
      <c r="B452" s="41">
        <v>155.375</v>
      </c>
    </row>
    <row r="453" spans="1:2" x14ac:dyDescent="0.25">
      <c r="A453" s="40">
        <v>428</v>
      </c>
      <c r="B453" s="41">
        <v>155.38749999999999</v>
      </c>
    </row>
    <row r="454" spans="1:2" x14ac:dyDescent="0.25">
      <c r="A454" s="40">
        <v>429</v>
      </c>
      <c r="B454" s="41">
        <v>155.4</v>
      </c>
    </row>
    <row r="455" spans="1:2" x14ac:dyDescent="0.25">
      <c r="A455" s="40">
        <v>430</v>
      </c>
      <c r="B455" s="41">
        <v>155.41249999999999</v>
      </c>
    </row>
    <row r="456" spans="1:2" x14ac:dyDescent="0.25">
      <c r="A456" s="40">
        <v>431</v>
      </c>
      <c r="B456" s="41">
        <v>155.42500000000001</v>
      </c>
    </row>
    <row r="457" spans="1:2" x14ac:dyDescent="0.25">
      <c r="A457" s="40">
        <v>432</v>
      </c>
      <c r="B457" s="41">
        <v>155.4375</v>
      </c>
    </row>
    <row r="458" spans="1:2" x14ac:dyDescent="0.25">
      <c r="A458" s="40">
        <v>433</v>
      </c>
      <c r="B458" s="41">
        <v>155.44999999999999</v>
      </c>
    </row>
    <row r="459" spans="1:2" x14ac:dyDescent="0.25">
      <c r="A459" s="40">
        <v>434</v>
      </c>
      <c r="B459" s="41">
        <v>155.46250000000001</v>
      </c>
    </row>
    <row r="460" spans="1:2" x14ac:dyDescent="0.25">
      <c r="A460" s="40">
        <v>435</v>
      </c>
      <c r="B460" s="41">
        <v>155.47499999999999</v>
      </c>
    </row>
    <row r="461" spans="1:2" x14ac:dyDescent="0.25">
      <c r="A461" s="40">
        <v>436</v>
      </c>
      <c r="B461" s="41">
        <v>155.48750000000001</v>
      </c>
    </row>
    <row r="462" spans="1:2" x14ac:dyDescent="0.25">
      <c r="A462" s="40">
        <v>437</v>
      </c>
      <c r="B462" s="41">
        <v>155.5</v>
      </c>
    </row>
    <row r="463" spans="1:2" x14ac:dyDescent="0.25">
      <c r="A463" s="40">
        <v>438</v>
      </c>
      <c r="B463" s="41">
        <v>155.51249999999999</v>
      </c>
    </row>
    <row r="464" spans="1:2" x14ac:dyDescent="0.25">
      <c r="A464" s="40">
        <v>439</v>
      </c>
      <c r="B464" s="41">
        <v>155.52500000000001</v>
      </c>
    </row>
    <row r="465" spans="1:2" x14ac:dyDescent="0.25">
      <c r="A465" s="40">
        <v>440</v>
      </c>
      <c r="B465" s="41">
        <v>155.53749999999999</v>
      </c>
    </row>
    <row r="466" spans="1:2" x14ac:dyDescent="0.25">
      <c r="A466" s="40">
        <v>441</v>
      </c>
      <c r="B466" s="41">
        <v>155.55000000000001</v>
      </c>
    </row>
    <row r="467" spans="1:2" x14ac:dyDescent="0.25">
      <c r="A467" s="40">
        <v>442</v>
      </c>
      <c r="B467" s="41">
        <v>155.5625</v>
      </c>
    </row>
    <row r="468" spans="1:2" x14ac:dyDescent="0.25">
      <c r="A468" s="40">
        <v>443</v>
      </c>
      <c r="B468" s="41">
        <v>155.57499999999999</v>
      </c>
    </row>
    <row r="469" spans="1:2" x14ac:dyDescent="0.25">
      <c r="A469" s="40">
        <v>444</v>
      </c>
      <c r="B469" s="41">
        <v>155.58750000000001</v>
      </c>
    </row>
    <row r="470" spans="1:2" x14ac:dyDescent="0.25">
      <c r="A470" s="40">
        <v>445</v>
      </c>
      <c r="B470" s="41">
        <v>155.6</v>
      </c>
    </row>
    <row r="471" spans="1:2" x14ac:dyDescent="0.25">
      <c r="A471" s="40">
        <v>446</v>
      </c>
      <c r="B471" s="41">
        <v>155.61250000000001</v>
      </c>
    </row>
    <row r="472" spans="1:2" x14ac:dyDescent="0.25">
      <c r="A472" s="40">
        <v>447</v>
      </c>
      <c r="B472" s="41">
        <v>155.625</v>
      </c>
    </row>
    <row r="473" spans="1:2" x14ac:dyDescent="0.25">
      <c r="A473" s="40">
        <v>448</v>
      </c>
      <c r="B473" s="41">
        <v>155.63749999999999</v>
      </c>
    </row>
    <row r="474" spans="1:2" x14ac:dyDescent="0.25">
      <c r="A474" s="40">
        <v>449</v>
      </c>
      <c r="B474" s="41">
        <v>155.65</v>
      </c>
    </row>
    <row r="475" spans="1:2" x14ac:dyDescent="0.25">
      <c r="A475" s="40">
        <v>450</v>
      </c>
      <c r="B475" s="41">
        <v>155.66249999999999</v>
      </c>
    </row>
    <row r="476" spans="1:2" x14ac:dyDescent="0.25">
      <c r="A476" s="40">
        <v>451</v>
      </c>
      <c r="B476" s="41">
        <v>155.67500000000001</v>
      </c>
    </row>
    <row r="477" spans="1:2" x14ac:dyDescent="0.25">
      <c r="A477" s="40">
        <v>452</v>
      </c>
      <c r="B477" s="41">
        <v>155.6875</v>
      </c>
    </row>
    <row r="478" spans="1:2" x14ac:dyDescent="0.25">
      <c r="A478" s="40">
        <v>453</v>
      </c>
      <c r="B478" s="41">
        <v>155.69999999999999</v>
      </c>
    </row>
    <row r="479" spans="1:2" x14ac:dyDescent="0.25">
      <c r="A479" s="40">
        <v>454</v>
      </c>
      <c r="B479" s="41">
        <v>155.71250000000001</v>
      </c>
    </row>
    <row r="480" spans="1:2" x14ac:dyDescent="0.25">
      <c r="A480" s="40">
        <v>455</v>
      </c>
      <c r="B480" s="41">
        <v>155.72499999999999</v>
      </c>
    </row>
    <row r="481" spans="1:2" x14ac:dyDescent="0.25">
      <c r="A481" s="40">
        <v>456</v>
      </c>
      <c r="B481" s="41">
        <v>155.73750000000001</v>
      </c>
    </row>
    <row r="482" spans="1:2" x14ac:dyDescent="0.25">
      <c r="A482" s="40">
        <v>457</v>
      </c>
      <c r="B482" s="41">
        <v>155.75</v>
      </c>
    </row>
    <row r="483" spans="1:2" x14ac:dyDescent="0.25">
      <c r="A483" s="40">
        <v>458</v>
      </c>
      <c r="B483" s="41">
        <v>155.76249999999999</v>
      </c>
    </row>
    <row r="484" spans="1:2" x14ac:dyDescent="0.25">
      <c r="A484" s="40">
        <v>459</v>
      </c>
      <c r="B484" s="41">
        <v>155.77500000000001</v>
      </c>
    </row>
    <row r="485" spans="1:2" x14ac:dyDescent="0.25">
      <c r="A485" s="40">
        <v>460</v>
      </c>
      <c r="B485" s="41">
        <v>155.78749999999999</v>
      </c>
    </row>
    <row r="486" spans="1:2" x14ac:dyDescent="0.25">
      <c r="A486" s="40">
        <v>461</v>
      </c>
      <c r="B486" s="41">
        <v>155.80000000000001</v>
      </c>
    </row>
    <row r="487" spans="1:2" x14ac:dyDescent="0.25">
      <c r="A487" s="40">
        <v>462</v>
      </c>
      <c r="B487" s="41">
        <v>155.8125</v>
      </c>
    </row>
    <row r="488" spans="1:2" x14ac:dyDescent="0.25">
      <c r="A488" s="40">
        <v>463</v>
      </c>
      <c r="B488" s="41">
        <v>155.82499999999999</v>
      </c>
    </row>
    <row r="489" spans="1:2" x14ac:dyDescent="0.25">
      <c r="A489" s="40">
        <v>464</v>
      </c>
      <c r="B489" s="41">
        <v>155.83750000000001</v>
      </c>
    </row>
    <row r="490" spans="1:2" x14ac:dyDescent="0.25">
      <c r="A490" s="40">
        <v>465</v>
      </c>
      <c r="B490" s="41">
        <v>155.85</v>
      </c>
    </row>
    <row r="491" spans="1:2" x14ac:dyDescent="0.25">
      <c r="A491" s="40">
        <v>466</v>
      </c>
      <c r="B491" s="41">
        <v>155.86250000000001</v>
      </c>
    </row>
    <row r="492" spans="1:2" x14ac:dyDescent="0.25">
      <c r="A492" s="40">
        <v>467</v>
      </c>
      <c r="B492" s="41">
        <v>155.875</v>
      </c>
    </row>
    <row r="493" spans="1:2" x14ac:dyDescent="0.25">
      <c r="A493" s="40">
        <v>468</v>
      </c>
      <c r="B493" s="41">
        <v>155.88749999999999</v>
      </c>
    </row>
    <row r="494" spans="1:2" x14ac:dyDescent="0.25">
      <c r="A494" s="40">
        <v>469</v>
      </c>
      <c r="B494" s="41">
        <v>155.9</v>
      </c>
    </row>
    <row r="495" spans="1:2" x14ac:dyDescent="0.25">
      <c r="A495" s="40">
        <v>470</v>
      </c>
      <c r="B495" s="41">
        <v>155.91249999999999</v>
      </c>
    </row>
    <row r="496" spans="1:2" x14ac:dyDescent="0.25">
      <c r="A496" s="40">
        <v>471</v>
      </c>
      <c r="B496" s="41">
        <v>155.92500000000001</v>
      </c>
    </row>
    <row r="497" spans="1:2" x14ac:dyDescent="0.25">
      <c r="A497" s="40">
        <v>472</v>
      </c>
      <c r="B497" s="41">
        <v>155.9375</v>
      </c>
    </row>
    <row r="498" spans="1:2" x14ac:dyDescent="0.25">
      <c r="A498" s="40">
        <v>473</v>
      </c>
      <c r="B498" s="41">
        <v>155.94999999999999</v>
      </c>
    </row>
    <row r="499" spans="1:2" x14ac:dyDescent="0.25">
      <c r="A499" s="40">
        <v>474</v>
      </c>
      <c r="B499" s="41">
        <v>155.96250000000001</v>
      </c>
    </row>
    <row r="500" spans="1:2" x14ac:dyDescent="0.25">
      <c r="A500" s="40">
        <v>475</v>
      </c>
      <c r="B500" s="41">
        <v>155.97499999999999</v>
      </c>
    </row>
    <row r="501" spans="1:2" x14ac:dyDescent="0.25">
      <c r="A501" s="40">
        <v>476</v>
      </c>
      <c r="B501" s="41">
        <v>155.98750000000001</v>
      </c>
    </row>
    <row r="502" spans="1:2" x14ac:dyDescent="0.25">
      <c r="A502" s="40">
        <v>477</v>
      </c>
      <c r="B502" s="41">
        <v>156</v>
      </c>
    </row>
    <row r="503" spans="1:2" x14ac:dyDescent="0.25">
      <c r="A503" s="40">
        <v>478</v>
      </c>
      <c r="B503" s="41">
        <v>156.01249999999999</v>
      </c>
    </row>
    <row r="504" spans="1:2" x14ac:dyDescent="0.25">
      <c r="A504" s="40">
        <v>479</v>
      </c>
      <c r="B504" s="41">
        <v>156.02500000000001</v>
      </c>
    </row>
    <row r="505" spans="1:2" x14ac:dyDescent="0.25">
      <c r="A505" s="40">
        <v>480</v>
      </c>
      <c r="B505" s="41">
        <v>156.03749999999999</v>
      </c>
    </row>
    <row r="506" spans="1:2" x14ac:dyDescent="0.25">
      <c r="A506" s="40">
        <v>481</v>
      </c>
      <c r="B506" s="41">
        <v>156.05000000000001</v>
      </c>
    </row>
    <row r="507" spans="1:2" x14ac:dyDescent="0.25">
      <c r="A507" s="40">
        <v>482</v>
      </c>
      <c r="B507" s="41">
        <v>156.0625</v>
      </c>
    </row>
    <row r="508" spans="1:2" x14ac:dyDescent="0.25">
      <c r="A508" s="40">
        <v>483</v>
      </c>
      <c r="B508" s="41">
        <v>156.07499999999999</v>
      </c>
    </row>
    <row r="509" spans="1:2" x14ac:dyDescent="0.25">
      <c r="A509" s="40">
        <v>484</v>
      </c>
      <c r="B509" s="41">
        <v>156.08750000000001</v>
      </c>
    </row>
    <row r="510" spans="1:2" x14ac:dyDescent="0.25">
      <c r="A510" s="40">
        <v>485</v>
      </c>
      <c r="B510" s="41">
        <v>156.1</v>
      </c>
    </row>
    <row r="511" spans="1:2" x14ac:dyDescent="0.25">
      <c r="A511" s="40">
        <v>486</v>
      </c>
      <c r="B511" s="41">
        <v>156.11250000000001</v>
      </c>
    </row>
    <row r="512" spans="1:2" x14ac:dyDescent="0.25">
      <c r="A512" s="40">
        <v>487</v>
      </c>
      <c r="B512" s="41">
        <v>156.125</v>
      </c>
    </row>
    <row r="513" spans="1:2" x14ac:dyDescent="0.25">
      <c r="A513" s="40">
        <v>488</v>
      </c>
      <c r="B513" s="41">
        <v>156.13749999999999</v>
      </c>
    </row>
    <row r="514" spans="1:2" x14ac:dyDescent="0.25">
      <c r="A514" s="40">
        <v>489</v>
      </c>
      <c r="B514" s="41">
        <v>156.15</v>
      </c>
    </row>
    <row r="515" spans="1:2" x14ac:dyDescent="0.25">
      <c r="A515" s="40">
        <v>490</v>
      </c>
      <c r="B515" s="41">
        <v>156.16249999999999</v>
      </c>
    </row>
    <row r="516" spans="1:2" x14ac:dyDescent="0.25">
      <c r="A516" s="40">
        <v>491</v>
      </c>
      <c r="B516" s="41">
        <v>156.17500000000001</v>
      </c>
    </row>
    <row r="517" spans="1:2" x14ac:dyDescent="0.25">
      <c r="A517" s="40">
        <v>492</v>
      </c>
      <c r="B517" s="41">
        <v>156.1875</v>
      </c>
    </row>
    <row r="518" spans="1:2" x14ac:dyDescent="0.25">
      <c r="A518" s="40">
        <v>493</v>
      </c>
      <c r="B518" s="41">
        <v>156.19999999999999</v>
      </c>
    </row>
    <row r="519" spans="1:2" x14ac:dyDescent="0.25">
      <c r="A519" s="40">
        <v>494</v>
      </c>
      <c r="B519" s="41">
        <v>156.21250000000001</v>
      </c>
    </row>
    <row r="520" spans="1:2" x14ac:dyDescent="0.25">
      <c r="A520" s="40">
        <v>495</v>
      </c>
      <c r="B520" s="41">
        <v>156.22499999999999</v>
      </c>
    </row>
    <row r="521" spans="1:2" x14ac:dyDescent="0.25">
      <c r="A521" s="40">
        <v>496</v>
      </c>
      <c r="B521" s="41">
        <v>156.23750000000001</v>
      </c>
    </row>
    <row r="522" spans="1:2" x14ac:dyDescent="0.25">
      <c r="A522" s="40">
        <v>497</v>
      </c>
      <c r="B522" s="41">
        <v>156.25</v>
      </c>
    </row>
    <row r="523" spans="1:2" x14ac:dyDescent="0.25">
      <c r="A523" s="40">
        <v>498</v>
      </c>
      <c r="B523" s="41">
        <v>156.26249999999999</v>
      </c>
    </row>
    <row r="524" spans="1:2" x14ac:dyDescent="0.25">
      <c r="A524" s="40">
        <v>499</v>
      </c>
      <c r="B524" s="41">
        <v>156.27500000000001</v>
      </c>
    </row>
    <row r="525" spans="1:2" x14ac:dyDescent="0.25">
      <c r="A525" s="40">
        <v>500</v>
      </c>
      <c r="B525" s="41">
        <v>156.28749999999999</v>
      </c>
    </row>
    <row r="526" spans="1:2" x14ac:dyDescent="0.25">
      <c r="A526" s="40">
        <v>501</v>
      </c>
      <c r="B526" s="41">
        <v>156.30000000000001</v>
      </c>
    </row>
    <row r="527" spans="1:2" x14ac:dyDescent="0.25">
      <c r="A527" s="40">
        <v>502</v>
      </c>
      <c r="B527" s="41">
        <v>156.3125</v>
      </c>
    </row>
    <row r="528" spans="1:2" x14ac:dyDescent="0.25">
      <c r="A528" s="40">
        <v>503</v>
      </c>
      <c r="B528" s="41">
        <v>156.32499999999999</v>
      </c>
    </row>
    <row r="529" spans="1:2" x14ac:dyDescent="0.25">
      <c r="A529" s="40">
        <v>504</v>
      </c>
      <c r="B529" s="41">
        <v>156.33750000000001</v>
      </c>
    </row>
    <row r="530" spans="1:2" x14ac:dyDescent="0.25">
      <c r="A530" s="40">
        <v>505</v>
      </c>
      <c r="B530" s="41">
        <v>156.35</v>
      </c>
    </row>
    <row r="531" spans="1:2" x14ac:dyDescent="0.25">
      <c r="A531" s="40">
        <v>506</v>
      </c>
      <c r="B531" s="41">
        <v>156.36250000000001</v>
      </c>
    </row>
    <row r="532" spans="1:2" x14ac:dyDescent="0.25">
      <c r="A532" s="40">
        <v>507</v>
      </c>
      <c r="B532" s="41">
        <v>156.375</v>
      </c>
    </row>
    <row r="533" spans="1:2" x14ac:dyDescent="0.25">
      <c r="A533" s="40">
        <v>508</v>
      </c>
      <c r="B533" s="41">
        <v>156.38749999999999</v>
      </c>
    </row>
    <row r="534" spans="1:2" x14ac:dyDescent="0.25">
      <c r="A534" s="40">
        <v>509</v>
      </c>
      <c r="B534" s="41">
        <v>156.4</v>
      </c>
    </row>
    <row r="535" spans="1:2" x14ac:dyDescent="0.25">
      <c r="A535" s="40">
        <v>510</v>
      </c>
      <c r="B535" s="41">
        <v>156.41249999999999</v>
      </c>
    </row>
    <row r="536" spans="1:2" x14ac:dyDescent="0.25">
      <c r="A536" s="40">
        <v>511</v>
      </c>
      <c r="B536" s="41">
        <v>156.42500000000001</v>
      </c>
    </row>
    <row r="537" spans="1:2" x14ac:dyDescent="0.25">
      <c r="A537" s="40">
        <v>512</v>
      </c>
      <c r="B537" s="41">
        <v>156.4375</v>
      </c>
    </row>
    <row r="538" spans="1:2" x14ac:dyDescent="0.25">
      <c r="A538" s="40">
        <v>513</v>
      </c>
      <c r="B538" s="41">
        <v>156.44999999999999</v>
      </c>
    </row>
    <row r="539" spans="1:2" x14ac:dyDescent="0.25">
      <c r="A539" s="40">
        <v>514</v>
      </c>
      <c r="B539" s="41">
        <v>156.46250000000001</v>
      </c>
    </row>
    <row r="540" spans="1:2" x14ac:dyDescent="0.25">
      <c r="A540" s="40">
        <v>515</v>
      </c>
      <c r="B540" s="41">
        <v>156.47499999999999</v>
      </c>
    </row>
    <row r="541" spans="1:2" x14ac:dyDescent="0.25">
      <c r="A541" s="40">
        <v>516</v>
      </c>
      <c r="B541" s="41">
        <v>156.48750000000001</v>
      </c>
    </row>
    <row r="542" spans="1:2" x14ac:dyDescent="0.25">
      <c r="A542" s="40">
        <v>517</v>
      </c>
      <c r="B542" s="41">
        <v>156.5</v>
      </c>
    </row>
    <row r="543" spans="1:2" x14ac:dyDescent="0.25">
      <c r="A543" s="40">
        <v>518</v>
      </c>
      <c r="B543" s="41">
        <v>156.51249999999999</v>
      </c>
    </row>
    <row r="544" spans="1:2" x14ac:dyDescent="0.25">
      <c r="A544" s="40">
        <v>519</v>
      </c>
      <c r="B544" s="41">
        <v>156.52500000000001</v>
      </c>
    </row>
    <row r="545" spans="1:2" x14ac:dyDescent="0.25">
      <c r="A545" s="40">
        <v>520</v>
      </c>
      <c r="B545" s="41">
        <v>156.53749999999999</v>
      </c>
    </row>
    <row r="546" spans="1:2" x14ac:dyDescent="0.25">
      <c r="A546" s="40">
        <v>521</v>
      </c>
      <c r="B546" s="41">
        <v>156.55000000000001</v>
      </c>
    </row>
    <row r="547" spans="1:2" x14ac:dyDescent="0.25">
      <c r="A547" s="40">
        <v>522</v>
      </c>
      <c r="B547" s="41">
        <v>156.5625</v>
      </c>
    </row>
    <row r="548" spans="1:2" x14ac:dyDescent="0.25">
      <c r="A548" s="40">
        <v>523</v>
      </c>
      <c r="B548" s="41">
        <v>156.57499999999999</v>
      </c>
    </row>
    <row r="549" spans="1:2" x14ac:dyDescent="0.25">
      <c r="A549" s="40">
        <v>524</v>
      </c>
      <c r="B549" s="41">
        <v>156.58750000000001</v>
      </c>
    </row>
    <row r="550" spans="1:2" x14ac:dyDescent="0.25">
      <c r="A550" s="40">
        <v>525</v>
      </c>
      <c r="B550" s="41">
        <v>156.6</v>
      </c>
    </row>
    <row r="551" spans="1:2" x14ac:dyDescent="0.25">
      <c r="A551" s="40">
        <v>526</v>
      </c>
      <c r="B551" s="41">
        <v>156.61250000000001</v>
      </c>
    </row>
    <row r="552" spans="1:2" x14ac:dyDescent="0.25">
      <c r="A552" s="40">
        <v>527</v>
      </c>
      <c r="B552" s="41">
        <v>156.625</v>
      </c>
    </row>
    <row r="553" spans="1:2" x14ac:dyDescent="0.25">
      <c r="A553" s="40">
        <v>528</v>
      </c>
      <c r="B553" s="41">
        <v>156.63749999999999</v>
      </c>
    </row>
    <row r="554" spans="1:2" x14ac:dyDescent="0.25">
      <c r="A554" s="40">
        <v>529</v>
      </c>
      <c r="B554" s="41">
        <v>156.65</v>
      </c>
    </row>
    <row r="555" spans="1:2" x14ac:dyDescent="0.25">
      <c r="A555" s="40">
        <v>530</v>
      </c>
      <c r="B555" s="41">
        <v>156.66249999999999</v>
      </c>
    </row>
    <row r="556" spans="1:2" x14ac:dyDescent="0.25">
      <c r="A556" s="40">
        <v>531</v>
      </c>
      <c r="B556" s="41">
        <v>156.67500000000001</v>
      </c>
    </row>
    <row r="557" spans="1:2" x14ac:dyDescent="0.25">
      <c r="A557" s="40">
        <v>532</v>
      </c>
      <c r="B557" s="41">
        <v>156.6875</v>
      </c>
    </row>
    <row r="558" spans="1:2" x14ac:dyDescent="0.25">
      <c r="A558" s="40">
        <v>533</v>
      </c>
      <c r="B558" s="41">
        <v>156.69999999999999</v>
      </c>
    </row>
    <row r="559" spans="1:2" x14ac:dyDescent="0.25">
      <c r="A559" s="40">
        <v>534</v>
      </c>
      <c r="B559" s="41">
        <v>156.71250000000001</v>
      </c>
    </row>
    <row r="560" spans="1:2" x14ac:dyDescent="0.25">
      <c r="A560" s="40">
        <v>535</v>
      </c>
      <c r="B560" s="41">
        <v>156.72499999999999</v>
      </c>
    </row>
    <row r="561" spans="1:2" x14ac:dyDescent="0.25">
      <c r="A561" s="40">
        <v>536</v>
      </c>
      <c r="B561" s="41">
        <v>156.73750000000001</v>
      </c>
    </row>
    <row r="562" spans="1:2" x14ac:dyDescent="0.25">
      <c r="A562" s="40">
        <v>537</v>
      </c>
      <c r="B562" s="41">
        <v>156.75</v>
      </c>
    </row>
    <row r="563" spans="1:2" x14ac:dyDescent="0.25">
      <c r="A563" s="43">
        <v>538</v>
      </c>
      <c r="B563" s="47">
        <v>156.76249999999999</v>
      </c>
    </row>
    <row r="564" spans="1:2" x14ac:dyDescent="0.25">
      <c r="A564" s="43">
        <v>539</v>
      </c>
      <c r="B564" s="47">
        <v>156.77500000000001</v>
      </c>
    </row>
    <row r="565" spans="1:2" x14ac:dyDescent="0.25">
      <c r="A565" s="43">
        <v>540</v>
      </c>
      <c r="B565" s="47">
        <v>156.78749999999999</v>
      </c>
    </row>
    <row r="566" spans="1:2" x14ac:dyDescent="0.25">
      <c r="A566" s="43">
        <v>541</v>
      </c>
      <c r="B566" s="47">
        <v>156.80000000000001</v>
      </c>
    </row>
    <row r="567" spans="1:2" x14ac:dyDescent="0.25">
      <c r="A567" s="43">
        <v>542</v>
      </c>
      <c r="B567" s="47">
        <v>156.8125</v>
      </c>
    </row>
    <row r="568" spans="1:2" x14ac:dyDescent="0.25">
      <c r="A568" s="43">
        <v>543</v>
      </c>
      <c r="B568" s="47">
        <v>156.82499999999999</v>
      </c>
    </row>
    <row r="569" spans="1:2" x14ac:dyDescent="0.25">
      <c r="A569" s="43">
        <v>544</v>
      </c>
      <c r="B569" s="47">
        <v>156.83750000000001</v>
      </c>
    </row>
    <row r="570" spans="1:2" x14ac:dyDescent="0.25">
      <c r="A570" s="40">
        <v>545</v>
      </c>
      <c r="B570" s="41">
        <v>156.85</v>
      </c>
    </row>
    <row r="571" spans="1:2" x14ac:dyDescent="0.25">
      <c r="A571" s="40">
        <v>546</v>
      </c>
      <c r="B571" s="41">
        <v>156.86250000000001</v>
      </c>
    </row>
    <row r="572" spans="1:2" x14ac:dyDescent="0.25">
      <c r="A572" s="40">
        <v>547</v>
      </c>
      <c r="B572" s="41">
        <v>156.875</v>
      </c>
    </row>
    <row r="573" spans="1:2" x14ac:dyDescent="0.25">
      <c r="A573" s="40">
        <v>548</v>
      </c>
      <c r="B573" s="41">
        <v>156.88749999999999</v>
      </c>
    </row>
    <row r="574" spans="1:2" x14ac:dyDescent="0.25">
      <c r="A574" s="40">
        <v>549</v>
      </c>
      <c r="B574" s="41">
        <v>156.9</v>
      </c>
    </row>
    <row r="575" spans="1:2" x14ac:dyDescent="0.25">
      <c r="A575" s="40">
        <v>550</v>
      </c>
      <c r="B575" s="41">
        <v>156.91249999999999</v>
      </c>
    </row>
    <row r="576" spans="1:2" x14ac:dyDescent="0.25">
      <c r="A576" s="40">
        <v>551</v>
      </c>
      <c r="B576" s="41">
        <v>156.92500000000001</v>
      </c>
    </row>
    <row r="577" spans="1:2" x14ac:dyDescent="0.25">
      <c r="A577" s="40">
        <v>552</v>
      </c>
      <c r="B577" s="41">
        <v>156.9375</v>
      </c>
    </row>
    <row r="578" spans="1:2" x14ac:dyDescent="0.25">
      <c r="A578" s="40">
        <v>553</v>
      </c>
      <c r="B578" s="41">
        <v>156.94999999999999</v>
      </c>
    </row>
    <row r="579" spans="1:2" x14ac:dyDescent="0.25">
      <c r="A579" s="40">
        <v>554</v>
      </c>
      <c r="B579" s="41">
        <v>156.96250000000001</v>
      </c>
    </row>
    <row r="580" spans="1:2" x14ac:dyDescent="0.25">
      <c r="A580" s="40">
        <v>555</v>
      </c>
      <c r="B580" s="41">
        <v>156.97499999999999</v>
      </c>
    </row>
    <row r="581" spans="1:2" x14ac:dyDescent="0.25">
      <c r="A581" s="40">
        <v>556</v>
      </c>
      <c r="B581" s="41">
        <v>156.98750000000001</v>
      </c>
    </row>
    <row r="582" spans="1:2" x14ac:dyDescent="0.25">
      <c r="A582" s="40">
        <v>557</v>
      </c>
      <c r="B582" s="41">
        <v>157</v>
      </c>
    </row>
    <row r="583" spans="1:2" x14ac:dyDescent="0.25">
      <c r="A583" s="40">
        <v>558</v>
      </c>
      <c r="B583" s="41">
        <v>157.01249999999999</v>
      </c>
    </row>
    <row r="584" spans="1:2" x14ac:dyDescent="0.25">
      <c r="A584" s="40">
        <v>559</v>
      </c>
      <c r="B584" s="41">
        <v>157.02500000000001</v>
      </c>
    </row>
    <row r="585" spans="1:2" x14ac:dyDescent="0.25">
      <c r="A585" s="40">
        <v>560</v>
      </c>
      <c r="B585" s="41">
        <v>157.03749999999999</v>
      </c>
    </row>
    <row r="586" spans="1:2" x14ac:dyDescent="0.25">
      <c r="A586" s="40">
        <v>561</v>
      </c>
      <c r="B586" s="41">
        <v>157.05000000000001</v>
      </c>
    </row>
    <row r="587" spans="1:2" x14ac:dyDescent="0.25">
      <c r="A587" s="40">
        <v>562</v>
      </c>
      <c r="B587" s="41">
        <v>157.0625</v>
      </c>
    </row>
    <row r="588" spans="1:2" x14ac:dyDescent="0.25">
      <c r="A588" s="40">
        <v>563</v>
      </c>
      <c r="B588" s="41">
        <v>157.07499999999999</v>
      </c>
    </row>
    <row r="589" spans="1:2" x14ac:dyDescent="0.25">
      <c r="A589" s="40">
        <v>564</v>
      </c>
      <c r="B589" s="41">
        <v>157.08750000000001</v>
      </c>
    </row>
    <row r="590" spans="1:2" x14ac:dyDescent="0.25">
      <c r="A590" s="40">
        <v>565</v>
      </c>
      <c r="B590" s="41">
        <v>157.1</v>
      </c>
    </row>
    <row r="591" spans="1:2" x14ac:dyDescent="0.25">
      <c r="A591" s="40">
        <v>566</v>
      </c>
      <c r="B591" s="41">
        <v>157.11250000000001</v>
      </c>
    </row>
    <row r="592" spans="1:2" x14ac:dyDescent="0.25">
      <c r="A592" s="40">
        <v>567</v>
      </c>
      <c r="B592" s="41">
        <v>157.125</v>
      </c>
    </row>
    <row r="593" spans="1:2" x14ac:dyDescent="0.25">
      <c r="A593" s="40">
        <v>568</v>
      </c>
      <c r="B593" s="41">
        <v>157.13749999999999</v>
      </c>
    </row>
    <row r="594" spans="1:2" x14ac:dyDescent="0.25">
      <c r="A594" s="40">
        <v>569</v>
      </c>
      <c r="B594" s="41">
        <v>157.15</v>
      </c>
    </row>
    <row r="595" spans="1:2" x14ac:dyDescent="0.25">
      <c r="A595" s="40">
        <v>570</v>
      </c>
      <c r="B595" s="41">
        <v>157.16249999999999</v>
      </c>
    </row>
    <row r="596" spans="1:2" x14ac:dyDescent="0.25">
      <c r="A596" s="40">
        <v>571</v>
      </c>
      <c r="B596" s="41">
        <v>157.17500000000001</v>
      </c>
    </row>
    <row r="597" spans="1:2" x14ac:dyDescent="0.25">
      <c r="A597" s="40">
        <v>572</v>
      </c>
      <c r="B597" s="41">
        <v>157.1875</v>
      </c>
    </row>
    <row r="598" spans="1:2" x14ac:dyDescent="0.25">
      <c r="A598" s="40">
        <v>573</v>
      </c>
      <c r="B598" s="41">
        <v>157.19999999999999</v>
      </c>
    </row>
    <row r="599" spans="1:2" x14ac:dyDescent="0.25">
      <c r="A599" s="40">
        <v>574</v>
      </c>
      <c r="B599" s="41">
        <v>157.21250000000001</v>
      </c>
    </row>
    <row r="600" spans="1:2" x14ac:dyDescent="0.25">
      <c r="A600" s="40">
        <v>575</v>
      </c>
      <c r="B600" s="41">
        <v>157.22499999999999</v>
      </c>
    </row>
    <row r="601" spans="1:2" x14ac:dyDescent="0.25">
      <c r="A601" s="40">
        <v>576</v>
      </c>
      <c r="B601" s="41">
        <v>157.23750000000001</v>
      </c>
    </row>
    <row r="602" spans="1:2" x14ac:dyDescent="0.25">
      <c r="A602" s="40">
        <v>577</v>
      </c>
      <c r="B602" s="41">
        <v>157.25</v>
      </c>
    </row>
    <row r="603" spans="1:2" x14ac:dyDescent="0.25">
      <c r="A603" s="40">
        <v>578</v>
      </c>
      <c r="B603" s="41">
        <v>157.26249999999999</v>
      </c>
    </row>
    <row r="604" spans="1:2" x14ac:dyDescent="0.25">
      <c r="A604" s="40">
        <v>579</v>
      </c>
      <c r="B604" s="41">
        <v>157.27500000000001</v>
      </c>
    </row>
    <row r="605" spans="1:2" x14ac:dyDescent="0.25">
      <c r="A605" s="40">
        <v>580</v>
      </c>
      <c r="B605" s="41">
        <v>157.28749999999999</v>
      </c>
    </row>
    <row r="606" spans="1:2" x14ac:dyDescent="0.25">
      <c r="A606" s="40">
        <v>581</v>
      </c>
      <c r="B606" s="41">
        <v>157.30000000000001</v>
      </c>
    </row>
    <row r="607" spans="1:2" x14ac:dyDescent="0.25">
      <c r="A607" s="40">
        <v>582</v>
      </c>
      <c r="B607" s="41">
        <v>157.3125</v>
      </c>
    </row>
    <row r="608" spans="1:2" x14ac:dyDescent="0.25">
      <c r="A608" s="40">
        <v>583</v>
      </c>
      <c r="B608" s="41">
        <v>157.32499999999999</v>
      </c>
    </row>
    <row r="609" spans="1:2" x14ac:dyDescent="0.25">
      <c r="A609" s="40">
        <v>584</v>
      </c>
      <c r="B609" s="41">
        <v>157.33750000000001</v>
      </c>
    </row>
    <row r="610" spans="1:2" x14ac:dyDescent="0.25">
      <c r="A610" s="40">
        <v>585</v>
      </c>
      <c r="B610" s="41">
        <v>157.35</v>
      </c>
    </row>
    <row r="611" spans="1:2" x14ac:dyDescent="0.25">
      <c r="A611" s="40">
        <v>586</v>
      </c>
      <c r="B611" s="41">
        <v>157.36250000000001</v>
      </c>
    </row>
    <row r="612" spans="1:2" x14ac:dyDescent="0.25">
      <c r="A612" s="40">
        <v>587</v>
      </c>
      <c r="B612" s="41">
        <v>157.375</v>
      </c>
    </row>
    <row r="613" spans="1:2" x14ac:dyDescent="0.25">
      <c r="A613" s="40">
        <v>588</v>
      </c>
      <c r="B613" s="41">
        <v>157.38749999999999</v>
      </c>
    </row>
    <row r="614" spans="1:2" x14ac:dyDescent="0.25">
      <c r="A614" s="40">
        <v>589</v>
      </c>
      <c r="B614" s="41">
        <v>157.4</v>
      </c>
    </row>
    <row r="615" spans="1:2" x14ac:dyDescent="0.25">
      <c r="A615" s="40">
        <v>590</v>
      </c>
      <c r="B615" s="41">
        <v>157.41249999999999</v>
      </c>
    </row>
    <row r="616" spans="1:2" x14ac:dyDescent="0.25">
      <c r="A616" s="40">
        <v>591</v>
      </c>
      <c r="B616" s="41">
        <v>157.42500000000001</v>
      </c>
    </row>
    <row r="617" spans="1:2" x14ac:dyDescent="0.25">
      <c r="A617" s="40">
        <v>592</v>
      </c>
      <c r="B617" s="41">
        <v>157.4375</v>
      </c>
    </row>
    <row r="618" spans="1:2" x14ac:dyDescent="0.25">
      <c r="A618" s="40">
        <v>593</v>
      </c>
      <c r="B618" s="41">
        <v>157.44999999999999</v>
      </c>
    </row>
    <row r="619" spans="1:2" x14ac:dyDescent="0.25">
      <c r="A619" s="40">
        <v>594</v>
      </c>
      <c r="B619" s="41">
        <v>157.46250000000001</v>
      </c>
    </row>
    <row r="620" spans="1:2" x14ac:dyDescent="0.25">
      <c r="A620" s="40">
        <v>595</v>
      </c>
      <c r="B620" s="41">
        <v>157.47499999999999</v>
      </c>
    </row>
    <row r="621" spans="1:2" x14ac:dyDescent="0.25">
      <c r="A621" s="40">
        <v>596</v>
      </c>
      <c r="B621" s="41">
        <v>157.48750000000001</v>
      </c>
    </row>
    <row r="622" spans="1:2" x14ac:dyDescent="0.25">
      <c r="A622" s="40">
        <v>597</v>
      </c>
      <c r="B622" s="41">
        <v>157.5</v>
      </c>
    </row>
    <row r="623" spans="1:2" x14ac:dyDescent="0.25">
      <c r="A623" s="40">
        <v>598</v>
      </c>
      <c r="B623" s="41">
        <v>157.51249999999999</v>
      </c>
    </row>
    <row r="624" spans="1:2" x14ac:dyDescent="0.25">
      <c r="A624" s="40">
        <v>599</v>
      </c>
      <c r="B624" s="41">
        <v>157.52500000000001</v>
      </c>
    </row>
    <row r="625" spans="1:2" x14ac:dyDescent="0.25">
      <c r="A625" s="40">
        <v>600</v>
      </c>
      <c r="B625" s="41">
        <v>157.53749999999999</v>
      </c>
    </row>
    <row r="626" spans="1:2" x14ac:dyDescent="0.25">
      <c r="A626" s="40">
        <v>601</v>
      </c>
      <c r="B626" s="41">
        <v>157.55000000000001</v>
      </c>
    </row>
    <row r="627" spans="1:2" x14ac:dyDescent="0.25">
      <c r="A627" s="40">
        <v>602</v>
      </c>
      <c r="B627" s="41">
        <v>157.5625</v>
      </c>
    </row>
    <row r="628" spans="1:2" x14ac:dyDescent="0.25">
      <c r="A628" s="40">
        <v>603</v>
      </c>
      <c r="B628" s="41">
        <v>157.57499999999999</v>
      </c>
    </row>
    <row r="629" spans="1:2" x14ac:dyDescent="0.25">
      <c r="A629" s="40">
        <v>604</v>
      </c>
      <c r="B629" s="41">
        <v>157.58750000000001</v>
      </c>
    </row>
    <row r="630" spans="1:2" x14ac:dyDescent="0.25">
      <c r="A630" s="40">
        <v>605</v>
      </c>
      <c r="B630" s="41">
        <v>157.6</v>
      </c>
    </row>
    <row r="631" spans="1:2" x14ac:dyDescent="0.25">
      <c r="A631" s="40">
        <v>606</v>
      </c>
      <c r="B631" s="41">
        <v>157.61250000000001</v>
      </c>
    </row>
    <row r="632" spans="1:2" x14ac:dyDescent="0.25">
      <c r="A632" s="40">
        <v>607</v>
      </c>
      <c r="B632" s="41">
        <v>157.625</v>
      </c>
    </row>
    <row r="633" spans="1:2" x14ac:dyDescent="0.25">
      <c r="A633" s="40">
        <v>608</v>
      </c>
      <c r="B633" s="41">
        <v>157.63749999999999</v>
      </c>
    </row>
    <row r="634" spans="1:2" x14ac:dyDescent="0.25">
      <c r="A634" s="40">
        <v>609</v>
      </c>
      <c r="B634" s="41">
        <v>157.65</v>
      </c>
    </row>
    <row r="635" spans="1:2" x14ac:dyDescent="0.25">
      <c r="A635" s="40">
        <v>610</v>
      </c>
      <c r="B635" s="41">
        <v>157.66249999999999</v>
      </c>
    </row>
    <row r="636" spans="1:2" x14ac:dyDescent="0.25">
      <c r="A636" s="40">
        <v>611</v>
      </c>
      <c r="B636" s="41">
        <v>157.67500000000001</v>
      </c>
    </row>
    <row r="637" spans="1:2" x14ac:dyDescent="0.25">
      <c r="A637" s="40">
        <v>612</v>
      </c>
      <c r="B637" s="41">
        <v>157.6875</v>
      </c>
    </row>
    <row r="638" spans="1:2" x14ac:dyDescent="0.25">
      <c r="A638" s="40">
        <v>613</v>
      </c>
      <c r="B638" s="41">
        <v>157.69999999999999</v>
      </c>
    </row>
    <row r="639" spans="1:2" x14ac:dyDescent="0.25">
      <c r="A639" s="40">
        <v>614</v>
      </c>
      <c r="B639" s="41">
        <v>157.71250000000001</v>
      </c>
    </row>
    <row r="640" spans="1:2" x14ac:dyDescent="0.25">
      <c r="A640" s="40">
        <v>615</v>
      </c>
      <c r="B640" s="41">
        <v>157.72499999999999</v>
      </c>
    </row>
    <row r="641" spans="1:2" x14ac:dyDescent="0.25">
      <c r="A641" s="40">
        <v>616</v>
      </c>
      <c r="B641" s="41">
        <v>157.73750000000001</v>
      </c>
    </row>
    <row r="642" spans="1:2" x14ac:dyDescent="0.25">
      <c r="A642" s="40">
        <v>617</v>
      </c>
      <c r="B642" s="41">
        <v>157.75</v>
      </c>
    </row>
    <row r="643" spans="1:2" x14ac:dyDescent="0.25">
      <c r="A643" s="40">
        <v>618</v>
      </c>
      <c r="B643" s="41">
        <v>157.76249999999999</v>
      </c>
    </row>
    <row r="644" spans="1:2" x14ac:dyDescent="0.25">
      <c r="A644" s="40">
        <v>619</v>
      </c>
      <c r="B644" s="41">
        <v>157.77500000000001</v>
      </c>
    </row>
    <row r="645" spans="1:2" x14ac:dyDescent="0.25">
      <c r="A645" s="40">
        <v>620</v>
      </c>
      <c r="B645" s="41">
        <v>157.78749999999999</v>
      </c>
    </row>
    <row r="646" spans="1:2" x14ac:dyDescent="0.25">
      <c r="A646" s="40">
        <v>621</v>
      </c>
      <c r="B646" s="41">
        <v>157.80000000000001</v>
      </c>
    </row>
    <row r="647" spans="1:2" x14ac:dyDescent="0.25">
      <c r="A647" s="40">
        <v>622</v>
      </c>
      <c r="B647" s="41">
        <v>157.8125</v>
      </c>
    </row>
    <row r="648" spans="1:2" x14ac:dyDescent="0.25">
      <c r="A648" s="40">
        <v>623</v>
      </c>
      <c r="B648" s="41">
        <v>157.82499999999999</v>
      </c>
    </row>
    <row r="649" spans="1:2" x14ac:dyDescent="0.25">
      <c r="A649" s="40">
        <v>624</v>
      </c>
      <c r="B649" s="41">
        <v>157.83750000000001</v>
      </c>
    </row>
    <row r="650" spans="1:2" x14ac:dyDescent="0.25">
      <c r="A650" s="40">
        <v>625</v>
      </c>
      <c r="B650" s="41">
        <v>157.85</v>
      </c>
    </row>
    <row r="651" spans="1:2" x14ac:dyDescent="0.25">
      <c r="A651" s="40">
        <v>626</v>
      </c>
      <c r="B651" s="41">
        <v>157.86250000000001</v>
      </c>
    </row>
    <row r="652" spans="1:2" x14ac:dyDescent="0.25">
      <c r="A652" s="40">
        <v>627</v>
      </c>
      <c r="B652" s="41">
        <v>157.875</v>
      </c>
    </row>
    <row r="653" spans="1:2" x14ac:dyDescent="0.25">
      <c r="A653" s="40">
        <v>628</v>
      </c>
      <c r="B653" s="41">
        <v>157.88749999999999</v>
      </c>
    </row>
    <row r="654" spans="1:2" x14ac:dyDescent="0.25">
      <c r="A654" s="40">
        <v>629</v>
      </c>
      <c r="B654" s="41">
        <v>157.9</v>
      </c>
    </row>
    <row r="655" spans="1:2" x14ac:dyDescent="0.25">
      <c r="A655" s="40">
        <v>630</v>
      </c>
      <c r="B655" s="41">
        <v>157.91249999999999</v>
      </c>
    </row>
    <row r="656" spans="1:2" x14ac:dyDescent="0.25">
      <c r="A656" s="40">
        <v>631</v>
      </c>
      <c r="B656" s="41">
        <v>157.92500000000001</v>
      </c>
    </row>
    <row r="657" spans="1:2" x14ac:dyDescent="0.25">
      <c r="A657" s="40">
        <v>632</v>
      </c>
      <c r="B657" s="41">
        <v>157.9375</v>
      </c>
    </row>
    <row r="658" spans="1:2" x14ac:dyDescent="0.25">
      <c r="A658" s="40">
        <v>633</v>
      </c>
      <c r="B658" s="41">
        <v>157.94999999999999</v>
      </c>
    </row>
    <row r="659" spans="1:2" x14ac:dyDescent="0.25">
      <c r="A659" s="40">
        <v>634</v>
      </c>
      <c r="B659" s="41">
        <v>157.96250000000001</v>
      </c>
    </row>
    <row r="660" spans="1:2" x14ac:dyDescent="0.25">
      <c r="A660" s="40">
        <v>635</v>
      </c>
      <c r="B660" s="41">
        <v>157.97499999999999</v>
      </c>
    </row>
    <row r="661" spans="1:2" x14ac:dyDescent="0.25">
      <c r="A661" s="40">
        <v>636</v>
      </c>
      <c r="B661" s="41">
        <v>157.98750000000001</v>
      </c>
    </row>
    <row r="662" spans="1:2" x14ac:dyDescent="0.25">
      <c r="A662" s="40">
        <v>637</v>
      </c>
      <c r="B662" s="41">
        <v>158</v>
      </c>
    </row>
    <row r="663" spans="1:2" x14ac:dyDescent="0.25">
      <c r="A663" s="40">
        <v>638</v>
      </c>
      <c r="B663" s="41">
        <v>158.01249999999999</v>
      </c>
    </row>
    <row r="664" spans="1:2" x14ac:dyDescent="0.25">
      <c r="A664" s="40">
        <v>639</v>
      </c>
      <c r="B664" s="41">
        <v>158.02500000000001</v>
      </c>
    </row>
    <row r="665" spans="1:2" x14ac:dyDescent="0.25">
      <c r="A665" s="40">
        <v>640</v>
      </c>
      <c r="B665" s="41">
        <v>158.03749999999999</v>
      </c>
    </row>
    <row r="666" spans="1:2" x14ac:dyDescent="0.25">
      <c r="A666" s="40">
        <v>641</v>
      </c>
      <c r="B666" s="41">
        <v>158.05000000000001</v>
      </c>
    </row>
    <row r="667" spans="1:2" x14ac:dyDescent="0.25">
      <c r="A667" s="40">
        <v>642</v>
      </c>
      <c r="B667" s="41">
        <v>158.0625</v>
      </c>
    </row>
    <row r="668" spans="1:2" x14ac:dyDescent="0.25">
      <c r="A668" s="40">
        <v>643</v>
      </c>
      <c r="B668" s="41">
        <v>158.07499999999999</v>
      </c>
    </row>
    <row r="669" spans="1:2" x14ac:dyDescent="0.25">
      <c r="A669" s="40">
        <v>644</v>
      </c>
      <c r="B669" s="41">
        <v>158.08750000000001</v>
      </c>
    </row>
    <row r="670" spans="1:2" x14ac:dyDescent="0.25">
      <c r="A670" s="40">
        <v>645</v>
      </c>
      <c r="B670" s="41">
        <v>158.1</v>
      </c>
    </row>
    <row r="671" spans="1:2" x14ac:dyDescent="0.25">
      <c r="A671" s="40">
        <v>646</v>
      </c>
      <c r="B671" s="41">
        <v>158.11250000000001</v>
      </c>
    </row>
    <row r="672" spans="1:2" x14ac:dyDescent="0.25">
      <c r="A672" s="40">
        <v>647</v>
      </c>
      <c r="B672" s="41">
        <v>158.125</v>
      </c>
    </row>
    <row r="673" spans="1:2" x14ac:dyDescent="0.25">
      <c r="A673" s="40">
        <v>648</v>
      </c>
      <c r="B673" s="41">
        <v>158.13749999999999</v>
      </c>
    </row>
    <row r="674" spans="1:2" x14ac:dyDescent="0.25">
      <c r="A674" s="40">
        <v>649</v>
      </c>
      <c r="B674" s="41">
        <v>158.15</v>
      </c>
    </row>
    <row r="675" spans="1:2" x14ac:dyDescent="0.25">
      <c r="A675" s="40">
        <v>650</v>
      </c>
      <c r="B675" s="41">
        <v>158.16249999999999</v>
      </c>
    </row>
    <row r="676" spans="1:2" x14ac:dyDescent="0.25">
      <c r="A676" s="40">
        <v>651</v>
      </c>
      <c r="B676" s="41">
        <v>158.17500000000001</v>
      </c>
    </row>
    <row r="677" spans="1:2" x14ac:dyDescent="0.25">
      <c r="A677" s="40">
        <v>652</v>
      </c>
      <c r="B677" s="41">
        <v>158.1875</v>
      </c>
    </row>
    <row r="678" spans="1:2" x14ac:dyDescent="0.25">
      <c r="A678" s="40">
        <v>653</v>
      </c>
      <c r="B678" s="41">
        <v>158.19999999999999</v>
      </c>
    </row>
    <row r="679" spans="1:2" x14ac:dyDescent="0.25">
      <c r="A679" s="40">
        <v>654</v>
      </c>
      <c r="B679" s="41">
        <v>158.21250000000001</v>
      </c>
    </row>
    <row r="680" spans="1:2" x14ac:dyDescent="0.25">
      <c r="A680" s="40">
        <v>655</v>
      </c>
      <c r="B680" s="41">
        <v>158.22499999999999</v>
      </c>
    </row>
    <row r="681" spans="1:2" x14ac:dyDescent="0.25">
      <c r="A681" s="40">
        <v>656</v>
      </c>
      <c r="B681" s="41">
        <v>158.23750000000001</v>
      </c>
    </row>
    <row r="682" spans="1:2" x14ac:dyDescent="0.25">
      <c r="A682" s="40">
        <v>657</v>
      </c>
      <c r="B682" s="41">
        <v>158.25</v>
      </c>
    </row>
    <row r="683" spans="1:2" x14ac:dyDescent="0.25">
      <c r="A683" s="40">
        <v>658</v>
      </c>
      <c r="B683" s="41">
        <v>158.26249999999999</v>
      </c>
    </row>
    <row r="684" spans="1:2" x14ac:dyDescent="0.25">
      <c r="A684" s="40">
        <v>659</v>
      </c>
      <c r="B684" s="41">
        <v>158.27500000000001</v>
      </c>
    </row>
    <row r="685" spans="1:2" x14ac:dyDescent="0.25">
      <c r="A685" s="40">
        <v>660</v>
      </c>
      <c r="B685" s="41">
        <v>158.28749999999999</v>
      </c>
    </row>
    <row r="686" spans="1:2" x14ac:dyDescent="0.25">
      <c r="A686" s="40">
        <v>661</v>
      </c>
      <c r="B686" s="41">
        <v>158.30000000000001</v>
      </c>
    </row>
    <row r="687" spans="1:2" x14ac:dyDescent="0.25">
      <c r="A687" s="40">
        <v>662</v>
      </c>
      <c r="B687" s="41">
        <v>158.3125</v>
      </c>
    </row>
    <row r="688" spans="1:2" x14ac:dyDescent="0.25">
      <c r="A688" s="40">
        <v>663</v>
      </c>
      <c r="B688" s="41">
        <v>158.32499999999999</v>
      </c>
    </row>
    <row r="689" spans="1:2" x14ac:dyDescent="0.25">
      <c r="A689" s="40">
        <v>664</v>
      </c>
      <c r="B689" s="41">
        <v>158.33750000000001</v>
      </c>
    </row>
    <row r="690" spans="1:2" x14ac:dyDescent="0.25">
      <c r="A690" s="40">
        <v>665</v>
      </c>
      <c r="B690" s="41">
        <v>158.35</v>
      </c>
    </row>
    <row r="691" spans="1:2" x14ac:dyDescent="0.25">
      <c r="A691" s="40">
        <v>666</v>
      </c>
      <c r="B691" s="41">
        <v>158.36250000000001</v>
      </c>
    </row>
    <row r="692" spans="1:2" x14ac:dyDescent="0.25">
      <c r="A692" s="40">
        <v>667</v>
      </c>
      <c r="B692" s="41">
        <v>158.375</v>
      </c>
    </row>
    <row r="693" spans="1:2" x14ac:dyDescent="0.25">
      <c r="A693" s="40">
        <v>668</v>
      </c>
      <c r="B693" s="41">
        <v>158.38749999999999</v>
      </c>
    </row>
    <row r="694" spans="1:2" x14ac:dyDescent="0.25">
      <c r="A694" s="40">
        <v>669</v>
      </c>
      <c r="B694" s="41">
        <v>158.4</v>
      </c>
    </row>
    <row r="695" spans="1:2" x14ac:dyDescent="0.25">
      <c r="A695" s="40">
        <v>670</v>
      </c>
      <c r="B695" s="41">
        <v>158.41249999999999</v>
      </c>
    </row>
    <row r="696" spans="1:2" x14ac:dyDescent="0.25">
      <c r="A696" s="40">
        <v>671</v>
      </c>
      <c r="B696" s="41">
        <v>158.42500000000001</v>
      </c>
    </row>
    <row r="697" spans="1:2" x14ac:dyDescent="0.25">
      <c r="A697" s="40">
        <v>672</v>
      </c>
      <c r="B697" s="41">
        <v>158.4375</v>
      </c>
    </row>
    <row r="698" spans="1:2" x14ac:dyDescent="0.25">
      <c r="A698" s="40">
        <v>673</v>
      </c>
      <c r="B698" s="41">
        <v>158.44999999999999</v>
      </c>
    </row>
    <row r="699" spans="1:2" x14ac:dyDescent="0.25">
      <c r="A699" s="40">
        <v>674</v>
      </c>
      <c r="B699" s="41">
        <v>158.46250000000001</v>
      </c>
    </row>
    <row r="700" spans="1:2" x14ac:dyDescent="0.25">
      <c r="A700" s="40">
        <v>675</v>
      </c>
      <c r="B700" s="41">
        <v>158.47499999999999</v>
      </c>
    </row>
    <row r="701" spans="1:2" x14ac:dyDescent="0.25">
      <c r="A701" s="40">
        <v>676</v>
      </c>
      <c r="B701" s="41">
        <v>158.48750000000001</v>
      </c>
    </row>
    <row r="702" spans="1:2" x14ac:dyDescent="0.25">
      <c r="A702" s="40">
        <v>677</v>
      </c>
      <c r="B702" s="41">
        <v>158.5</v>
      </c>
    </row>
    <row r="703" spans="1:2" x14ac:dyDescent="0.25">
      <c r="A703" s="40">
        <v>678</v>
      </c>
      <c r="B703" s="41">
        <v>158.51249999999999</v>
      </c>
    </row>
    <row r="704" spans="1:2" x14ac:dyDescent="0.25">
      <c r="A704" s="40">
        <v>679</v>
      </c>
      <c r="B704" s="41">
        <v>158.52500000000001</v>
      </c>
    </row>
    <row r="705" spans="1:2" x14ac:dyDescent="0.25">
      <c r="A705" s="40">
        <v>680</v>
      </c>
      <c r="B705" s="41">
        <v>158.53749999999999</v>
      </c>
    </row>
    <row r="706" spans="1:2" x14ac:dyDescent="0.25">
      <c r="A706" s="40">
        <v>681</v>
      </c>
      <c r="B706" s="41">
        <v>158.55000000000001</v>
      </c>
    </row>
    <row r="707" spans="1:2" x14ac:dyDescent="0.25">
      <c r="A707" s="40">
        <v>682</v>
      </c>
      <c r="B707" s="41">
        <v>158.5625</v>
      </c>
    </row>
    <row r="708" spans="1:2" x14ac:dyDescent="0.25">
      <c r="A708" s="40">
        <v>683</v>
      </c>
      <c r="B708" s="41">
        <v>158.57499999999999</v>
      </c>
    </row>
    <row r="709" spans="1:2" x14ac:dyDescent="0.25">
      <c r="A709" s="40">
        <v>684</v>
      </c>
      <c r="B709" s="41">
        <v>158.58750000000001</v>
      </c>
    </row>
    <row r="710" spans="1:2" x14ac:dyDescent="0.25">
      <c r="A710" s="40">
        <v>685</v>
      </c>
      <c r="B710" s="41">
        <v>158.6</v>
      </c>
    </row>
    <row r="711" spans="1:2" x14ac:dyDescent="0.25">
      <c r="A711" s="40">
        <v>686</v>
      </c>
      <c r="B711" s="41">
        <v>158.61250000000001</v>
      </c>
    </row>
    <row r="712" spans="1:2" x14ac:dyDescent="0.25">
      <c r="A712" s="40">
        <v>687</v>
      </c>
      <c r="B712" s="41">
        <v>158.625</v>
      </c>
    </row>
    <row r="713" spans="1:2" x14ac:dyDescent="0.25">
      <c r="A713" s="40">
        <v>688</v>
      </c>
      <c r="B713" s="41">
        <v>158.63749999999999</v>
      </c>
    </row>
    <row r="714" spans="1:2" x14ac:dyDescent="0.25">
      <c r="A714" s="40">
        <v>689</v>
      </c>
      <c r="B714" s="41">
        <v>158.65</v>
      </c>
    </row>
    <row r="715" spans="1:2" x14ac:dyDescent="0.25">
      <c r="A715" s="40">
        <v>690</v>
      </c>
      <c r="B715" s="41">
        <v>158.66249999999999</v>
      </c>
    </row>
    <row r="716" spans="1:2" x14ac:dyDescent="0.25">
      <c r="A716" s="40">
        <v>691</v>
      </c>
      <c r="B716" s="41">
        <v>158.67500000000001</v>
      </c>
    </row>
    <row r="717" spans="1:2" x14ac:dyDescent="0.25">
      <c r="A717" s="40">
        <v>692</v>
      </c>
      <c r="B717" s="41">
        <v>158.6875</v>
      </c>
    </row>
    <row r="718" spans="1:2" x14ac:dyDescent="0.25">
      <c r="A718" s="40">
        <v>693</v>
      </c>
      <c r="B718" s="41">
        <v>158.69999999999999</v>
      </c>
    </row>
    <row r="719" spans="1:2" x14ac:dyDescent="0.25">
      <c r="A719" s="40">
        <v>694</v>
      </c>
      <c r="B719" s="41">
        <v>158.71250000000001</v>
      </c>
    </row>
    <row r="720" spans="1:2" x14ac:dyDescent="0.25">
      <c r="A720" s="40">
        <v>695</v>
      </c>
      <c r="B720" s="41">
        <v>158.72499999999999</v>
      </c>
    </row>
    <row r="721" spans="1:2" x14ac:dyDescent="0.25">
      <c r="A721" s="40">
        <v>696</v>
      </c>
      <c r="B721" s="41">
        <v>158.73750000000001</v>
      </c>
    </row>
    <row r="722" spans="1:2" x14ac:dyDescent="0.25">
      <c r="A722" s="40">
        <v>697</v>
      </c>
      <c r="B722" s="41">
        <v>158.75</v>
      </c>
    </row>
    <row r="723" spans="1:2" x14ac:dyDescent="0.25">
      <c r="A723" s="40">
        <v>698</v>
      </c>
      <c r="B723" s="41">
        <v>158.76249999999999</v>
      </c>
    </row>
    <row r="724" spans="1:2" x14ac:dyDescent="0.25">
      <c r="A724" s="40">
        <v>699</v>
      </c>
      <c r="B724" s="41">
        <v>158.77500000000001</v>
      </c>
    </row>
    <row r="725" spans="1:2" x14ac:dyDescent="0.25">
      <c r="A725" s="40">
        <v>700</v>
      </c>
      <c r="B725" s="41">
        <v>158.78749999999999</v>
      </c>
    </row>
    <row r="726" spans="1:2" x14ac:dyDescent="0.25">
      <c r="A726" s="40">
        <v>701</v>
      </c>
      <c r="B726" s="41">
        <v>158.80000000000001</v>
      </c>
    </row>
    <row r="727" spans="1:2" x14ac:dyDescent="0.25">
      <c r="A727" s="40">
        <v>702</v>
      </c>
      <c r="B727" s="41">
        <v>158.8125</v>
      </c>
    </row>
    <row r="728" spans="1:2" x14ac:dyDescent="0.25">
      <c r="A728" s="40">
        <v>703</v>
      </c>
      <c r="B728" s="41">
        <v>158.82499999999999</v>
      </c>
    </row>
    <row r="729" spans="1:2" x14ac:dyDescent="0.25">
      <c r="A729" s="40">
        <v>704</v>
      </c>
      <c r="B729" s="41">
        <v>158.83750000000001</v>
      </c>
    </row>
    <row r="730" spans="1:2" x14ac:dyDescent="0.25">
      <c r="A730" s="40">
        <v>705</v>
      </c>
      <c r="B730" s="41">
        <v>158.85</v>
      </c>
    </row>
    <row r="731" spans="1:2" x14ac:dyDescent="0.25">
      <c r="A731" s="40">
        <v>706</v>
      </c>
      <c r="B731" s="41">
        <v>158.86250000000001</v>
      </c>
    </row>
    <row r="732" spans="1:2" x14ac:dyDescent="0.25">
      <c r="A732" s="40">
        <v>707</v>
      </c>
      <c r="B732" s="41">
        <v>158.875</v>
      </c>
    </row>
    <row r="733" spans="1:2" x14ac:dyDescent="0.25">
      <c r="A733" s="40">
        <v>708</v>
      </c>
      <c r="B733" s="41">
        <v>158.88749999999999</v>
      </c>
    </row>
    <row r="734" spans="1:2" x14ac:dyDescent="0.25">
      <c r="A734" s="40">
        <v>709</v>
      </c>
      <c r="B734" s="41">
        <v>158.9</v>
      </c>
    </row>
    <row r="735" spans="1:2" x14ac:dyDescent="0.25">
      <c r="A735" s="40">
        <v>710</v>
      </c>
      <c r="B735" s="41">
        <v>158.91249999999999</v>
      </c>
    </row>
    <row r="736" spans="1:2" x14ac:dyDescent="0.25">
      <c r="A736" s="40">
        <v>711</v>
      </c>
      <c r="B736" s="41">
        <v>158.92500000000001</v>
      </c>
    </row>
    <row r="737" spans="1:2" x14ac:dyDescent="0.25">
      <c r="A737" s="40">
        <v>712</v>
      </c>
      <c r="B737" s="41">
        <v>158.9375</v>
      </c>
    </row>
    <row r="738" spans="1:2" x14ac:dyDescent="0.25">
      <c r="A738" s="40">
        <v>713</v>
      </c>
      <c r="B738" s="41">
        <v>158.94999999999999</v>
      </c>
    </row>
    <row r="739" spans="1:2" x14ac:dyDescent="0.25">
      <c r="A739" s="40">
        <v>714</v>
      </c>
      <c r="B739" s="41">
        <v>158.96250000000001</v>
      </c>
    </row>
    <row r="740" spans="1:2" x14ac:dyDescent="0.25">
      <c r="A740" s="40">
        <v>715</v>
      </c>
      <c r="B740" s="41">
        <v>158.97499999999999</v>
      </c>
    </row>
    <row r="741" spans="1:2" x14ac:dyDescent="0.25">
      <c r="A741" s="40">
        <v>716</v>
      </c>
      <c r="B741" s="41">
        <v>158.98750000000001</v>
      </c>
    </row>
    <row r="742" spans="1:2" x14ac:dyDescent="0.25">
      <c r="A742" s="40">
        <v>717</v>
      </c>
      <c r="B742" s="41">
        <v>159</v>
      </c>
    </row>
    <row r="743" spans="1:2" x14ac:dyDescent="0.25">
      <c r="A743" s="40">
        <v>718</v>
      </c>
      <c r="B743" s="41">
        <v>159.01249999999999</v>
      </c>
    </row>
    <row r="744" spans="1:2" x14ac:dyDescent="0.25">
      <c r="A744" s="40">
        <v>719</v>
      </c>
      <c r="B744" s="41">
        <v>159.02500000000001</v>
      </c>
    </row>
    <row r="745" spans="1:2" x14ac:dyDescent="0.25">
      <c r="A745" s="40">
        <v>720</v>
      </c>
      <c r="B745" s="41">
        <v>159.03749999999999</v>
      </c>
    </row>
    <row r="746" spans="1:2" x14ac:dyDescent="0.25">
      <c r="A746" s="40">
        <v>721</v>
      </c>
      <c r="B746" s="41">
        <v>159.05000000000001</v>
      </c>
    </row>
    <row r="747" spans="1:2" x14ac:dyDescent="0.25">
      <c r="A747" s="40">
        <v>722</v>
      </c>
      <c r="B747" s="41">
        <v>159.0625</v>
      </c>
    </row>
    <row r="748" spans="1:2" x14ac:dyDescent="0.25">
      <c r="A748" s="40">
        <v>723</v>
      </c>
      <c r="B748" s="41">
        <v>159.07499999999999</v>
      </c>
    </row>
    <row r="749" spans="1:2" x14ac:dyDescent="0.25">
      <c r="A749" s="40">
        <v>724</v>
      </c>
      <c r="B749" s="41">
        <v>159.08750000000001</v>
      </c>
    </row>
    <row r="750" spans="1:2" x14ac:dyDescent="0.25">
      <c r="A750" s="40">
        <v>725</v>
      </c>
      <c r="B750" s="41">
        <v>159.1</v>
      </c>
    </row>
    <row r="751" spans="1:2" x14ac:dyDescent="0.25">
      <c r="A751" s="40">
        <v>726</v>
      </c>
      <c r="B751" s="41">
        <v>159.11250000000001</v>
      </c>
    </row>
    <row r="752" spans="1:2" x14ac:dyDescent="0.25">
      <c r="A752" s="40">
        <v>727</v>
      </c>
      <c r="B752" s="41">
        <v>159.125</v>
      </c>
    </row>
    <row r="753" spans="1:2" x14ac:dyDescent="0.25">
      <c r="A753" s="40">
        <v>728</v>
      </c>
      <c r="B753" s="41">
        <v>159.13749999999999</v>
      </c>
    </row>
    <row r="754" spans="1:2" x14ac:dyDescent="0.25">
      <c r="A754" s="40">
        <v>729</v>
      </c>
      <c r="B754" s="41">
        <v>159.15</v>
      </c>
    </row>
    <row r="755" spans="1:2" x14ac:dyDescent="0.25">
      <c r="A755" s="40">
        <v>730</v>
      </c>
      <c r="B755" s="41">
        <v>159.16249999999999</v>
      </c>
    </row>
    <row r="756" spans="1:2" x14ac:dyDescent="0.25">
      <c r="A756" s="40">
        <v>731</v>
      </c>
      <c r="B756" s="41">
        <v>159.17500000000001</v>
      </c>
    </row>
    <row r="757" spans="1:2" x14ac:dyDescent="0.25">
      <c r="A757" s="40">
        <v>732</v>
      </c>
      <c r="B757" s="41">
        <v>159.1875</v>
      </c>
    </row>
    <row r="758" spans="1:2" x14ac:dyDescent="0.25">
      <c r="A758" s="40">
        <v>733</v>
      </c>
      <c r="B758" s="41">
        <v>159.19999999999999</v>
      </c>
    </row>
    <row r="759" spans="1:2" x14ac:dyDescent="0.25">
      <c r="A759" s="40">
        <v>734</v>
      </c>
      <c r="B759" s="41">
        <v>159.21250000000001</v>
      </c>
    </row>
    <row r="760" spans="1:2" x14ac:dyDescent="0.25">
      <c r="A760" s="40">
        <v>735</v>
      </c>
      <c r="B760" s="41">
        <v>159.22499999999999</v>
      </c>
    </row>
    <row r="761" spans="1:2" x14ac:dyDescent="0.25">
      <c r="A761" s="40">
        <v>736</v>
      </c>
      <c r="B761" s="41">
        <v>159.23750000000001</v>
      </c>
    </row>
    <row r="762" spans="1:2" x14ac:dyDescent="0.25">
      <c r="A762" s="40">
        <v>737</v>
      </c>
      <c r="B762" s="41">
        <v>159.25</v>
      </c>
    </row>
    <row r="763" spans="1:2" x14ac:dyDescent="0.25">
      <c r="A763" s="40">
        <v>738</v>
      </c>
      <c r="B763" s="41">
        <v>159.26249999999999</v>
      </c>
    </row>
    <row r="764" spans="1:2" x14ac:dyDescent="0.25">
      <c r="A764" s="40">
        <v>739</v>
      </c>
      <c r="B764" s="41">
        <v>159.27500000000001</v>
      </c>
    </row>
    <row r="765" spans="1:2" x14ac:dyDescent="0.25">
      <c r="A765" s="40">
        <v>740</v>
      </c>
      <c r="B765" s="41">
        <v>159.28749999999999</v>
      </c>
    </row>
    <row r="766" spans="1:2" x14ac:dyDescent="0.25">
      <c r="A766" s="40">
        <v>741</v>
      </c>
      <c r="B766" s="41">
        <v>159.30000000000001</v>
      </c>
    </row>
    <row r="767" spans="1:2" x14ac:dyDescent="0.25">
      <c r="A767" s="40">
        <v>742</v>
      </c>
      <c r="B767" s="41">
        <v>159.3125</v>
      </c>
    </row>
    <row r="768" spans="1:2" x14ac:dyDescent="0.25">
      <c r="A768" s="40">
        <v>743</v>
      </c>
      <c r="B768" s="41">
        <v>159.32499999999999</v>
      </c>
    </row>
    <row r="769" spans="1:2" x14ac:dyDescent="0.25">
      <c r="A769" s="40">
        <v>744</v>
      </c>
      <c r="B769" s="41">
        <v>159.33750000000001</v>
      </c>
    </row>
    <row r="770" spans="1:2" x14ac:dyDescent="0.25">
      <c r="A770" s="40">
        <v>745</v>
      </c>
      <c r="B770" s="41">
        <v>159.35</v>
      </c>
    </row>
    <row r="771" spans="1:2" x14ac:dyDescent="0.25">
      <c r="A771" s="40">
        <v>746</v>
      </c>
      <c r="B771" s="41">
        <v>159.36250000000001</v>
      </c>
    </row>
    <row r="772" spans="1:2" x14ac:dyDescent="0.25">
      <c r="A772" s="40">
        <v>747</v>
      </c>
      <c r="B772" s="41">
        <v>159.375</v>
      </c>
    </row>
    <row r="773" spans="1:2" x14ac:dyDescent="0.25">
      <c r="A773" s="40">
        <v>748</v>
      </c>
      <c r="B773" s="41">
        <v>159.38749999999999</v>
      </c>
    </row>
    <row r="774" spans="1:2" x14ac:dyDescent="0.25">
      <c r="A774" s="40">
        <v>749</v>
      </c>
      <c r="B774" s="41">
        <v>159.4</v>
      </c>
    </row>
    <row r="775" spans="1:2" x14ac:dyDescent="0.25">
      <c r="A775" s="40">
        <v>750</v>
      </c>
      <c r="B775" s="41">
        <v>159.41249999999999</v>
      </c>
    </row>
    <row r="776" spans="1:2" x14ac:dyDescent="0.25">
      <c r="A776" s="40">
        <v>751</v>
      </c>
      <c r="B776" s="41">
        <v>159.42500000000001</v>
      </c>
    </row>
    <row r="777" spans="1:2" x14ac:dyDescent="0.25">
      <c r="A777" s="40">
        <v>752</v>
      </c>
      <c r="B777" s="41">
        <v>159.4375</v>
      </c>
    </row>
    <row r="778" spans="1:2" x14ac:dyDescent="0.25">
      <c r="A778" s="40">
        <v>753</v>
      </c>
      <c r="B778" s="41">
        <v>159.44999999999999</v>
      </c>
    </row>
    <row r="779" spans="1:2" x14ac:dyDescent="0.25">
      <c r="A779" s="40">
        <v>754</v>
      </c>
      <c r="B779" s="41">
        <v>159.46250000000001</v>
      </c>
    </row>
    <row r="780" spans="1:2" x14ac:dyDescent="0.25">
      <c r="A780" s="40">
        <v>755</v>
      </c>
      <c r="B780" s="41">
        <v>159.47499999999999</v>
      </c>
    </row>
    <row r="781" spans="1:2" x14ac:dyDescent="0.25">
      <c r="A781" s="40">
        <v>756</v>
      </c>
      <c r="B781" s="41">
        <v>159.48750000000001</v>
      </c>
    </row>
    <row r="782" spans="1:2" x14ac:dyDescent="0.25">
      <c r="A782" s="40">
        <v>757</v>
      </c>
      <c r="B782" s="41">
        <v>159.5</v>
      </c>
    </row>
    <row r="783" spans="1:2" x14ac:dyDescent="0.25">
      <c r="A783" s="40">
        <v>758</v>
      </c>
      <c r="B783" s="41">
        <v>159.51249999999999</v>
      </c>
    </row>
    <row r="784" spans="1:2" x14ac:dyDescent="0.25">
      <c r="A784" s="40">
        <v>759</v>
      </c>
      <c r="B784" s="41">
        <v>159.52500000000001</v>
      </c>
    </row>
    <row r="785" spans="1:2" x14ac:dyDescent="0.25">
      <c r="A785" s="40">
        <v>760</v>
      </c>
      <c r="B785" s="41">
        <v>159.53749999999999</v>
      </c>
    </row>
    <row r="786" spans="1:2" x14ac:dyDescent="0.25">
      <c r="A786" s="40">
        <v>761</v>
      </c>
      <c r="B786" s="41">
        <v>159.55000000000001</v>
      </c>
    </row>
    <row r="787" spans="1:2" x14ac:dyDescent="0.25">
      <c r="A787" s="40">
        <v>762</v>
      </c>
      <c r="B787" s="41">
        <v>159.5625</v>
      </c>
    </row>
    <row r="788" spans="1:2" x14ac:dyDescent="0.25">
      <c r="A788" s="40">
        <v>763</v>
      </c>
      <c r="B788" s="41">
        <v>159.57499999999999</v>
      </c>
    </row>
    <row r="789" spans="1:2" x14ac:dyDescent="0.25">
      <c r="A789" s="40">
        <v>764</v>
      </c>
      <c r="B789" s="41">
        <v>159.58750000000001</v>
      </c>
    </row>
    <row r="790" spans="1:2" x14ac:dyDescent="0.25">
      <c r="A790" s="40">
        <v>765</v>
      </c>
      <c r="B790" s="41">
        <v>159.6</v>
      </c>
    </row>
    <row r="791" spans="1:2" x14ac:dyDescent="0.25">
      <c r="A791" s="40">
        <v>766</v>
      </c>
      <c r="B791" s="41">
        <v>159.61250000000001</v>
      </c>
    </row>
    <row r="792" spans="1:2" x14ac:dyDescent="0.25">
      <c r="A792" s="40">
        <v>767</v>
      </c>
      <c r="B792" s="41">
        <v>159.625</v>
      </c>
    </row>
    <row r="793" spans="1:2" x14ac:dyDescent="0.25">
      <c r="A793" s="40">
        <v>768</v>
      </c>
      <c r="B793" s="41">
        <v>159.63749999999999</v>
      </c>
    </row>
    <row r="794" spans="1:2" x14ac:dyDescent="0.25">
      <c r="A794" s="40">
        <v>769</v>
      </c>
      <c r="B794" s="41">
        <v>159.65</v>
      </c>
    </row>
    <row r="795" spans="1:2" x14ac:dyDescent="0.25">
      <c r="A795" s="40">
        <v>770</v>
      </c>
      <c r="B795" s="41">
        <v>159.66249999999999</v>
      </c>
    </row>
    <row r="796" spans="1:2" x14ac:dyDescent="0.25">
      <c r="A796" s="40">
        <v>771</v>
      </c>
      <c r="B796" s="41">
        <v>159.67500000000001</v>
      </c>
    </row>
    <row r="797" spans="1:2" x14ac:dyDescent="0.25">
      <c r="A797" s="40">
        <v>772</v>
      </c>
      <c r="B797" s="41">
        <v>159.6875</v>
      </c>
    </row>
    <row r="798" spans="1:2" x14ac:dyDescent="0.25">
      <c r="A798" s="40">
        <v>773</v>
      </c>
      <c r="B798" s="41">
        <v>159.69999999999999</v>
      </c>
    </row>
    <row r="799" spans="1:2" x14ac:dyDescent="0.25">
      <c r="A799" s="40">
        <v>774</v>
      </c>
      <c r="B799" s="41">
        <v>159.71250000000001</v>
      </c>
    </row>
    <row r="800" spans="1:2" x14ac:dyDescent="0.25">
      <c r="A800" s="40">
        <v>775</v>
      </c>
      <c r="B800" s="41">
        <v>159.72499999999999</v>
      </c>
    </row>
    <row r="801" spans="1:2" x14ac:dyDescent="0.25">
      <c r="A801" s="40">
        <v>776</v>
      </c>
      <c r="B801" s="41">
        <v>159.73750000000001</v>
      </c>
    </row>
    <row r="802" spans="1:2" x14ac:dyDescent="0.25">
      <c r="A802" s="40">
        <v>777</v>
      </c>
      <c r="B802" s="41">
        <v>159.75</v>
      </c>
    </row>
    <row r="803" spans="1:2" x14ac:dyDescent="0.25">
      <c r="A803" s="40">
        <v>778</v>
      </c>
      <c r="B803" s="41">
        <v>159.76249999999999</v>
      </c>
    </row>
    <row r="804" spans="1:2" x14ac:dyDescent="0.25">
      <c r="A804" s="40">
        <v>779</v>
      </c>
      <c r="B804" s="41">
        <v>159.77500000000001</v>
      </c>
    </row>
    <row r="805" spans="1:2" x14ac:dyDescent="0.25">
      <c r="A805" s="40">
        <v>780</v>
      </c>
      <c r="B805" s="41">
        <v>159.78749999999999</v>
      </c>
    </row>
    <row r="806" spans="1:2" x14ac:dyDescent="0.25">
      <c r="A806" s="40">
        <v>781</v>
      </c>
      <c r="B806" s="41">
        <v>159.80000000000001</v>
      </c>
    </row>
    <row r="807" spans="1:2" x14ac:dyDescent="0.25">
      <c r="A807" s="40">
        <v>782</v>
      </c>
      <c r="B807" s="41">
        <v>159.8125</v>
      </c>
    </row>
    <row r="808" spans="1:2" x14ac:dyDescent="0.25">
      <c r="A808" s="40">
        <v>783</v>
      </c>
      <c r="B808" s="41">
        <v>159.82499999999999</v>
      </c>
    </row>
    <row r="809" spans="1:2" x14ac:dyDescent="0.25">
      <c r="A809" s="40">
        <v>784</v>
      </c>
      <c r="B809" s="41">
        <v>159.83750000000001</v>
      </c>
    </row>
    <row r="810" spans="1:2" x14ac:dyDescent="0.25">
      <c r="A810" s="40">
        <v>785</v>
      </c>
      <c r="B810" s="41">
        <v>159.85</v>
      </c>
    </row>
    <row r="811" spans="1:2" x14ac:dyDescent="0.25">
      <c r="A811" s="40">
        <v>786</v>
      </c>
      <c r="B811" s="41">
        <v>159.86250000000001</v>
      </c>
    </row>
    <row r="812" spans="1:2" x14ac:dyDescent="0.25">
      <c r="A812" s="40">
        <v>787</v>
      </c>
      <c r="B812" s="41">
        <v>159.875</v>
      </c>
    </row>
    <row r="813" spans="1:2" x14ac:dyDescent="0.25">
      <c r="A813" s="40">
        <v>788</v>
      </c>
      <c r="B813" s="41">
        <v>159.88749999999999</v>
      </c>
    </row>
    <row r="814" spans="1:2" x14ac:dyDescent="0.25">
      <c r="A814" s="40">
        <v>789</v>
      </c>
      <c r="B814" s="41">
        <v>159.9</v>
      </c>
    </row>
    <row r="815" spans="1:2" x14ac:dyDescent="0.25">
      <c r="A815" s="40">
        <v>790</v>
      </c>
      <c r="B815" s="41">
        <v>159.91249999999999</v>
      </c>
    </row>
    <row r="816" spans="1:2" x14ac:dyDescent="0.25">
      <c r="A816" s="40">
        <v>791</v>
      </c>
      <c r="B816" s="41">
        <v>159.92500000000001</v>
      </c>
    </row>
    <row r="817" spans="1:2" x14ac:dyDescent="0.25">
      <c r="A817" s="40">
        <v>792</v>
      </c>
      <c r="B817" s="41">
        <v>159.9375</v>
      </c>
    </row>
    <row r="818" spans="1:2" x14ac:dyDescent="0.25">
      <c r="A818" s="40">
        <v>793</v>
      </c>
      <c r="B818" s="41">
        <v>159.94999999999999</v>
      </c>
    </row>
    <row r="819" spans="1:2" x14ac:dyDescent="0.25">
      <c r="A819" s="40">
        <v>794</v>
      </c>
      <c r="B819" s="41">
        <v>159.96250000000001</v>
      </c>
    </row>
    <row r="820" spans="1:2" x14ac:dyDescent="0.25">
      <c r="A820" s="40">
        <v>795</v>
      </c>
      <c r="B820" s="41">
        <v>159.97499999999999</v>
      </c>
    </row>
    <row r="821" spans="1:2" x14ac:dyDescent="0.25">
      <c r="A821" s="40">
        <v>796</v>
      </c>
      <c r="B821" s="41">
        <v>159.98750000000001</v>
      </c>
    </row>
    <row r="822" spans="1:2" x14ac:dyDescent="0.25">
      <c r="A822" s="40">
        <v>797</v>
      </c>
      <c r="B822" s="41">
        <v>160</v>
      </c>
    </row>
    <row r="823" spans="1:2" x14ac:dyDescent="0.25">
      <c r="A823" s="40">
        <v>798</v>
      </c>
      <c r="B823" s="41">
        <v>160.01249999999999</v>
      </c>
    </row>
    <row r="824" spans="1:2" x14ac:dyDescent="0.25">
      <c r="A824" s="40">
        <v>799</v>
      </c>
      <c r="B824" s="41">
        <v>160.02500000000001</v>
      </c>
    </row>
    <row r="825" spans="1:2" x14ac:dyDescent="0.25">
      <c r="A825" s="40">
        <v>800</v>
      </c>
      <c r="B825" s="41">
        <v>160.03749999999999</v>
      </c>
    </row>
    <row r="826" spans="1:2" x14ac:dyDescent="0.25">
      <c r="A826" s="40">
        <v>801</v>
      </c>
      <c r="B826" s="41">
        <v>160.05000000000001</v>
      </c>
    </row>
    <row r="827" spans="1:2" x14ac:dyDescent="0.25">
      <c r="A827" s="40">
        <v>802</v>
      </c>
      <c r="B827" s="41">
        <v>160.0625</v>
      </c>
    </row>
    <row r="828" spans="1:2" x14ac:dyDescent="0.25">
      <c r="A828" s="40">
        <v>803</v>
      </c>
      <c r="B828" s="41">
        <v>160.07499999999999</v>
      </c>
    </row>
    <row r="829" spans="1:2" x14ac:dyDescent="0.25">
      <c r="A829" s="40">
        <v>804</v>
      </c>
      <c r="B829" s="41">
        <v>160.08750000000001</v>
      </c>
    </row>
    <row r="830" spans="1:2" x14ac:dyDescent="0.25">
      <c r="A830" s="40">
        <v>805</v>
      </c>
      <c r="B830" s="41">
        <v>160.1</v>
      </c>
    </row>
    <row r="831" spans="1:2" x14ac:dyDescent="0.25">
      <c r="A831" s="40">
        <v>806</v>
      </c>
      <c r="B831" s="41">
        <v>160.11250000000001</v>
      </c>
    </row>
    <row r="832" spans="1:2" x14ac:dyDescent="0.25">
      <c r="A832" s="40">
        <v>807</v>
      </c>
      <c r="B832" s="41">
        <v>160.125</v>
      </c>
    </row>
    <row r="833" spans="1:2" x14ac:dyDescent="0.25">
      <c r="A833" s="40">
        <v>808</v>
      </c>
      <c r="B833" s="41">
        <v>160.13749999999999</v>
      </c>
    </row>
    <row r="834" spans="1:2" x14ac:dyDescent="0.25">
      <c r="A834" s="40">
        <v>809</v>
      </c>
      <c r="B834" s="41">
        <v>160.15</v>
      </c>
    </row>
    <row r="835" spans="1:2" x14ac:dyDescent="0.25">
      <c r="A835" s="40">
        <v>810</v>
      </c>
      <c r="B835" s="41">
        <v>160.16249999999999</v>
      </c>
    </row>
    <row r="836" spans="1:2" x14ac:dyDescent="0.25">
      <c r="A836" s="40">
        <v>811</v>
      </c>
      <c r="B836" s="41">
        <v>160.17500000000001</v>
      </c>
    </row>
    <row r="837" spans="1:2" x14ac:dyDescent="0.25">
      <c r="A837" s="40">
        <v>812</v>
      </c>
      <c r="B837" s="41">
        <v>160.1875</v>
      </c>
    </row>
    <row r="838" spans="1:2" x14ac:dyDescent="0.25">
      <c r="A838" s="40">
        <v>813</v>
      </c>
      <c r="B838" s="41">
        <v>160.19999999999999</v>
      </c>
    </row>
    <row r="839" spans="1:2" x14ac:dyDescent="0.25">
      <c r="A839" s="40">
        <v>814</v>
      </c>
      <c r="B839" s="41">
        <v>160.21250000000001</v>
      </c>
    </row>
    <row r="840" spans="1:2" x14ac:dyDescent="0.25">
      <c r="A840" s="40">
        <v>815</v>
      </c>
      <c r="B840" s="41">
        <v>160.22499999999999</v>
      </c>
    </row>
    <row r="841" spans="1:2" x14ac:dyDescent="0.25">
      <c r="A841" s="40">
        <v>816</v>
      </c>
      <c r="B841" s="41">
        <v>160.23750000000001</v>
      </c>
    </row>
    <row r="842" spans="1:2" x14ac:dyDescent="0.25">
      <c r="A842" s="40">
        <v>817</v>
      </c>
      <c r="B842" s="41">
        <v>160.25</v>
      </c>
    </row>
    <row r="843" spans="1:2" x14ac:dyDescent="0.25">
      <c r="A843" s="40">
        <v>818</v>
      </c>
      <c r="B843" s="41">
        <v>160.26249999999999</v>
      </c>
    </row>
    <row r="844" spans="1:2" x14ac:dyDescent="0.25">
      <c r="A844" s="40">
        <v>819</v>
      </c>
      <c r="B844" s="41">
        <v>160.27500000000001</v>
      </c>
    </row>
    <row r="845" spans="1:2" x14ac:dyDescent="0.25">
      <c r="A845" s="40">
        <v>820</v>
      </c>
      <c r="B845" s="41">
        <v>160.28749999999999</v>
      </c>
    </row>
    <row r="846" spans="1:2" x14ac:dyDescent="0.25">
      <c r="A846" s="40">
        <v>821</v>
      </c>
      <c r="B846" s="41">
        <v>160.30000000000001</v>
      </c>
    </row>
    <row r="847" spans="1:2" x14ac:dyDescent="0.25">
      <c r="A847" s="40">
        <v>822</v>
      </c>
      <c r="B847" s="41">
        <v>160.3125</v>
      </c>
    </row>
    <row r="848" spans="1:2" x14ac:dyDescent="0.25">
      <c r="A848" s="40">
        <v>823</v>
      </c>
      <c r="B848" s="41">
        <v>160.32499999999999</v>
      </c>
    </row>
    <row r="849" spans="1:2" x14ac:dyDescent="0.25">
      <c r="A849" s="40">
        <v>824</v>
      </c>
      <c r="B849" s="41">
        <v>160.33750000000001</v>
      </c>
    </row>
    <row r="850" spans="1:2" x14ac:dyDescent="0.25">
      <c r="A850" s="40">
        <v>825</v>
      </c>
      <c r="B850" s="41">
        <v>160.35</v>
      </c>
    </row>
    <row r="851" spans="1:2" x14ac:dyDescent="0.25">
      <c r="A851" s="40">
        <v>826</v>
      </c>
      <c r="B851" s="41">
        <v>160.36250000000001</v>
      </c>
    </row>
    <row r="852" spans="1:2" x14ac:dyDescent="0.25">
      <c r="A852" s="40">
        <v>827</v>
      </c>
      <c r="B852" s="41">
        <v>160.375</v>
      </c>
    </row>
    <row r="853" spans="1:2" x14ac:dyDescent="0.25">
      <c r="A853" s="40">
        <v>828</v>
      </c>
      <c r="B853" s="41">
        <v>160.38749999999999</v>
      </c>
    </row>
    <row r="854" spans="1:2" x14ac:dyDescent="0.25">
      <c r="A854" s="40">
        <v>829</v>
      </c>
      <c r="B854" s="41">
        <v>160.4</v>
      </c>
    </row>
    <row r="855" spans="1:2" x14ac:dyDescent="0.25">
      <c r="A855" s="40">
        <v>830</v>
      </c>
      <c r="B855" s="41">
        <v>160.41249999999999</v>
      </c>
    </row>
    <row r="856" spans="1:2" x14ac:dyDescent="0.25">
      <c r="A856" s="40">
        <v>831</v>
      </c>
      <c r="B856" s="41">
        <v>160.42500000000001</v>
      </c>
    </row>
    <row r="857" spans="1:2" x14ac:dyDescent="0.25">
      <c r="A857" s="40">
        <v>832</v>
      </c>
      <c r="B857" s="41">
        <v>160.4375</v>
      </c>
    </row>
    <row r="858" spans="1:2" x14ac:dyDescent="0.25">
      <c r="A858" s="40">
        <v>833</v>
      </c>
      <c r="B858" s="41">
        <v>160.44999999999999</v>
      </c>
    </row>
    <row r="859" spans="1:2" x14ac:dyDescent="0.25">
      <c r="A859" s="40">
        <v>834</v>
      </c>
      <c r="B859" s="41">
        <v>160.46250000000001</v>
      </c>
    </row>
    <row r="860" spans="1:2" x14ac:dyDescent="0.25">
      <c r="A860" s="40">
        <v>835</v>
      </c>
      <c r="B860" s="41">
        <v>160.47499999999999</v>
      </c>
    </row>
    <row r="861" spans="1:2" x14ac:dyDescent="0.25">
      <c r="A861" s="40">
        <v>836</v>
      </c>
      <c r="B861" s="41">
        <v>160.48750000000001</v>
      </c>
    </row>
    <row r="862" spans="1:2" x14ac:dyDescent="0.25">
      <c r="A862" s="40">
        <v>837</v>
      </c>
      <c r="B862" s="41">
        <v>160.5</v>
      </c>
    </row>
    <row r="863" spans="1:2" x14ac:dyDescent="0.25">
      <c r="A863" s="40">
        <v>838</v>
      </c>
      <c r="B863" s="41">
        <v>160.51249999999999</v>
      </c>
    </row>
    <row r="864" spans="1:2" x14ac:dyDescent="0.25">
      <c r="A864" s="40">
        <v>839</v>
      </c>
      <c r="B864" s="41">
        <v>160.52500000000001</v>
      </c>
    </row>
    <row r="865" spans="1:2" x14ac:dyDescent="0.25">
      <c r="A865" s="40">
        <v>840</v>
      </c>
      <c r="B865" s="41">
        <v>160.53749999999999</v>
      </c>
    </row>
    <row r="866" spans="1:2" x14ac:dyDescent="0.25">
      <c r="A866" s="40">
        <v>841</v>
      </c>
      <c r="B866" s="41">
        <v>160.55000000000001</v>
      </c>
    </row>
    <row r="867" spans="1:2" x14ac:dyDescent="0.25">
      <c r="A867" s="40">
        <v>842</v>
      </c>
      <c r="B867" s="41">
        <v>160.5625</v>
      </c>
    </row>
    <row r="868" spans="1:2" x14ac:dyDescent="0.25">
      <c r="A868" s="40">
        <v>843</v>
      </c>
      <c r="B868" s="41">
        <v>160.57499999999999</v>
      </c>
    </row>
    <row r="869" spans="1:2" x14ac:dyDescent="0.25">
      <c r="A869" s="40">
        <v>844</v>
      </c>
      <c r="B869" s="41">
        <v>160.58750000000001</v>
      </c>
    </row>
    <row r="870" spans="1:2" x14ac:dyDescent="0.25">
      <c r="A870" s="40">
        <v>845</v>
      </c>
      <c r="B870" s="41">
        <v>160.6</v>
      </c>
    </row>
    <row r="871" spans="1:2" x14ac:dyDescent="0.25">
      <c r="A871" s="40">
        <v>846</v>
      </c>
      <c r="B871" s="41">
        <v>160.61250000000001</v>
      </c>
    </row>
    <row r="872" spans="1:2" x14ac:dyDescent="0.25">
      <c r="A872" s="40">
        <v>847</v>
      </c>
      <c r="B872" s="41">
        <v>160.625</v>
      </c>
    </row>
    <row r="873" spans="1:2" x14ac:dyDescent="0.25">
      <c r="A873" s="40">
        <v>848</v>
      </c>
      <c r="B873" s="41">
        <v>160.63749999999999</v>
      </c>
    </row>
    <row r="874" spans="1:2" x14ac:dyDescent="0.25">
      <c r="A874" s="40">
        <v>849</v>
      </c>
      <c r="B874" s="41">
        <v>160.65</v>
      </c>
    </row>
    <row r="875" spans="1:2" x14ac:dyDescent="0.25">
      <c r="A875" s="40">
        <v>850</v>
      </c>
      <c r="B875" s="41">
        <v>160.66249999999999</v>
      </c>
    </row>
    <row r="876" spans="1:2" x14ac:dyDescent="0.25">
      <c r="A876" s="40">
        <v>851</v>
      </c>
      <c r="B876" s="41">
        <v>160.67500000000001</v>
      </c>
    </row>
    <row r="877" spans="1:2" x14ac:dyDescent="0.25">
      <c r="A877" s="40">
        <v>852</v>
      </c>
      <c r="B877" s="41">
        <v>160.6875</v>
      </c>
    </row>
    <row r="878" spans="1:2" x14ac:dyDescent="0.25">
      <c r="A878" s="40">
        <v>853</v>
      </c>
      <c r="B878" s="41">
        <v>160.69999999999999</v>
      </c>
    </row>
    <row r="879" spans="1:2" x14ac:dyDescent="0.25">
      <c r="A879" s="40">
        <v>854</v>
      </c>
      <c r="B879" s="41">
        <v>160.71250000000001</v>
      </c>
    </row>
    <row r="880" spans="1:2" x14ac:dyDescent="0.25">
      <c r="A880" s="40">
        <v>855</v>
      </c>
      <c r="B880" s="41">
        <v>160.72499999999999</v>
      </c>
    </row>
    <row r="881" spans="1:2" x14ac:dyDescent="0.25">
      <c r="A881" s="40">
        <v>856</v>
      </c>
      <c r="B881" s="41">
        <v>160.73750000000001</v>
      </c>
    </row>
    <row r="882" spans="1:2" x14ac:dyDescent="0.25">
      <c r="A882" s="40">
        <v>857</v>
      </c>
      <c r="B882" s="41">
        <v>160.75</v>
      </c>
    </row>
    <row r="883" spans="1:2" x14ac:dyDescent="0.25">
      <c r="A883" s="40">
        <v>858</v>
      </c>
      <c r="B883" s="41">
        <v>160.76249999999999</v>
      </c>
    </row>
    <row r="884" spans="1:2" x14ac:dyDescent="0.25">
      <c r="A884" s="40">
        <v>859</v>
      </c>
      <c r="B884" s="41">
        <v>160.77500000000001</v>
      </c>
    </row>
    <row r="885" spans="1:2" x14ac:dyDescent="0.25">
      <c r="A885" s="40">
        <v>860</v>
      </c>
      <c r="B885" s="41">
        <v>160.78749999999999</v>
      </c>
    </row>
    <row r="886" spans="1:2" x14ac:dyDescent="0.25">
      <c r="A886" s="40">
        <v>861</v>
      </c>
      <c r="B886" s="41">
        <v>160.80000000000001</v>
      </c>
    </row>
    <row r="887" spans="1:2" x14ac:dyDescent="0.25">
      <c r="A887" s="40">
        <v>862</v>
      </c>
      <c r="B887" s="41">
        <v>160.8125</v>
      </c>
    </row>
    <row r="888" spans="1:2" x14ac:dyDescent="0.25">
      <c r="A888" s="40">
        <v>863</v>
      </c>
      <c r="B888" s="41">
        <v>160.82499999999999</v>
      </c>
    </row>
    <row r="889" spans="1:2" x14ac:dyDescent="0.25">
      <c r="A889" s="40">
        <v>864</v>
      </c>
      <c r="B889" s="41">
        <v>160.83750000000001</v>
      </c>
    </row>
    <row r="890" spans="1:2" x14ac:dyDescent="0.25">
      <c r="A890" s="40">
        <v>865</v>
      </c>
      <c r="B890" s="41">
        <v>160.85</v>
      </c>
    </row>
    <row r="891" spans="1:2" x14ac:dyDescent="0.25">
      <c r="A891" s="40">
        <v>866</v>
      </c>
      <c r="B891" s="41">
        <v>160.86250000000001</v>
      </c>
    </row>
    <row r="892" spans="1:2" x14ac:dyDescent="0.25">
      <c r="A892" s="40">
        <v>867</v>
      </c>
      <c r="B892" s="41">
        <v>160.875</v>
      </c>
    </row>
    <row r="893" spans="1:2" x14ac:dyDescent="0.25">
      <c r="A893" s="40">
        <v>868</v>
      </c>
      <c r="B893" s="41">
        <v>160.88749999999999</v>
      </c>
    </row>
    <row r="894" spans="1:2" x14ac:dyDescent="0.25">
      <c r="A894" s="40">
        <v>869</v>
      </c>
      <c r="B894" s="41">
        <v>160.9</v>
      </c>
    </row>
    <row r="895" spans="1:2" x14ac:dyDescent="0.25">
      <c r="A895" s="40">
        <v>870</v>
      </c>
      <c r="B895" s="41">
        <v>160.91249999999999</v>
      </c>
    </row>
    <row r="896" spans="1:2" x14ac:dyDescent="0.25">
      <c r="A896" s="40">
        <v>871</v>
      </c>
      <c r="B896" s="41">
        <v>160.92500000000001</v>
      </c>
    </row>
    <row r="897" spans="1:2" x14ac:dyDescent="0.25">
      <c r="A897" s="40">
        <v>872</v>
      </c>
      <c r="B897" s="41">
        <v>160.9375</v>
      </c>
    </row>
    <row r="898" spans="1:2" x14ac:dyDescent="0.25">
      <c r="A898" s="40">
        <v>873</v>
      </c>
      <c r="B898" s="41">
        <v>160.94999999999999</v>
      </c>
    </row>
    <row r="899" spans="1:2" x14ac:dyDescent="0.25">
      <c r="A899" s="40">
        <v>874</v>
      </c>
      <c r="B899" s="41">
        <v>160.96250000000001</v>
      </c>
    </row>
    <row r="900" spans="1:2" x14ac:dyDescent="0.25">
      <c r="A900" s="40">
        <v>875</v>
      </c>
      <c r="B900" s="41">
        <v>160.97499999999999</v>
      </c>
    </row>
    <row r="901" spans="1:2" x14ac:dyDescent="0.25">
      <c r="A901" s="40">
        <v>876</v>
      </c>
      <c r="B901" s="41">
        <v>160.98750000000001</v>
      </c>
    </row>
    <row r="902" spans="1:2" x14ac:dyDescent="0.25">
      <c r="A902" s="40">
        <v>877</v>
      </c>
      <c r="B902" s="41">
        <v>161</v>
      </c>
    </row>
    <row r="903" spans="1:2" x14ac:dyDescent="0.25">
      <c r="A903" s="40">
        <v>878</v>
      </c>
      <c r="B903" s="41">
        <v>161.01249999999999</v>
      </c>
    </row>
    <row r="904" spans="1:2" x14ac:dyDescent="0.25">
      <c r="A904" s="40">
        <v>879</v>
      </c>
      <c r="B904" s="41">
        <v>161.02500000000001</v>
      </c>
    </row>
    <row r="905" spans="1:2" x14ac:dyDescent="0.25">
      <c r="A905" s="40">
        <v>880</v>
      </c>
      <c r="B905" s="41">
        <v>161.03749999999999</v>
      </c>
    </row>
    <row r="906" spans="1:2" x14ac:dyDescent="0.25">
      <c r="A906" s="40">
        <v>881</v>
      </c>
      <c r="B906" s="41">
        <v>161.05000000000001</v>
      </c>
    </row>
    <row r="907" spans="1:2" x14ac:dyDescent="0.25">
      <c r="A907" s="40">
        <v>882</v>
      </c>
      <c r="B907" s="41">
        <v>161.0625</v>
      </c>
    </row>
    <row r="908" spans="1:2" x14ac:dyDescent="0.25">
      <c r="A908" s="40">
        <v>883</v>
      </c>
      <c r="B908" s="41">
        <v>161.07499999999999</v>
      </c>
    </row>
    <row r="909" spans="1:2" x14ac:dyDescent="0.25">
      <c r="A909" s="40">
        <v>884</v>
      </c>
      <c r="B909" s="41">
        <v>161.08750000000001</v>
      </c>
    </row>
    <row r="910" spans="1:2" x14ac:dyDescent="0.25">
      <c r="A910" s="40">
        <v>885</v>
      </c>
      <c r="B910" s="41">
        <v>161.1</v>
      </c>
    </row>
    <row r="911" spans="1:2" x14ac:dyDescent="0.25">
      <c r="A911" s="40">
        <v>886</v>
      </c>
      <c r="B911" s="41">
        <v>161.11250000000001</v>
      </c>
    </row>
    <row r="912" spans="1:2" x14ac:dyDescent="0.25">
      <c r="A912" s="40">
        <v>887</v>
      </c>
      <c r="B912" s="41">
        <v>161.125</v>
      </c>
    </row>
    <row r="913" spans="1:2" x14ac:dyDescent="0.25">
      <c r="A913" s="40">
        <v>888</v>
      </c>
      <c r="B913" s="41">
        <v>161.13749999999999</v>
      </c>
    </row>
    <row r="914" spans="1:2" x14ac:dyDescent="0.25">
      <c r="A914" s="40">
        <v>889</v>
      </c>
      <c r="B914" s="41">
        <v>161.15</v>
      </c>
    </row>
    <row r="915" spans="1:2" x14ac:dyDescent="0.25">
      <c r="A915" s="40">
        <v>890</v>
      </c>
      <c r="B915" s="41">
        <v>161.16249999999999</v>
      </c>
    </row>
    <row r="916" spans="1:2" x14ac:dyDescent="0.25">
      <c r="A916" s="40">
        <v>891</v>
      </c>
      <c r="B916" s="41">
        <v>161.17500000000001</v>
      </c>
    </row>
    <row r="917" spans="1:2" x14ac:dyDescent="0.25">
      <c r="A917" s="40">
        <v>892</v>
      </c>
      <c r="B917" s="41">
        <v>161.1875</v>
      </c>
    </row>
    <row r="918" spans="1:2" x14ac:dyDescent="0.25">
      <c r="A918" s="40">
        <v>893</v>
      </c>
      <c r="B918" s="41">
        <v>161.19999999999999</v>
      </c>
    </row>
    <row r="919" spans="1:2" x14ac:dyDescent="0.25">
      <c r="A919" s="40">
        <v>894</v>
      </c>
      <c r="B919" s="41">
        <v>161.21250000000001</v>
      </c>
    </row>
    <row r="920" spans="1:2" x14ac:dyDescent="0.25">
      <c r="A920" s="40">
        <v>895</v>
      </c>
      <c r="B920" s="41">
        <v>161.22499999999999</v>
      </c>
    </row>
    <row r="921" spans="1:2" x14ac:dyDescent="0.25">
      <c r="A921" s="40">
        <v>896</v>
      </c>
      <c r="B921" s="41">
        <v>161.23750000000001</v>
      </c>
    </row>
    <row r="922" spans="1:2" x14ac:dyDescent="0.25">
      <c r="A922" s="40">
        <v>897</v>
      </c>
      <c r="B922" s="41">
        <v>161.25</v>
      </c>
    </row>
    <row r="923" spans="1:2" x14ac:dyDescent="0.25">
      <c r="A923" s="40">
        <v>898</v>
      </c>
      <c r="B923" s="41">
        <v>161.26249999999999</v>
      </c>
    </row>
    <row r="924" spans="1:2" x14ac:dyDescent="0.25">
      <c r="A924" s="40">
        <v>899</v>
      </c>
      <c r="B924" s="41">
        <v>161.27500000000001</v>
      </c>
    </row>
    <row r="925" spans="1:2" x14ac:dyDescent="0.25">
      <c r="A925" s="40">
        <v>900</v>
      </c>
      <c r="B925" s="41">
        <v>161.28749999999999</v>
      </c>
    </row>
    <row r="926" spans="1:2" x14ac:dyDescent="0.25">
      <c r="A926" s="40">
        <v>901</v>
      </c>
      <c r="B926" s="41">
        <v>161.30000000000001</v>
      </c>
    </row>
    <row r="927" spans="1:2" x14ac:dyDescent="0.25">
      <c r="A927" s="40">
        <v>902</v>
      </c>
      <c r="B927" s="41">
        <v>161.3125</v>
      </c>
    </row>
    <row r="928" spans="1:2" x14ac:dyDescent="0.25">
      <c r="A928" s="40">
        <v>903</v>
      </c>
      <c r="B928" s="41">
        <v>161.32499999999999</v>
      </c>
    </row>
    <row r="929" spans="1:2" x14ac:dyDescent="0.25">
      <c r="A929" s="40">
        <v>904</v>
      </c>
      <c r="B929" s="41">
        <v>161.33750000000001</v>
      </c>
    </row>
    <row r="930" spans="1:2" x14ac:dyDescent="0.25">
      <c r="A930" s="40">
        <v>905</v>
      </c>
      <c r="B930" s="41">
        <v>161.35</v>
      </c>
    </row>
    <row r="931" spans="1:2" x14ac:dyDescent="0.25">
      <c r="A931" s="40">
        <v>906</v>
      </c>
      <c r="B931" s="41">
        <v>161.36250000000001</v>
      </c>
    </row>
    <row r="932" spans="1:2" x14ac:dyDescent="0.25">
      <c r="A932" s="40">
        <v>907</v>
      </c>
      <c r="B932" s="41">
        <v>161.375</v>
      </c>
    </row>
    <row r="933" spans="1:2" x14ac:dyDescent="0.25">
      <c r="A933" s="40">
        <v>908</v>
      </c>
      <c r="B933" s="41">
        <v>161.38749999999999</v>
      </c>
    </row>
    <row r="934" spans="1:2" x14ac:dyDescent="0.25">
      <c r="A934" s="40">
        <v>909</v>
      </c>
      <c r="B934" s="41">
        <v>161.4</v>
      </c>
    </row>
    <row r="935" spans="1:2" x14ac:dyDescent="0.25">
      <c r="A935" s="40">
        <v>910</v>
      </c>
      <c r="B935" s="41">
        <v>161.41249999999999</v>
      </c>
    </row>
    <row r="936" spans="1:2" x14ac:dyDescent="0.25">
      <c r="A936" s="40">
        <v>911</v>
      </c>
      <c r="B936" s="41">
        <v>161.42500000000001</v>
      </c>
    </row>
    <row r="937" spans="1:2" x14ac:dyDescent="0.25">
      <c r="A937" s="40">
        <v>912</v>
      </c>
      <c r="B937" s="41">
        <v>161.4375</v>
      </c>
    </row>
    <row r="938" spans="1:2" x14ac:dyDescent="0.25">
      <c r="A938" s="40">
        <v>913</v>
      </c>
      <c r="B938" s="41">
        <v>161.44999999999999</v>
      </c>
    </row>
    <row r="939" spans="1:2" x14ac:dyDescent="0.25">
      <c r="A939" s="40">
        <v>914</v>
      </c>
      <c r="B939" s="41">
        <v>161.46250000000001</v>
      </c>
    </row>
    <row r="940" spans="1:2" x14ac:dyDescent="0.25">
      <c r="A940" s="40">
        <v>915</v>
      </c>
      <c r="B940" s="41">
        <v>161.47499999999999</v>
      </c>
    </row>
    <row r="941" spans="1:2" x14ac:dyDescent="0.25">
      <c r="A941" s="40">
        <v>916</v>
      </c>
      <c r="B941" s="41">
        <v>161.48750000000001</v>
      </c>
    </row>
    <row r="942" spans="1:2" x14ac:dyDescent="0.25">
      <c r="A942" s="40">
        <v>917</v>
      </c>
      <c r="B942" s="41">
        <v>161.5</v>
      </c>
    </row>
    <row r="943" spans="1:2" x14ac:dyDescent="0.25">
      <c r="A943" s="40">
        <v>918</v>
      </c>
      <c r="B943" s="41">
        <v>161.51249999999999</v>
      </c>
    </row>
    <row r="944" spans="1:2" x14ac:dyDescent="0.25">
      <c r="A944" s="40">
        <v>919</v>
      </c>
      <c r="B944" s="41">
        <v>161.52500000000001</v>
      </c>
    </row>
    <row r="945" spans="1:2" x14ac:dyDescent="0.25">
      <c r="A945" s="40">
        <v>920</v>
      </c>
      <c r="B945" s="41">
        <v>161.53749999999999</v>
      </c>
    </row>
    <row r="946" spans="1:2" x14ac:dyDescent="0.25">
      <c r="A946" s="40">
        <v>921</v>
      </c>
      <c r="B946" s="41">
        <v>161.55000000000001</v>
      </c>
    </row>
    <row r="947" spans="1:2" x14ac:dyDescent="0.25">
      <c r="A947" s="40">
        <v>922</v>
      </c>
      <c r="B947" s="41">
        <v>161.5625</v>
      </c>
    </row>
    <row r="948" spans="1:2" x14ac:dyDescent="0.25">
      <c r="A948" s="40">
        <v>923</v>
      </c>
      <c r="B948" s="41">
        <v>161.57499999999999</v>
      </c>
    </row>
    <row r="949" spans="1:2" x14ac:dyDescent="0.25">
      <c r="A949" s="40">
        <v>924</v>
      </c>
      <c r="B949" s="41">
        <v>161.58750000000001</v>
      </c>
    </row>
    <row r="950" spans="1:2" x14ac:dyDescent="0.25">
      <c r="A950" s="40">
        <v>925</v>
      </c>
      <c r="B950" s="41">
        <v>161.6</v>
      </c>
    </row>
    <row r="951" spans="1:2" x14ac:dyDescent="0.25">
      <c r="A951" s="40">
        <v>926</v>
      </c>
      <c r="B951" s="41">
        <v>161.61250000000001</v>
      </c>
    </row>
    <row r="952" spans="1:2" x14ac:dyDescent="0.25">
      <c r="A952" s="40">
        <v>927</v>
      </c>
      <c r="B952" s="41">
        <v>161.625</v>
      </c>
    </row>
    <row r="953" spans="1:2" x14ac:dyDescent="0.25">
      <c r="A953" s="40">
        <v>928</v>
      </c>
      <c r="B953" s="41">
        <v>161.63749999999999</v>
      </c>
    </row>
    <row r="954" spans="1:2" x14ac:dyDescent="0.25">
      <c r="A954" s="40">
        <v>929</v>
      </c>
      <c r="B954" s="41">
        <v>161.65</v>
      </c>
    </row>
    <row r="955" spans="1:2" x14ac:dyDescent="0.25">
      <c r="A955" s="40">
        <v>930</v>
      </c>
      <c r="B955" s="41">
        <v>161.66249999999999</v>
      </c>
    </row>
    <row r="956" spans="1:2" x14ac:dyDescent="0.25">
      <c r="A956" s="40">
        <v>931</v>
      </c>
      <c r="B956" s="41">
        <v>161.67500000000001</v>
      </c>
    </row>
    <row r="957" spans="1:2" x14ac:dyDescent="0.25">
      <c r="A957" s="40">
        <v>932</v>
      </c>
      <c r="B957" s="41">
        <v>161.6875</v>
      </c>
    </row>
    <row r="958" spans="1:2" x14ac:dyDescent="0.25">
      <c r="A958" s="40">
        <v>933</v>
      </c>
      <c r="B958" s="41">
        <v>161.69999999999999</v>
      </c>
    </row>
    <row r="959" spans="1:2" x14ac:dyDescent="0.25">
      <c r="A959" s="40">
        <v>934</v>
      </c>
      <c r="B959" s="41">
        <v>161.71250000000001</v>
      </c>
    </row>
    <row r="960" spans="1:2" x14ac:dyDescent="0.25">
      <c r="A960" s="40">
        <v>935</v>
      </c>
      <c r="B960" s="41">
        <v>161.72499999999999</v>
      </c>
    </row>
    <row r="961" spans="1:2" x14ac:dyDescent="0.25">
      <c r="A961" s="40">
        <v>936</v>
      </c>
      <c r="B961" s="41">
        <v>161.73750000000001</v>
      </c>
    </row>
    <row r="962" spans="1:2" x14ac:dyDescent="0.25">
      <c r="A962" s="40">
        <v>937</v>
      </c>
      <c r="B962" s="41">
        <v>161.75</v>
      </c>
    </row>
    <row r="963" spans="1:2" x14ac:dyDescent="0.25">
      <c r="A963" s="40">
        <v>938</v>
      </c>
      <c r="B963" s="41">
        <v>161.76249999999999</v>
      </c>
    </row>
    <row r="964" spans="1:2" x14ac:dyDescent="0.25">
      <c r="A964" s="40">
        <v>939</v>
      </c>
      <c r="B964" s="41">
        <v>161.77500000000001</v>
      </c>
    </row>
    <row r="965" spans="1:2" x14ac:dyDescent="0.25">
      <c r="A965" s="40">
        <v>940</v>
      </c>
      <c r="B965" s="41">
        <v>161.78749999999999</v>
      </c>
    </row>
    <row r="966" spans="1:2" x14ac:dyDescent="0.25">
      <c r="A966" s="40">
        <v>941</v>
      </c>
      <c r="B966" s="41">
        <v>161.80000000000001</v>
      </c>
    </row>
    <row r="967" spans="1:2" x14ac:dyDescent="0.25">
      <c r="A967" s="40">
        <v>942</v>
      </c>
      <c r="B967" s="41">
        <v>161.8125</v>
      </c>
    </row>
    <row r="968" spans="1:2" x14ac:dyDescent="0.25">
      <c r="A968" s="40">
        <v>943</v>
      </c>
      <c r="B968" s="41">
        <v>161.82499999999999</v>
      </c>
    </row>
    <row r="969" spans="1:2" x14ac:dyDescent="0.25">
      <c r="A969" s="40">
        <v>944</v>
      </c>
      <c r="B969" s="41">
        <v>161.83750000000001</v>
      </c>
    </row>
    <row r="970" spans="1:2" x14ac:dyDescent="0.25">
      <c r="A970" s="40">
        <v>945</v>
      </c>
      <c r="B970" s="41">
        <v>161.85</v>
      </c>
    </row>
    <row r="971" spans="1:2" x14ac:dyDescent="0.25">
      <c r="A971" s="40">
        <v>946</v>
      </c>
      <c r="B971" s="41">
        <v>161.86250000000001</v>
      </c>
    </row>
    <row r="972" spans="1:2" x14ac:dyDescent="0.25">
      <c r="A972" s="40">
        <v>947</v>
      </c>
      <c r="B972" s="41">
        <v>161.875</v>
      </c>
    </row>
    <row r="973" spans="1:2" x14ac:dyDescent="0.25">
      <c r="A973" s="40">
        <v>948</v>
      </c>
      <c r="B973" s="41">
        <v>161.88749999999999</v>
      </c>
    </row>
    <row r="974" spans="1:2" x14ac:dyDescent="0.25">
      <c r="A974" s="40">
        <v>949</v>
      </c>
      <c r="B974" s="41">
        <v>161.9</v>
      </c>
    </row>
    <row r="975" spans="1:2" x14ac:dyDescent="0.25">
      <c r="A975" s="40">
        <v>950</v>
      </c>
      <c r="B975" s="41">
        <v>161.91249999999999</v>
      </c>
    </row>
    <row r="976" spans="1:2" x14ac:dyDescent="0.25">
      <c r="A976" s="40">
        <v>951</v>
      </c>
      <c r="B976" s="41">
        <v>161.92500000000001</v>
      </c>
    </row>
    <row r="977" spans="1:2" x14ac:dyDescent="0.25">
      <c r="A977" s="40">
        <v>952</v>
      </c>
      <c r="B977" s="41">
        <v>161.9375</v>
      </c>
    </row>
    <row r="978" spans="1:2" x14ac:dyDescent="0.25">
      <c r="A978" s="40">
        <v>953</v>
      </c>
      <c r="B978" s="41">
        <v>161.94999999999999</v>
      </c>
    </row>
    <row r="979" spans="1:2" x14ac:dyDescent="0.25">
      <c r="A979" s="40">
        <v>954</v>
      </c>
      <c r="B979" s="41">
        <v>161.96250000000001</v>
      </c>
    </row>
    <row r="980" spans="1:2" x14ac:dyDescent="0.25">
      <c r="A980" s="40">
        <v>955</v>
      </c>
      <c r="B980" s="41">
        <v>161.97499999999999</v>
      </c>
    </row>
    <row r="981" spans="1:2" x14ac:dyDescent="0.25">
      <c r="A981" s="40">
        <v>956</v>
      </c>
      <c r="B981" s="41">
        <v>161.98750000000001</v>
      </c>
    </row>
    <row r="982" spans="1:2" x14ac:dyDescent="0.25">
      <c r="A982" s="40">
        <v>957</v>
      </c>
      <c r="B982" s="41">
        <v>162</v>
      </c>
    </row>
    <row r="983" spans="1:2" x14ac:dyDescent="0.25">
      <c r="A983" s="40">
        <v>958</v>
      </c>
      <c r="B983" s="41">
        <v>162.01249999999999</v>
      </c>
    </row>
    <row r="984" spans="1:2" x14ac:dyDescent="0.25">
      <c r="A984" s="40">
        <v>959</v>
      </c>
      <c r="B984" s="41">
        <v>162.02500000000001</v>
      </c>
    </row>
    <row r="985" spans="1:2" x14ac:dyDescent="0.25">
      <c r="A985" s="40">
        <v>960</v>
      </c>
      <c r="B985" s="41">
        <v>162.03749999999999</v>
      </c>
    </row>
    <row r="986" spans="1:2" x14ac:dyDescent="0.25">
      <c r="A986" s="40">
        <v>961</v>
      </c>
      <c r="B986" s="41">
        <v>162.05000000000001</v>
      </c>
    </row>
    <row r="987" spans="1:2" x14ac:dyDescent="0.25">
      <c r="A987" s="40">
        <v>962</v>
      </c>
      <c r="B987" s="41">
        <v>162.0625</v>
      </c>
    </row>
    <row r="988" spans="1:2" x14ac:dyDescent="0.25">
      <c r="A988" s="40">
        <v>963</v>
      </c>
      <c r="B988" s="41">
        <v>162.07499999999999</v>
      </c>
    </row>
    <row r="989" spans="1:2" x14ac:dyDescent="0.25">
      <c r="A989" s="40">
        <v>964</v>
      </c>
      <c r="B989" s="41">
        <v>162.08750000000001</v>
      </c>
    </row>
    <row r="990" spans="1:2" x14ac:dyDescent="0.25">
      <c r="A990" s="40">
        <v>965</v>
      </c>
      <c r="B990" s="41">
        <v>162.1</v>
      </c>
    </row>
    <row r="991" spans="1:2" x14ac:dyDescent="0.25">
      <c r="A991" s="40">
        <v>966</v>
      </c>
      <c r="B991" s="41">
        <v>162.11250000000001</v>
      </c>
    </row>
    <row r="992" spans="1:2" x14ac:dyDescent="0.25">
      <c r="A992" s="40">
        <v>967</v>
      </c>
      <c r="B992" s="41">
        <v>162.125</v>
      </c>
    </row>
    <row r="993" spans="1:2" x14ac:dyDescent="0.25">
      <c r="A993" s="40">
        <v>968</v>
      </c>
      <c r="B993" s="41">
        <v>162.13749999999999</v>
      </c>
    </row>
    <row r="994" spans="1:2" x14ac:dyDescent="0.25">
      <c r="A994" s="40">
        <v>969</v>
      </c>
      <c r="B994" s="41">
        <v>162.15</v>
      </c>
    </row>
    <row r="995" spans="1:2" x14ac:dyDescent="0.25">
      <c r="A995" s="40">
        <v>970</v>
      </c>
      <c r="B995" s="41">
        <v>162.16249999999999</v>
      </c>
    </row>
    <row r="996" spans="1:2" x14ac:dyDescent="0.25">
      <c r="A996" s="40">
        <v>971</v>
      </c>
      <c r="B996" s="41">
        <v>162.17500000000001</v>
      </c>
    </row>
    <row r="997" spans="1:2" x14ac:dyDescent="0.25">
      <c r="A997" s="40">
        <v>972</v>
      </c>
      <c r="B997" s="41">
        <v>162.1875</v>
      </c>
    </row>
    <row r="998" spans="1:2" x14ac:dyDescent="0.25">
      <c r="A998" s="40">
        <v>973</v>
      </c>
      <c r="B998" s="41">
        <v>162.19999999999999</v>
      </c>
    </row>
    <row r="999" spans="1:2" x14ac:dyDescent="0.25">
      <c r="A999" s="40">
        <v>974</v>
      </c>
      <c r="B999" s="41">
        <v>162.21250000000001</v>
      </c>
    </row>
    <row r="1000" spans="1:2" x14ac:dyDescent="0.25">
      <c r="A1000" s="40">
        <v>975</v>
      </c>
      <c r="B1000" s="41">
        <v>162.22499999999999</v>
      </c>
    </row>
    <row r="1001" spans="1:2" x14ac:dyDescent="0.25">
      <c r="A1001" s="40">
        <v>976</v>
      </c>
      <c r="B1001" s="41">
        <v>162.23750000000001</v>
      </c>
    </row>
    <row r="1002" spans="1:2" x14ac:dyDescent="0.25">
      <c r="A1002" s="40">
        <v>977</v>
      </c>
      <c r="B1002" s="41">
        <v>162.25</v>
      </c>
    </row>
    <row r="1003" spans="1:2" x14ac:dyDescent="0.25">
      <c r="A1003" s="40">
        <v>978</v>
      </c>
      <c r="B1003" s="41">
        <v>162.26249999999999</v>
      </c>
    </row>
    <row r="1004" spans="1:2" x14ac:dyDescent="0.25">
      <c r="A1004" s="40">
        <v>979</v>
      </c>
      <c r="B1004" s="41">
        <v>162.27500000000001</v>
      </c>
    </row>
    <row r="1005" spans="1:2" x14ac:dyDescent="0.25">
      <c r="A1005" s="40">
        <v>980</v>
      </c>
      <c r="B1005" s="41">
        <v>162.28749999999999</v>
      </c>
    </row>
    <row r="1006" spans="1:2" x14ac:dyDescent="0.25">
      <c r="A1006" s="40">
        <v>981</v>
      </c>
      <c r="B1006" s="41">
        <v>162.30000000000001</v>
      </c>
    </row>
    <row r="1007" spans="1:2" x14ac:dyDescent="0.25">
      <c r="A1007" s="40">
        <v>982</v>
      </c>
      <c r="B1007" s="41">
        <v>162.3125</v>
      </c>
    </row>
    <row r="1008" spans="1:2" x14ac:dyDescent="0.25">
      <c r="A1008" s="40">
        <v>983</v>
      </c>
      <c r="B1008" s="41">
        <v>162.32499999999999</v>
      </c>
    </row>
    <row r="1009" spans="1:2" x14ac:dyDescent="0.25">
      <c r="A1009" s="40">
        <v>984</v>
      </c>
      <c r="B1009" s="41">
        <v>162.33750000000001</v>
      </c>
    </row>
    <row r="1010" spans="1:2" x14ac:dyDescent="0.25">
      <c r="A1010" s="40">
        <v>985</v>
      </c>
      <c r="B1010" s="41">
        <v>162.35</v>
      </c>
    </row>
    <row r="1011" spans="1:2" x14ac:dyDescent="0.25">
      <c r="A1011" s="40">
        <v>986</v>
      </c>
      <c r="B1011" s="41">
        <v>162.36250000000001</v>
      </c>
    </row>
    <row r="1012" spans="1:2" x14ac:dyDescent="0.25">
      <c r="A1012" s="40">
        <v>987</v>
      </c>
      <c r="B1012" s="41">
        <v>162.375</v>
      </c>
    </row>
    <row r="1013" spans="1:2" x14ac:dyDescent="0.25">
      <c r="A1013" s="40">
        <v>988</v>
      </c>
      <c r="B1013" s="41">
        <v>162.38749999999999</v>
      </c>
    </row>
    <row r="1014" spans="1:2" x14ac:dyDescent="0.25">
      <c r="A1014" s="40">
        <v>989</v>
      </c>
      <c r="B1014" s="41">
        <v>162.4</v>
      </c>
    </row>
    <row r="1015" spans="1:2" x14ac:dyDescent="0.25">
      <c r="A1015" s="40">
        <v>990</v>
      </c>
      <c r="B1015" s="41">
        <v>162.41249999999999</v>
      </c>
    </row>
    <row r="1016" spans="1:2" x14ac:dyDescent="0.25">
      <c r="A1016" s="40">
        <v>991</v>
      </c>
      <c r="B1016" s="41">
        <v>162.42500000000001</v>
      </c>
    </row>
    <row r="1017" spans="1:2" x14ac:dyDescent="0.25">
      <c r="A1017" s="40">
        <v>992</v>
      </c>
      <c r="B1017" s="41">
        <v>162.4375</v>
      </c>
    </row>
    <row r="1018" spans="1:2" x14ac:dyDescent="0.25">
      <c r="A1018" s="40">
        <v>993</v>
      </c>
      <c r="B1018" s="41">
        <v>162.44999999999999</v>
      </c>
    </row>
    <row r="1019" spans="1:2" x14ac:dyDescent="0.25">
      <c r="A1019" s="40">
        <v>994</v>
      </c>
      <c r="B1019" s="41">
        <v>162.46250000000001</v>
      </c>
    </row>
    <row r="1020" spans="1:2" x14ac:dyDescent="0.25">
      <c r="A1020" s="40">
        <v>995</v>
      </c>
      <c r="B1020" s="41">
        <v>162.47499999999999</v>
      </c>
    </row>
    <row r="1021" spans="1:2" x14ac:dyDescent="0.25">
      <c r="A1021" s="40">
        <v>996</v>
      </c>
      <c r="B1021" s="41">
        <v>162.48750000000001</v>
      </c>
    </row>
    <row r="1022" spans="1:2" x14ac:dyDescent="0.25">
      <c r="A1022" s="40">
        <v>997</v>
      </c>
      <c r="B1022" s="41">
        <v>162.5</v>
      </c>
    </row>
    <row r="1023" spans="1:2" x14ac:dyDescent="0.25">
      <c r="A1023" s="40">
        <v>998</v>
      </c>
      <c r="B1023" s="41">
        <v>162.51249999999999</v>
      </c>
    </row>
    <row r="1024" spans="1:2" x14ac:dyDescent="0.25">
      <c r="A1024" s="40">
        <v>999</v>
      </c>
      <c r="B1024" s="41">
        <v>162.52500000000001</v>
      </c>
    </row>
    <row r="1025" spans="1:2" x14ac:dyDescent="0.25">
      <c r="A1025" s="40">
        <v>1000</v>
      </c>
      <c r="B1025" s="41">
        <v>162.53749999999999</v>
      </c>
    </row>
    <row r="1026" spans="1:2" x14ac:dyDescent="0.25">
      <c r="A1026" s="40">
        <v>1001</v>
      </c>
      <c r="B1026" s="41">
        <v>162.55000000000001</v>
      </c>
    </row>
    <row r="1027" spans="1:2" x14ac:dyDescent="0.25">
      <c r="A1027" s="40">
        <v>1002</v>
      </c>
      <c r="B1027" s="41">
        <v>162.5625</v>
      </c>
    </row>
    <row r="1028" spans="1:2" x14ac:dyDescent="0.25">
      <c r="A1028" s="40">
        <v>1003</v>
      </c>
      <c r="B1028" s="41">
        <v>162.57499999999999</v>
      </c>
    </row>
    <row r="1029" spans="1:2" x14ac:dyDescent="0.25">
      <c r="A1029" s="40">
        <v>1004</v>
      </c>
      <c r="B1029" s="41">
        <v>162.58750000000001</v>
      </c>
    </row>
    <row r="1030" spans="1:2" x14ac:dyDescent="0.25">
      <c r="A1030" s="40">
        <v>1005</v>
      </c>
      <c r="B1030" s="41">
        <v>162.6</v>
      </c>
    </row>
    <row r="1031" spans="1:2" x14ac:dyDescent="0.25">
      <c r="A1031" s="40">
        <v>1006</v>
      </c>
      <c r="B1031" s="41">
        <v>162.61250000000001</v>
      </c>
    </row>
    <row r="1032" spans="1:2" x14ac:dyDescent="0.25">
      <c r="A1032" s="40">
        <v>1007</v>
      </c>
      <c r="B1032" s="41">
        <v>162.625</v>
      </c>
    </row>
    <row r="1033" spans="1:2" x14ac:dyDescent="0.25">
      <c r="A1033" s="40">
        <v>1008</v>
      </c>
      <c r="B1033" s="41">
        <v>162.63749999999999</v>
      </c>
    </row>
    <row r="1034" spans="1:2" x14ac:dyDescent="0.25">
      <c r="A1034" s="40">
        <v>1009</v>
      </c>
      <c r="B1034" s="41">
        <v>162.65</v>
      </c>
    </row>
    <row r="1035" spans="1:2" x14ac:dyDescent="0.25">
      <c r="A1035" s="40">
        <v>1010</v>
      </c>
      <c r="B1035" s="41">
        <v>162.66249999999999</v>
      </c>
    </row>
    <row r="1036" spans="1:2" x14ac:dyDescent="0.25">
      <c r="A1036" s="40">
        <v>1011</v>
      </c>
      <c r="B1036" s="41">
        <v>162.67500000000001</v>
      </c>
    </row>
    <row r="1037" spans="1:2" x14ac:dyDescent="0.25">
      <c r="A1037" s="40">
        <v>1012</v>
      </c>
      <c r="B1037" s="41">
        <v>162.6875</v>
      </c>
    </row>
    <row r="1038" spans="1:2" x14ac:dyDescent="0.25">
      <c r="A1038" s="40">
        <v>1013</v>
      </c>
      <c r="B1038" s="41">
        <v>162.69999999999999</v>
      </c>
    </row>
    <row r="1039" spans="1:2" x14ac:dyDescent="0.25">
      <c r="A1039" s="40">
        <v>1014</v>
      </c>
      <c r="B1039" s="41">
        <v>162.71250000000001</v>
      </c>
    </row>
    <row r="1040" spans="1:2" x14ac:dyDescent="0.25">
      <c r="A1040" s="48">
        <v>1015</v>
      </c>
      <c r="B1040" s="49">
        <v>162.72499999999999</v>
      </c>
    </row>
    <row r="1041" spans="1:2" x14ac:dyDescent="0.25">
      <c r="A1041" s="48">
        <v>1016</v>
      </c>
      <c r="B1041" s="49">
        <v>162.73750000000001</v>
      </c>
    </row>
    <row r="1042" spans="1:2" x14ac:dyDescent="0.25">
      <c r="A1042" s="43">
        <v>1017</v>
      </c>
      <c r="B1042" s="47">
        <v>162.75</v>
      </c>
    </row>
    <row r="1043" spans="1:2" x14ac:dyDescent="0.25">
      <c r="A1043" s="43">
        <v>1018</v>
      </c>
      <c r="B1043" s="47">
        <v>162.76249999999999</v>
      </c>
    </row>
    <row r="1044" spans="1:2" x14ac:dyDescent="0.25">
      <c r="A1044" s="43">
        <v>1019</v>
      </c>
      <c r="B1044" s="47">
        <v>162.77500000000001</v>
      </c>
    </row>
    <row r="1045" spans="1:2" x14ac:dyDescent="0.25">
      <c r="A1045" s="43">
        <v>1020</v>
      </c>
      <c r="B1045" s="47">
        <v>162.78749999999999</v>
      </c>
    </row>
    <row r="1046" spans="1:2" x14ac:dyDescent="0.25">
      <c r="A1046" s="43">
        <v>1021</v>
      </c>
      <c r="B1046" s="47">
        <v>162.80000000000001</v>
      </c>
    </row>
    <row r="1047" spans="1:2" x14ac:dyDescent="0.25">
      <c r="A1047" s="43">
        <v>1022</v>
      </c>
      <c r="B1047" s="47">
        <v>162.8125</v>
      </c>
    </row>
    <row r="1048" spans="1:2" x14ac:dyDescent="0.25">
      <c r="A1048" s="43">
        <v>1023</v>
      </c>
      <c r="B1048" s="47">
        <v>162.82499999999999</v>
      </c>
    </row>
    <row r="1049" spans="1:2" x14ac:dyDescent="0.25">
      <c r="A1049" s="43">
        <v>1024</v>
      </c>
      <c r="B1049" s="47">
        <v>162.83750000000001</v>
      </c>
    </row>
    <row r="1050" spans="1:2" x14ac:dyDescent="0.25">
      <c r="A1050" s="43">
        <v>1025</v>
      </c>
      <c r="B1050" s="47">
        <v>162.85</v>
      </c>
    </row>
    <row r="1051" spans="1:2" x14ac:dyDescent="0.25">
      <c r="A1051" s="43">
        <v>1026</v>
      </c>
      <c r="B1051" s="47">
        <v>162.86250000000001</v>
      </c>
    </row>
    <row r="1052" spans="1:2" x14ac:dyDescent="0.25">
      <c r="A1052" s="43">
        <v>1027</v>
      </c>
      <c r="B1052" s="47">
        <v>162.875</v>
      </c>
    </row>
    <row r="1053" spans="1:2" x14ac:dyDescent="0.25">
      <c r="A1053" s="43">
        <v>1028</v>
      </c>
      <c r="B1053" s="47">
        <v>162.88749999999999</v>
      </c>
    </row>
    <row r="1054" spans="1:2" x14ac:dyDescent="0.25">
      <c r="A1054" s="43">
        <v>1029</v>
      </c>
      <c r="B1054" s="47">
        <v>162.9</v>
      </c>
    </row>
    <row r="1055" spans="1:2" x14ac:dyDescent="0.25">
      <c r="A1055" s="43">
        <v>1030</v>
      </c>
      <c r="B1055" s="47">
        <v>162.91249999999999</v>
      </c>
    </row>
    <row r="1056" spans="1:2" x14ac:dyDescent="0.25">
      <c r="A1056" s="43">
        <v>1031</v>
      </c>
      <c r="B1056" s="47">
        <v>162.92500000000001</v>
      </c>
    </row>
    <row r="1057" spans="1:2" x14ac:dyDescent="0.25">
      <c r="A1057" s="43">
        <v>1032</v>
      </c>
      <c r="B1057" s="47">
        <v>162.9375</v>
      </c>
    </row>
    <row r="1058" spans="1:2" x14ac:dyDescent="0.25">
      <c r="A1058" s="43">
        <v>1033</v>
      </c>
      <c r="B1058" s="47">
        <v>162.94999999999999</v>
      </c>
    </row>
    <row r="1059" spans="1:2" x14ac:dyDescent="0.25">
      <c r="A1059" s="43">
        <v>1034</v>
      </c>
      <c r="B1059" s="47">
        <v>162.96250000000001</v>
      </c>
    </row>
    <row r="1060" spans="1:2" x14ac:dyDescent="0.25">
      <c r="A1060" s="43">
        <v>1035</v>
      </c>
      <c r="B1060" s="47">
        <v>162.97499999999999</v>
      </c>
    </row>
    <row r="1061" spans="1:2" x14ac:dyDescent="0.25">
      <c r="A1061" s="43">
        <v>1036</v>
      </c>
      <c r="B1061" s="47">
        <v>162.98750000000001</v>
      </c>
    </row>
    <row r="1062" spans="1:2" x14ac:dyDescent="0.25">
      <c r="A1062" s="43">
        <v>1037</v>
      </c>
      <c r="B1062" s="47">
        <v>163</v>
      </c>
    </row>
    <row r="1063" spans="1:2" x14ac:dyDescent="0.25">
      <c r="A1063" s="43">
        <v>1038</v>
      </c>
      <c r="B1063" s="47">
        <v>163.01249999999999</v>
      </c>
    </row>
    <row r="1064" spans="1:2" x14ac:dyDescent="0.25">
      <c r="A1064" s="43">
        <v>1039</v>
      </c>
      <c r="B1064" s="47">
        <v>163.02500000000001</v>
      </c>
    </row>
    <row r="1065" spans="1:2" x14ac:dyDescent="0.25">
      <c r="A1065" s="43">
        <v>1040</v>
      </c>
      <c r="B1065" s="47">
        <v>163.03749999999999</v>
      </c>
    </row>
    <row r="1066" spans="1:2" x14ac:dyDescent="0.25">
      <c r="A1066" s="43">
        <v>1041</v>
      </c>
      <c r="B1066" s="47">
        <v>163.05000000000001</v>
      </c>
    </row>
    <row r="1067" spans="1:2" x14ac:dyDescent="0.25">
      <c r="A1067" s="43">
        <v>1042</v>
      </c>
      <c r="B1067" s="47">
        <v>163.0625</v>
      </c>
    </row>
    <row r="1068" spans="1:2" x14ac:dyDescent="0.25">
      <c r="A1068" s="43">
        <v>1043</v>
      </c>
      <c r="B1068" s="47">
        <v>163.07499999999999</v>
      </c>
    </row>
    <row r="1069" spans="1:2" x14ac:dyDescent="0.25">
      <c r="A1069" s="43">
        <v>1044</v>
      </c>
      <c r="B1069" s="47">
        <v>163.08750000000001</v>
      </c>
    </row>
    <row r="1070" spans="1:2" x14ac:dyDescent="0.25">
      <c r="A1070" s="43">
        <v>1045</v>
      </c>
      <c r="B1070" s="47">
        <v>163.1</v>
      </c>
    </row>
    <row r="1071" spans="1:2" x14ac:dyDescent="0.25">
      <c r="A1071" s="43">
        <v>1046</v>
      </c>
      <c r="B1071" s="47">
        <v>163.11250000000001</v>
      </c>
    </row>
    <row r="1072" spans="1:2" x14ac:dyDescent="0.25">
      <c r="A1072" s="43">
        <v>1047</v>
      </c>
      <c r="B1072" s="47">
        <v>163.125</v>
      </c>
    </row>
    <row r="1073" spans="1:2" x14ac:dyDescent="0.25">
      <c r="A1073" s="43">
        <v>1048</v>
      </c>
      <c r="B1073" s="47">
        <v>163.13749999999999</v>
      </c>
    </row>
    <row r="1074" spans="1:2" x14ac:dyDescent="0.25">
      <c r="A1074" s="43">
        <v>1049</v>
      </c>
      <c r="B1074" s="47">
        <v>163.15</v>
      </c>
    </row>
    <row r="1075" spans="1:2" x14ac:dyDescent="0.25">
      <c r="A1075" s="43">
        <v>1050</v>
      </c>
      <c r="B1075" s="47">
        <v>163.16249999999999</v>
      </c>
    </row>
    <row r="1076" spans="1:2" x14ac:dyDescent="0.25">
      <c r="A1076" s="43">
        <v>1051</v>
      </c>
      <c r="B1076" s="47">
        <v>163.17500000000001</v>
      </c>
    </row>
    <row r="1077" spans="1:2" x14ac:dyDescent="0.25">
      <c r="A1077" s="43">
        <v>1052</v>
      </c>
      <c r="B1077" s="47">
        <v>163.1875</v>
      </c>
    </row>
    <row r="1078" spans="1:2" x14ac:dyDescent="0.25">
      <c r="A1078" s="43">
        <v>1053</v>
      </c>
      <c r="B1078" s="47">
        <v>163.19999999999999</v>
      </c>
    </row>
    <row r="1079" spans="1:2" x14ac:dyDescent="0.25">
      <c r="A1079" s="40">
        <v>1054</v>
      </c>
      <c r="B1079" s="41">
        <v>163.21250000000001</v>
      </c>
    </row>
    <row r="1080" spans="1:2" x14ac:dyDescent="0.25">
      <c r="A1080" s="40">
        <v>1055</v>
      </c>
      <c r="B1080" s="41">
        <v>163.22499999999999</v>
      </c>
    </row>
    <row r="1081" spans="1:2" x14ac:dyDescent="0.25">
      <c r="A1081" s="40">
        <v>1056</v>
      </c>
      <c r="B1081" s="41">
        <v>163.23750000000001</v>
      </c>
    </row>
    <row r="1082" spans="1:2" x14ac:dyDescent="0.25">
      <c r="A1082" s="40">
        <v>1057</v>
      </c>
      <c r="B1082" s="41">
        <v>163.25</v>
      </c>
    </row>
    <row r="1083" spans="1:2" x14ac:dyDescent="0.25">
      <c r="A1083" s="40">
        <v>1058</v>
      </c>
      <c r="B1083" s="41">
        <v>163.26249999999999</v>
      </c>
    </row>
    <row r="1084" spans="1:2" x14ac:dyDescent="0.25">
      <c r="A1084" s="40">
        <v>1059</v>
      </c>
      <c r="B1084" s="41">
        <v>163.27500000000001</v>
      </c>
    </row>
    <row r="1085" spans="1:2" x14ac:dyDescent="0.25">
      <c r="A1085" s="40">
        <v>1060</v>
      </c>
      <c r="B1085" s="41">
        <v>163.28749999999999</v>
      </c>
    </row>
    <row r="1086" spans="1:2" x14ac:dyDescent="0.25">
      <c r="A1086" s="40">
        <v>1061</v>
      </c>
      <c r="B1086" s="41">
        <v>163.30000000000001</v>
      </c>
    </row>
    <row r="1087" spans="1:2" x14ac:dyDescent="0.25">
      <c r="A1087" s="40">
        <v>1062</v>
      </c>
      <c r="B1087" s="41">
        <v>163.3125</v>
      </c>
    </row>
    <row r="1088" spans="1:2" x14ac:dyDescent="0.25">
      <c r="A1088" s="40">
        <v>1063</v>
      </c>
      <c r="B1088" s="41">
        <v>163.32499999999999</v>
      </c>
    </row>
    <row r="1089" spans="1:2" x14ac:dyDescent="0.25">
      <c r="A1089" s="40">
        <v>1064</v>
      </c>
      <c r="B1089" s="41">
        <v>163.33750000000001</v>
      </c>
    </row>
    <row r="1090" spans="1:2" x14ac:dyDescent="0.25">
      <c r="A1090" s="40">
        <v>1065</v>
      </c>
      <c r="B1090" s="41">
        <v>163.35</v>
      </c>
    </row>
    <row r="1091" spans="1:2" x14ac:dyDescent="0.25">
      <c r="A1091" s="40">
        <v>1066</v>
      </c>
      <c r="B1091" s="41">
        <v>163.36250000000001</v>
      </c>
    </row>
    <row r="1092" spans="1:2" x14ac:dyDescent="0.25">
      <c r="A1092" s="40">
        <v>1067</v>
      </c>
      <c r="B1092" s="41">
        <v>163.375</v>
      </c>
    </row>
    <row r="1093" spans="1:2" x14ac:dyDescent="0.25">
      <c r="A1093" s="40">
        <v>1068</v>
      </c>
      <c r="B1093" s="41">
        <v>163.38749999999999</v>
      </c>
    </row>
    <row r="1094" spans="1:2" x14ac:dyDescent="0.25">
      <c r="A1094" s="40">
        <v>1069</v>
      </c>
      <c r="B1094" s="41">
        <v>163.4</v>
      </c>
    </row>
    <row r="1095" spans="1:2" x14ac:dyDescent="0.25">
      <c r="A1095" s="40">
        <v>1070</v>
      </c>
      <c r="B1095" s="41">
        <v>163.41249999999999</v>
      </c>
    </row>
    <row r="1096" spans="1:2" x14ac:dyDescent="0.25">
      <c r="A1096" s="40">
        <v>1071</v>
      </c>
      <c r="B1096" s="41">
        <v>163.42500000000001</v>
      </c>
    </row>
    <row r="1097" spans="1:2" x14ac:dyDescent="0.25">
      <c r="A1097" s="40">
        <v>1072</v>
      </c>
      <c r="B1097" s="41">
        <v>163.4375</v>
      </c>
    </row>
    <row r="1098" spans="1:2" x14ac:dyDescent="0.25">
      <c r="A1098" s="40">
        <v>1073</v>
      </c>
      <c r="B1098" s="41">
        <v>163.44999999999999</v>
      </c>
    </row>
    <row r="1099" spans="1:2" x14ac:dyDescent="0.25">
      <c r="A1099" s="40">
        <v>1074</v>
      </c>
      <c r="B1099" s="41">
        <v>163.46250000000001</v>
      </c>
    </row>
    <row r="1100" spans="1:2" x14ac:dyDescent="0.25">
      <c r="A1100" s="40">
        <v>1075</v>
      </c>
      <c r="B1100" s="41">
        <v>163.47499999999999</v>
      </c>
    </row>
    <row r="1101" spans="1:2" x14ac:dyDescent="0.25">
      <c r="A1101" s="40">
        <v>1076</v>
      </c>
      <c r="B1101" s="41">
        <v>163.48750000000001</v>
      </c>
    </row>
    <row r="1102" spans="1:2" x14ac:dyDescent="0.25">
      <c r="A1102" s="40">
        <v>1077</v>
      </c>
      <c r="B1102" s="41">
        <v>163.5</v>
      </c>
    </row>
    <row r="1103" spans="1:2" x14ac:dyDescent="0.25">
      <c r="A1103" s="40">
        <v>1078</v>
      </c>
      <c r="B1103" s="41">
        <v>163.51249999999999</v>
      </c>
    </row>
    <row r="1104" spans="1:2" x14ac:dyDescent="0.25">
      <c r="A1104" s="40">
        <v>1079</v>
      </c>
      <c r="B1104" s="41">
        <v>163.52500000000001</v>
      </c>
    </row>
    <row r="1105" spans="1:2" x14ac:dyDescent="0.25">
      <c r="A1105" s="40">
        <v>1080</v>
      </c>
      <c r="B1105" s="41">
        <v>163.53749999999999</v>
      </c>
    </row>
    <row r="1106" spans="1:2" x14ac:dyDescent="0.25">
      <c r="A1106" s="40">
        <v>1081</v>
      </c>
      <c r="B1106" s="41">
        <v>163.55000000000001</v>
      </c>
    </row>
    <row r="1107" spans="1:2" x14ac:dyDescent="0.25">
      <c r="A1107" s="40">
        <v>1082</v>
      </c>
      <c r="B1107" s="41">
        <v>163.5625</v>
      </c>
    </row>
    <row r="1108" spans="1:2" x14ac:dyDescent="0.25">
      <c r="A1108" s="40">
        <v>1083</v>
      </c>
      <c r="B1108" s="41">
        <v>163.57499999999999</v>
      </c>
    </row>
    <row r="1109" spans="1:2" x14ac:dyDescent="0.25">
      <c r="A1109" s="40">
        <v>1084</v>
      </c>
      <c r="B1109" s="41">
        <v>163.58750000000001</v>
      </c>
    </row>
    <row r="1110" spans="1:2" x14ac:dyDescent="0.25">
      <c r="A1110" s="40">
        <v>1085</v>
      </c>
      <c r="B1110" s="41">
        <v>163.6</v>
      </c>
    </row>
    <row r="1111" spans="1:2" x14ac:dyDescent="0.25">
      <c r="A1111" s="40">
        <v>1086</v>
      </c>
      <c r="B1111" s="41">
        <v>163.61250000000001</v>
      </c>
    </row>
    <row r="1112" spans="1:2" x14ac:dyDescent="0.25">
      <c r="A1112" s="40">
        <v>1087</v>
      </c>
      <c r="B1112" s="41">
        <v>163.625</v>
      </c>
    </row>
    <row r="1113" spans="1:2" x14ac:dyDescent="0.25">
      <c r="A1113" s="40">
        <v>1088</v>
      </c>
      <c r="B1113" s="41">
        <v>163.63749999999999</v>
      </c>
    </row>
    <row r="1114" spans="1:2" x14ac:dyDescent="0.25">
      <c r="A1114" s="40">
        <v>1089</v>
      </c>
      <c r="B1114" s="41">
        <v>163.65</v>
      </c>
    </row>
    <row r="1115" spans="1:2" x14ac:dyDescent="0.25">
      <c r="A1115" s="40">
        <v>1090</v>
      </c>
      <c r="B1115" s="41">
        <v>163.66249999999999</v>
      </c>
    </row>
    <row r="1116" spans="1:2" x14ac:dyDescent="0.25">
      <c r="A1116" s="40">
        <v>1091</v>
      </c>
      <c r="B1116" s="41">
        <v>163.67500000000001</v>
      </c>
    </row>
    <row r="1117" spans="1:2" x14ac:dyDescent="0.25">
      <c r="A1117" s="40">
        <v>1092</v>
      </c>
      <c r="B1117" s="41">
        <v>163.6875</v>
      </c>
    </row>
    <row r="1118" spans="1:2" x14ac:dyDescent="0.25">
      <c r="A1118" s="40">
        <v>1093</v>
      </c>
      <c r="B1118" s="41">
        <v>163.69999999999999</v>
      </c>
    </row>
    <row r="1119" spans="1:2" x14ac:dyDescent="0.25">
      <c r="A1119" s="40">
        <v>1094</v>
      </c>
      <c r="B1119" s="41">
        <v>163.71250000000001</v>
      </c>
    </row>
    <row r="1120" spans="1:2" x14ac:dyDescent="0.25">
      <c r="A1120" s="40">
        <v>1095</v>
      </c>
      <c r="B1120" s="41">
        <v>163.72499999999999</v>
      </c>
    </row>
    <row r="1121" spans="1:2" x14ac:dyDescent="0.25">
      <c r="A1121" s="40">
        <v>1096</v>
      </c>
      <c r="B1121" s="41">
        <v>163.73750000000001</v>
      </c>
    </row>
    <row r="1122" spans="1:2" x14ac:dyDescent="0.25">
      <c r="A1122" s="40">
        <v>1097</v>
      </c>
      <c r="B1122" s="41">
        <v>163.75</v>
      </c>
    </row>
    <row r="1123" spans="1:2" x14ac:dyDescent="0.25">
      <c r="A1123" s="40">
        <v>1098</v>
      </c>
      <c r="B1123" s="41">
        <v>163.76249999999999</v>
      </c>
    </row>
    <row r="1124" spans="1:2" x14ac:dyDescent="0.25">
      <c r="A1124" s="40">
        <v>1099</v>
      </c>
      <c r="B1124" s="41">
        <v>163.77500000000001</v>
      </c>
    </row>
    <row r="1125" spans="1:2" x14ac:dyDescent="0.25">
      <c r="A1125" s="40">
        <v>1100</v>
      </c>
      <c r="B1125" s="41">
        <v>163.78749999999999</v>
      </c>
    </row>
    <row r="1126" spans="1:2" x14ac:dyDescent="0.25">
      <c r="A1126" s="40">
        <v>1101</v>
      </c>
      <c r="B1126" s="41">
        <v>163.80000000000001</v>
      </c>
    </row>
    <row r="1127" spans="1:2" x14ac:dyDescent="0.25">
      <c r="A1127" s="40">
        <v>1102</v>
      </c>
      <c r="B1127" s="41">
        <v>163.8125</v>
      </c>
    </row>
    <row r="1128" spans="1:2" x14ac:dyDescent="0.25">
      <c r="A1128" s="40">
        <v>1103</v>
      </c>
      <c r="B1128" s="41">
        <v>163.82499999999999</v>
      </c>
    </row>
    <row r="1129" spans="1:2" x14ac:dyDescent="0.25">
      <c r="A1129" s="40">
        <v>1104</v>
      </c>
      <c r="B1129" s="41">
        <v>163.83750000000001</v>
      </c>
    </row>
    <row r="1130" spans="1:2" x14ac:dyDescent="0.25">
      <c r="A1130" s="40">
        <v>1105</v>
      </c>
      <c r="B1130" s="41">
        <v>163.85</v>
      </c>
    </row>
    <row r="1131" spans="1:2" x14ac:dyDescent="0.25">
      <c r="A1131" s="40">
        <v>1106</v>
      </c>
      <c r="B1131" s="41">
        <v>163.86250000000001</v>
      </c>
    </row>
    <row r="1132" spans="1:2" x14ac:dyDescent="0.25">
      <c r="A1132" s="40">
        <v>1107</v>
      </c>
      <c r="B1132" s="41">
        <v>163.875</v>
      </c>
    </row>
    <row r="1133" spans="1:2" x14ac:dyDescent="0.25">
      <c r="A1133" s="40">
        <v>1108</v>
      </c>
      <c r="B1133" s="41">
        <v>163.88749999999999</v>
      </c>
    </row>
    <row r="1134" spans="1:2" x14ac:dyDescent="0.25">
      <c r="A1134" s="40">
        <v>1109</v>
      </c>
      <c r="B1134" s="41">
        <v>163.9</v>
      </c>
    </row>
    <row r="1135" spans="1:2" x14ac:dyDescent="0.25">
      <c r="A1135" s="40">
        <v>1110</v>
      </c>
      <c r="B1135" s="41">
        <v>163.91249999999999</v>
      </c>
    </row>
    <row r="1136" spans="1:2" x14ac:dyDescent="0.25">
      <c r="A1136" s="40">
        <v>1111</v>
      </c>
      <c r="B1136" s="41">
        <v>163.92500000000001</v>
      </c>
    </row>
    <row r="1137" spans="1:2" x14ac:dyDescent="0.25">
      <c r="A1137" s="40">
        <v>1112</v>
      </c>
      <c r="B1137" s="41">
        <v>163.9375</v>
      </c>
    </row>
    <row r="1138" spans="1:2" x14ac:dyDescent="0.25">
      <c r="A1138" s="40">
        <v>1113</v>
      </c>
      <c r="B1138" s="41">
        <v>163.95</v>
      </c>
    </row>
    <row r="1139" spans="1:2" x14ac:dyDescent="0.25">
      <c r="A1139" s="40">
        <v>1114</v>
      </c>
      <c r="B1139" s="41">
        <v>163.96250000000001</v>
      </c>
    </row>
    <row r="1140" spans="1:2" x14ac:dyDescent="0.25">
      <c r="A1140" s="40">
        <v>1115</v>
      </c>
      <c r="B1140" s="41">
        <v>163.97499999999999</v>
      </c>
    </row>
    <row r="1141" spans="1:2" x14ac:dyDescent="0.25">
      <c r="A1141" s="40">
        <v>1116</v>
      </c>
      <c r="B1141" s="41">
        <v>163.98750000000001</v>
      </c>
    </row>
    <row r="1142" spans="1:2" x14ac:dyDescent="0.25">
      <c r="A1142" s="40">
        <v>1117</v>
      </c>
      <c r="B1142" s="41">
        <v>164</v>
      </c>
    </row>
    <row r="1143" spans="1:2" x14ac:dyDescent="0.25">
      <c r="A1143" s="40">
        <v>1118</v>
      </c>
      <c r="B1143" s="41">
        <v>164.01249999999999</v>
      </c>
    </row>
    <row r="1144" spans="1:2" x14ac:dyDescent="0.25">
      <c r="A1144" s="40">
        <v>1119</v>
      </c>
      <c r="B1144" s="41">
        <v>164.02500000000001</v>
      </c>
    </row>
    <row r="1145" spans="1:2" x14ac:dyDescent="0.25">
      <c r="A1145" s="40">
        <v>1120</v>
      </c>
      <c r="B1145" s="41">
        <v>164.03749999999999</v>
      </c>
    </row>
    <row r="1146" spans="1:2" x14ac:dyDescent="0.25">
      <c r="A1146" s="40">
        <v>1121</v>
      </c>
      <c r="B1146" s="41">
        <v>164.05</v>
      </c>
    </row>
    <row r="1147" spans="1:2" x14ac:dyDescent="0.25">
      <c r="A1147" s="40">
        <v>1122</v>
      </c>
      <c r="B1147" s="41">
        <v>164.0625</v>
      </c>
    </row>
    <row r="1148" spans="1:2" x14ac:dyDescent="0.25">
      <c r="A1148" s="40">
        <v>1123</v>
      </c>
      <c r="B1148" s="41">
        <v>164.07499999999999</v>
      </c>
    </row>
    <row r="1149" spans="1:2" x14ac:dyDescent="0.25">
      <c r="A1149" s="40">
        <v>1124</v>
      </c>
      <c r="B1149" s="41">
        <v>164.08750000000001</v>
      </c>
    </row>
    <row r="1150" spans="1:2" x14ac:dyDescent="0.25">
      <c r="A1150" s="40">
        <v>1125</v>
      </c>
      <c r="B1150" s="41">
        <v>164.1</v>
      </c>
    </row>
    <row r="1151" spans="1:2" x14ac:dyDescent="0.25">
      <c r="A1151" s="40">
        <v>1126</v>
      </c>
      <c r="B1151" s="41">
        <v>164.11250000000001</v>
      </c>
    </row>
    <row r="1152" spans="1:2" x14ac:dyDescent="0.25">
      <c r="A1152" s="40">
        <v>1127</v>
      </c>
      <c r="B1152" s="41">
        <v>164.125</v>
      </c>
    </row>
    <row r="1153" spans="1:2" x14ac:dyDescent="0.25">
      <c r="A1153" s="40">
        <v>1128</v>
      </c>
      <c r="B1153" s="41">
        <v>164.13749999999999</v>
      </c>
    </row>
    <row r="1154" spans="1:2" x14ac:dyDescent="0.25">
      <c r="A1154" s="40">
        <v>1129</v>
      </c>
      <c r="B1154" s="41">
        <v>164.15</v>
      </c>
    </row>
    <row r="1155" spans="1:2" x14ac:dyDescent="0.25">
      <c r="A1155" s="40">
        <v>1130</v>
      </c>
      <c r="B1155" s="41">
        <v>164.16249999999999</v>
      </c>
    </row>
    <row r="1156" spans="1:2" x14ac:dyDescent="0.25">
      <c r="A1156" s="40">
        <v>1131</v>
      </c>
      <c r="B1156" s="41">
        <v>164.17500000000001</v>
      </c>
    </row>
    <row r="1157" spans="1:2" x14ac:dyDescent="0.25">
      <c r="A1157" s="40">
        <v>1132</v>
      </c>
      <c r="B1157" s="41">
        <v>164.1875</v>
      </c>
    </row>
    <row r="1158" spans="1:2" x14ac:dyDescent="0.25">
      <c r="A1158" s="40">
        <v>1133</v>
      </c>
      <c r="B1158" s="41">
        <v>164.2</v>
      </c>
    </row>
    <row r="1159" spans="1:2" x14ac:dyDescent="0.25">
      <c r="A1159" s="40">
        <v>1134</v>
      </c>
      <c r="B1159" s="41">
        <v>164.21250000000001</v>
      </c>
    </row>
    <row r="1160" spans="1:2" x14ac:dyDescent="0.25">
      <c r="A1160" s="40">
        <v>1135</v>
      </c>
      <c r="B1160" s="41">
        <v>164.22499999999999</v>
      </c>
    </row>
    <row r="1161" spans="1:2" x14ac:dyDescent="0.25">
      <c r="A1161" s="40">
        <v>1136</v>
      </c>
      <c r="B1161" s="41">
        <v>164.23750000000001</v>
      </c>
    </row>
    <row r="1162" spans="1:2" x14ac:dyDescent="0.25">
      <c r="A1162" s="40">
        <v>1137</v>
      </c>
      <c r="B1162" s="41">
        <v>164.25</v>
      </c>
    </row>
    <row r="1163" spans="1:2" x14ac:dyDescent="0.25">
      <c r="A1163" s="40">
        <v>1138</v>
      </c>
      <c r="B1163" s="41">
        <v>164.26249999999999</v>
      </c>
    </row>
    <row r="1164" spans="1:2" x14ac:dyDescent="0.25">
      <c r="A1164" s="40">
        <v>1139</v>
      </c>
      <c r="B1164" s="41">
        <v>164.27500000000001</v>
      </c>
    </row>
    <row r="1165" spans="1:2" x14ac:dyDescent="0.25">
      <c r="A1165" s="40">
        <v>1140</v>
      </c>
      <c r="B1165" s="41">
        <v>164.28749999999999</v>
      </c>
    </row>
    <row r="1166" spans="1:2" x14ac:dyDescent="0.25">
      <c r="A1166" s="40">
        <v>1141</v>
      </c>
      <c r="B1166" s="41">
        <v>164.3</v>
      </c>
    </row>
    <row r="1167" spans="1:2" x14ac:dyDescent="0.25">
      <c r="A1167" s="40">
        <v>1142</v>
      </c>
      <c r="B1167" s="41">
        <v>164.3125</v>
      </c>
    </row>
    <row r="1168" spans="1:2" x14ac:dyDescent="0.25">
      <c r="A1168" s="40">
        <v>1143</v>
      </c>
      <c r="B1168" s="41">
        <v>164.32499999999999</v>
      </c>
    </row>
    <row r="1169" spans="1:2" x14ac:dyDescent="0.25">
      <c r="A1169" s="40">
        <v>1144</v>
      </c>
      <c r="B1169" s="41">
        <v>164.33750000000001</v>
      </c>
    </row>
    <row r="1170" spans="1:2" x14ac:dyDescent="0.25">
      <c r="A1170" s="40">
        <v>1145</v>
      </c>
      <c r="B1170" s="41">
        <v>164.35</v>
      </c>
    </row>
    <row r="1171" spans="1:2" x14ac:dyDescent="0.25">
      <c r="A1171" s="40">
        <v>1146</v>
      </c>
      <c r="B1171" s="41">
        <v>164.36250000000001</v>
      </c>
    </row>
    <row r="1172" spans="1:2" x14ac:dyDescent="0.25">
      <c r="A1172" s="40">
        <v>1147</v>
      </c>
      <c r="B1172" s="41">
        <v>164.375</v>
      </c>
    </row>
    <row r="1173" spans="1:2" x14ac:dyDescent="0.25">
      <c r="A1173" s="40">
        <v>1148</v>
      </c>
      <c r="B1173" s="41">
        <v>164.38749999999999</v>
      </c>
    </row>
    <row r="1174" spans="1:2" x14ac:dyDescent="0.25">
      <c r="A1174" s="40">
        <v>1149</v>
      </c>
      <c r="B1174" s="41">
        <v>164.4</v>
      </c>
    </row>
    <row r="1175" spans="1:2" x14ac:dyDescent="0.25">
      <c r="A1175" s="40">
        <v>1150</v>
      </c>
      <c r="B1175" s="41">
        <v>164.41249999999999</v>
      </c>
    </row>
    <row r="1176" spans="1:2" x14ac:dyDescent="0.25">
      <c r="A1176" s="40">
        <v>1151</v>
      </c>
      <c r="B1176" s="41">
        <v>164.42500000000001</v>
      </c>
    </row>
    <row r="1177" spans="1:2" x14ac:dyDescent="0.25">
      <c r="A1177" s="40">
        <v>1152</v>
      </c>
      <c r="B1177" s="41">
        <v>164.4375</v>
      </c>
    </row>
    <row r="1178" spans="1:2" x14ac:dyDescent="0.25">
      <c r="A1178" s="40">
        <v>1153</v>
      </c>
      <c r="B1178" s="41">
        <v>164.45</v>
      </c>
    </row>
    <row r="1179" spans="1:2" x14ac:dyDescent="0.25">
      <c r="A1179" s="40">
        <v>1154</v>
      </c>
      <c r="B1179" s="41">
        <v>164.46250000000001</v>
      </c>
    </row>
    <row r="1180" spans="1:2" x14ac:dyDescent="0.25">
      <c r="A1180" s="40">
        <v>1155</v>
      </c>
      <c r="B1180" s="41">
        <v>164.47499999999999</v>
      </c>
    </row>
    <row r="1181" spans="1:2" x14ac:dyDescent="0.25">
      <c r="A1181" s="40">
        <v>1156</v>
      </c>
      <c r="B1181" s="41">
        <v>164.48750000000001</v>
      </c>
    </row>
    <row r="1182" spans="1:2" x14ac:dyDescent="0.25">
      <c r="A1182" s="40">
        <v>1157</v>
      </c>
      <c r="B1182" s="41">
        <v>164.5</v>
      </c>
    </row>
    <row r="1183" spans="1:2" x14ac:dyDescent="0.25">
      <c r="A1183" s="40">
        <v>1158</v>
      </c>
      <c r="B1183" s="41">
        <v>164.51249999999999</v>
      </c>
    </row>
    <row r="1184" spans="1:2" x14ac:dyDescent="0.25">
      <c r="A1184" s="40">
        <v>1159</v>
      </c>
      <c r="B1184" s="41">
        <v>164.52500000000001</v>
      </c>
    </row>
    <row r="1185" spans="1:2" x14ac:dyDescent="0.25">
      <c r="A1185" s="40">
        <v>1160</v>
      </c>
      <c r="B1185" s="41">
        <v>164.53749999999999</v>
      </c>
    </row>
    <row r="1186" spans="1:2" x14ac:dyDescent="0.25">
      <c r="A1186" s="40">
        <v>1161</v>
      </c>
      <c r="B1186" s="41">
        <v>164.55</v>
      </c>
    </row>
    <row r="1187" spans="1:2" x14ac:dyDescent="0.25">
      <c r="A1187" s="40">
        <v>1162</v>
      </c>
      <c r="B1187" s="41">
        <v>164.5625</v>
      </c>
    </row>
    <row r="1188" spans="1:2" x14ac:dyDescent="0.25">
      <c r="A1188" s="40">
        <v>1163</v>
      </c>
      <c r="B1188" s="41">
        <v>164.57499999999999</v>
      </c>
    </row>
    <row r="1189" spans="1:2" x14ac:dyDescent="0.25">
      <c r="A1189" s="40">
        <v>1164</v>
      </c>
      <c r="B1189" s="41">
        <v>164.58750000000001</v>
      </c>
    </row>
    <row r="1190" spans="1:2" x14ac:dyDescent="0.25">
      <c r="A1190" s="40">
        <v>1165</v>
      </c>
      <c r="B1190" s="41">
        <v>164.6</v>
      </c>
    </row>
    <row r="1191" spans="1:2" x14ac:dyDescent="0.25">
      <c r="A1191" s="40">
        <v>1166</v>
      </c>
      <c r="B1191" s="41">
        <v>164.61250000000001</v>
      </c>
    </row>
    <row r="1192" spans="1:2" x14ac:dyDescent="0.25">
      <c r="A1192" s="40">
        <v>1167</v>
      </c>
      <c r="B1192" s="41">
        <v>164.625</v>
      </c>
    </row>
    <row r="1193" spans="1:2" x14ac:dyDescent="0.25">
      <c r="A1193" s="40">
        <v>1168</v>
      </c>
      <c r="B1193" s="41">
        <v>164.63749999999999</v>
      </c>
    </row>
    <row r="1194" spans="1:2" x14ac:dyDescent="0.25">
      <c r="A1194" s="40">
        <v>1169</v>
      </c>
      <c r="B1194" s="41">
        <v>164.65</v>
      </c>
    </row>
    <row r="1195" spans="1:2" x14ac:dyDescent="0.25">
      <c r="A1195" s="40">
        <v>1170</v>
      </c>
      <c r="B1195" s="41">
        <v>164.66249999999999</v>
      </c>
    </row>
    <row r="1196" spans="1:2" x14ac:dyDescent="0.25">
      <c r="A1196" s="40">
        <v>1171</v>
      </c>
      <c r="B1196" s="41">
        <v>164.67500000000001</v>
      </c>
    </row>
    <row r="1197" spans="1:2" x14ac:dyDescent="0.25">
      <c r="A1197" s="40">
        <v>1172</v>
      </c>
      <c r="B1197" s="41">
        <v>164.6875</v>
      </c>
    </row>
    <row r="1198" spans="1:2" x14ac:dyDescent="0.25">
      <c r="A1198" s="40">
        <v>1173</v>
      </c>
      <c r="B1198" s="41">
        <v>164.7</v>
      </c>
    </row>
    <row r="1199" spans="1:2" x14ac:dyDescent="0.25">
      <c r="A1199" s="40">
        <v>1174</v>
      </c>
      <c r="B1199" s="41">
        <v>164.71250000000001</v>
      </c>
    </row>
    <row r="1200" spans="1:2" x14ac:dyDescent="0.25">
      <c r="A1200" s="40">
        <v>1175</v>
      </c>
      <c r="B1200" s="41">
        <v>164.72499999999999</v>
      </c>
    </row>
    <row r="1201" spans="1:2" x14ac:dyDescent="0.25">
      <c r="A1201" s="40">
        <v>1176</v>
      </c>
      <c r="B1201" s="41">
        <v>164.73750000000001</v>
      </c>
    </row>
    <row r="1202" spans="1:2" x14ac:dyDescent="0.25">
      <c r="A1202" s="40">
        <v>1177</v>
      </c>
      <c r="B1202" s="41">
        <v>164.75</v>
      </c>
    </row>
    <row r="1203" spans="1:2" x14ac:dyDescent="0.25">
      <c r="A1203" s="40">
        <v>1178</v>
      </c>
      <c r="B1203" s="41">
        <v>164.76249999999999</v>
      </c>
    </row>
    <row r="1204" spans="1:2" x14ac:dyDescent="0.25">
      <c r="A1204" s="40">
        <v>1179</v>
      </c>
      <c r="B1204" s="41">
        <v>164.77500000000001</v>
      </c>
    </row>
    <row r="1205" spans="1:2" x14ac:dyDescent="0.25">
      <c r="A1205" s="40">
        <v>1180</v>
      </c>
      <c r="B1205" s="41">
        <v>164.78749999999999</v>
      </c>
    </row>
    <row r="1206" spans="1:2" x14ac:dyDescent="0.25">
      <c r="A1206" s="40">
        <v>1181</v>
      </c>
      <c r="B1206" s="41">
        <v>164.8</v>
      </c>
    </row>
    <row r="1207" spans="1:2" x14ac:dyDescent="0.25">
      <c r="A1207" s="40">
        <v>1182</v>
      </c>
      <c r="B1207" s="41">
        <v>164.8125</v>
      </c>
    </row>
    <row r="1208" spans="1:2" x14ac:dyDescent="0.25">
      <c r="A1208" s="40">
        <v>1183</v>
      </c>
      <c r="B1208" s="41">
        <v>164.82499999999999</v>
      </c>
    </row>
    <row r="1209" spans="1:2" x14ac:dyDescent="0.25">
      <c r="A1209" s="40">
        <v>1184</v>
      </c>
      <c r="B1209" s="41">
        <v>164.83750000000001</v>
      </c>
    </row>
    <row r="1210" spans="1:2" x14ac:dyDescent="0.25">
      <c r="A1210" s="40">
        <v>1185</v>
      </c>
      <c r="B1210" s="41">
        <v>164.85</v>
      </c>
    </row>
    <row r="1211" spans="1:2" x14ac:dyDescent="0.25">
      <c r="A1211" s="40">
        <v>1186</v>
      </c>
      <c r="B1211" s="41">
        <v>164.86250000000001</v>
      </c>
    </row>
    <row r="1212" spans="1:2" x14ac:dyDescent="0.25">
      <c r="A1212" s="40">
        <v>1187</v>
      </c>
      <c r="B1212" s="41">
        <v>164.875</v>
      </c>
    </row>
    <row r="1213" spans="1:2" x14ac:dyDescent="0.25">
      <c r="A1213" s="40">
        <v>1188</v>
      </c>
      <c r="B1213" s="41">
        <v>164.88749999999999</v>
      </c>
    </row>
    <row r="1214" spans="1:2" x14ac:dyDescent="0.25">
      <c r="A1214" s="40">
        <v>1189</v>
      </c>
      <c r="B1214" s="41">
        <v>164.9</v>
      </c>
    </row>
    <row r="1215" spans="1:2" x14ac:dyDescent="0.25">
      <c r="A1215" s="40">
        <v>1190</v>
      </c>
      <c r="B1215" s="41">
        <v>164.91249999999999</v>
      </c>
    </row>
    <row r="1216" spans="1:2" x14ac:dyDescent="0.25">
      <c r="A1216" s="40">
        <v>1191</v>
      </c>
      <c r="B1216" s="41">
        <v>164.92500000000001</v>
      </c>
    </row>
    <row r="1217" spans="1:2" x14ac:dyDescent="0.25">
      <c r="A1217" s="40">
        <v>1192</v>
      </c>
      <c r="B1217" s="41">
        <v>164.9375</v>
      </c>
    </row>
    <row r="1218" spans="1:2" x14ac:dyDescent="0.25">
      <c r="A1218" s="40">
        <v>1193</v>
      </c>
      <c r="B1218" s="41">
        <v>164.95</v>
      </c>
    </row>
    <row r="1219" spans="1:2" x14ac:dyDescent="0.25">
      <c r="A1219" s="40">
        <v>1194</v>
      </c>
      <c r="B1219" s="41">
        <v>164.96250000000001</v>
      </c>
    </row>
    <row r="1220" spans="1:2" x14ac:dyDescent="0.25">
      <c r="A1220" s="40">
        <v>1195</v>
      </c>
      <c r="B1220" s="41">
        <v>164.97499999999999</v>
      </c>
    </row>
    <row r="1221" spans="1:2" x14ac:dyDescent="0.25">
      <c r="A1221" s="40">
        <v>1196</v>
      </c>
      <c r="B1221" s="41">
        <v>164.98750000000001</v>
      </c>
    </row>
    <row r="1222" spans="1:2" x14ac:dyDescent="0.25">
      <c r="A1222" s="40">
        <v>1197</v>
      </c>
      <c r="B1222" s="41">
        <v>165</v>
      </c>
    </row>
    <row r="1223" spans="1:2" x14ac:dyDescent="0.25">
      <c r="A1223" s="40">
        <v>1198</v>
      </c>
      <c r="B1223" s="41">
        <v>165.01249999999999</v>
      </c>
    </row>
    <row r="1224" spans="1:2" x14ac:dyDescent="0.25">
      <c r="A1224" s="40">
        <v>1199</v>
      </c>
      <c r="B1224" s="41">
        <v>165.02500000000001</v>
      </c>
    </row>
    <row r="1225" spans="1:2" x14ac:dyDescent="0.25">
      <c r="A1225" s="40">
        <v>1200</v>
      </c>
      <c r="B1225" s="41">
        <v>165.03749999999999</v>
      </c>
    </row>
    <row r="1226" spans="1:2" x14ac:dyDescent="0.25">
      <c r="A1226" s="40">
        <v>1201</v>
      </c>
      <c r="B1226" s="41">
        <v>165.05</v>
      </c>
    </row>
    <row r="1227" spans="1:2" x14ac:dyDescent="0.25">
      <c r="A1227" s="40">
        <v>1202</v>
      </c>
      <c r="B1227" s="41">
        <v>165.0625</v>
      </c>
    </row>
    <row r="1228" spans="1:2" x14ac:dyDescent="0.25">
      <c r="A1228" s="40">
        <v>1203</v>
      </c>
      <c r="B1228" s="41">
        <v>165.07499999999999</v>
      </c>
    </row>
    <row r="1229" spans="1:2" x14ac:dyDescent="0.25">
      <c r="A1229" s="40">
        <v>1204</v>
      </c>
      <c r="B1229" s="41">
        <v>165.08750000000001</v>
      </c>
    </row>
    <row r="1230" spans="1:2" x14ac:dyDescent="0.25">
      <c r="A1230" s="40">
        <v>1205</v>
      </c>
      <c r="B1230" s="41">
        <v>165.1</v>
      </c>
    </row>
    <row r="1231" spans="1:2" x14ac:dyDescent="0.25">
      <c r="A1231" s="40">
        <v>1206</v>
      </c>
      <c r="B1231" s="41">
        <v>165.11250000000001</v>
      </c>
    </row>
    <row r="1232" spans="1:2" x14ac:dyDescent="0.25">
      <c r="A1232" s="40">
        <v>1207</v>
      </c>
      <c r="B1232" s="41">
        <v>165.125</v>
      </c>
    </row>
    <row r="1233" spans="1:2" x14ac:dyDescent="0.25">
      <c r="A1233" s="40">
        <v>1208</v>
      </c>
      <c r="B1233" s="41">
        <v>165.13749999999999</v>
      </c>
    </row>
    <row r="1234" spans="1:2" x14ac:dyDescent="0.25">
      <c r="A1234" s="40">
        <v>1209</v>
      </c>
      <c r="B1234" s="41">
        <v>165.15</v>
      </c>
    </row>
    <row r="1235" spans="1:2" x14ac:dyDescent="0.25">
      <c r="A1235" s="40">
        <v>1210</v>
      </c>
      <c r="B1235" s="41">
        <v>165.16249999999999</v>
      </c>
    </row>
    <row r="1236" spans="1:2" x14ac:dyDescent="0.25">
      <c r="A1236" s="40">
        <v>1211</v>
      </c>
      <c r="B1236" s="41">
        <v>165.17500000000001</v>
      </c>
    </row>
    <row r="1237" spans="1:2" x14ac:dyDescent="0.25">
      <c r="A1237" s="40">
        <v>1212</v>
      </c>
      <c r="B1237" s="41">
        <v>165.1875</v>
      </c>
    </row>
    <row r="1238" spans="1:2" x14ac:dyDescent="0.25">
      <c r="A1238" s="40">
        <v>1213</v>
      </c>
      <c r="B1238" s="41">
        <v>165.2</v>
      </c>
    </row>
    <row r="1239" spans="1:2" x14ac:dyDescent="0.25">
      <c r="A1239" s="40">
        <v>1214</v>
      </c>
      <c r="B1239" s="41">
        <v>165.21250000000001</v>
      </c>
    </row>
    <row r="1240" spans="1:2" x14ac:dyDescent="0.25">
      <c r="A1240" s="40">
        <v>1215</v>
      </c>
      <c r="B1240" s="41">
        <v>165.22499999999999</v>
      </c>
    </row>
    <row r="1241" spans="1:2" x14ac:dyDescent="0.25">
      <c r="A1241" s="40">
        <v>1216</v>
      </c>
      <c r="B1241" s="41">
        <v>165.23750000000001</v>
      </c>
    </row>
    <row r="1242" spans="1:2" x14ac:dyDescent="0.25">
      <c r="A1242" s="40">
        <v>1217</v>
      </c>
      <c r="B1242" s="41">
        <v>165.25</v>
      </c>
    </row>
    <row r="1243" spans="1:2" x14ac:dyDescent="0.25">
      <c r="A1243" s="40">
        <v>1218</v>
      </c>
      <c r="B1243" s="41">
        <v>165.26249999999999</v>
      </c>
    </row>
    <row r="1244" spans="1:2" x14ac:dyDescent="0.25">
      <c r="A1244" s="40">
        <v>1219</v>
      </c>
      <c r="B1244" s="41">
        <v>165.27500000000001</v>
      </c>
    </row>
    <row r="1245" spans="1:2" x14ac:dyDescent="0.25">
      <c r="A1245" s="40">
        <v>1220</v>
      </c>
      <c r="B1245" s="41">
        <v>165.28749999999999</v>
      </c>
    </row>
    <row r="1246" spans="1:2" x14ac:dyDescent="0.25">
      <c r="A1246" s="40">
        <v>1221</v>
      </c>
      <c r="B1246" s="41">
        <v>165.3</v>
      </c>
    </row>
    <row r="1247" spans="1:2" x14ac:dyDescent="0.25">
      <c r="A1247" s="40">
        <v>1222</v>
      </c>
      <c r="B1247" s="41">
        <v>165.3125</v>
      </c>
    </row>
    <row r="1248" spans="1:2" x14ac:dyDescent="0.25">
      <c r="A1248" s="40">
        <v>1223</v>
      </c>
      <c r="B1248" s="41">
        <v>165.32499999999999</v>
      </c>
    </row>
    <row r="1249" spans="1:2" x14ac:dyDescent="0.25">
      <c r="A1249" s="40">
        <v>1224</v>
      </c>
      <c r="B1249" s="41">
        <v>165.33750000000001</v>
      </c>
    </row>
    <row r="1250" spans="1:2" x14ac:dyDescent="0.25">
      <c r="A1250" s="40">
        <v>1225</v>
      </c>
      <c r="B1250" s="41">
        <v>165.35</v>
      </c>
    </row>
    <row r="1251" spans="1:2" x14ac:dyDescent="0.25">
      <c r="A1251" s="40">
        <v>1226</v>
      </c>
      <c r="B1251" s="41">
        <v>165.36250000000001</v>
      </c>
    </row>
    <row r="1252" spans="1:2" x14ac:dyDescent="0.25">
      <c r="A1252" s="40">
        <v>1227</v>
      </c>
      <c r="B1252" s="41">
        <v>165.375</v>
      </c>
    </row>
    <row r="1253" spans="1:2" x14ac:dyDescent="0.25">
      <c r="A1253" s="40">
        <v>1228</v>
      </c>
      <c r="B1253" s="41">
        <v>165.38749999999999</v>
      </c>
    </row>
    <row r="1254" spans="1:2" x14ac:dyDescent="0.25">
      <c r="A1254" s="40">
        <v>1229</v>
      </c>
      <c r="B1254" s="41">
        <v>165.4</v>
      </c>
    </row>
    <row r="1255" spans="1:2" x14ac:dyDescent="0.25">
      <c r="A1255" s="40">
        <v>1230</v>
      </c>
      <c r="B1255" s="41">
        <v>165.41249999999999</v>
      </c>
    </row>
    <row r="1256" spans="1:2" x14ac:dyDescent="0.25">
      <c r="A1256" s="40">
        <v>1231</v>
      </c>
      <c r="B1256" s="41">
        <v>165.42500000000001</v>
      </c>
    </row>
    <row r="1257" spans="1:2" x14ac:dyDescent="0.25">
      <c r="A1257" s="40">
        <v>1232</v>
      </c>
      <c r="B1257" s="41">
        <v>165.4375</v>
      </c>
    </row>
    <row r="1258" spans="1:2" x14ac:dyDescent="0.25">
      <c r="A1258" s="40">
        <v>1233</v>
      </c>
      <c r="B1258" s="41">
        <v>165.45</v>
      </c>
    </row>
    <row r="1259" spans="1:2" x14ac:dyDescent="0.25">
      <c r="A1259" s="40">
        <v>1234</v>
      </c>
      <c r="B1259" s="41">
        <v>165.46250000000001</v>
      </c>
    </row>
    <row r="1260" spans="1:2" x14ac:dyDescent="0.25">
      <c r="A1260" s="40">
        <v>1235</v>
      </c>
      <c r="B1260" s="41">
        <v>165.47499999999999</v>
      </c>
    </row>
    <row r="1261" spans="1:2" x14ac:dyDescent="0.25">
      <c r="A1261" s="40">
        <v>1236</v>
      </c>
      <c r="B1261" s="41">
        <v>165.48750000000001</v>
      </c>
    </row>
    <row r="1262" spans="1:2" x14ac:dyDescent="0.25">
      <c r="A1262" s="40">
        <v>1237</v>
      </c>
      <c r="B1262" s="41">
        <v>165.5</v>
      </c>
    </row>
    <row r="1263" spans="1:2" x14ac:dyDescent="0.25">
      <c r="A1263" s="40">
        <v>1238</v>
      </c>
      <c r="B1263" s="41">
        <v>165.51249999999999</v>
      </c>
    </row>
    <row r="1264" spans="1:2" x14ac:dyDescent="0.25">
      <c r="A1264" s="40">
        <v>1239</v>
      </c>
      <c r="B1264" s="41">
        <v>165.52500000000001</v>
      </c>
    </row>
    <row r="1265" spans="1:2" x14ac:dyDescent="0.25">
      <c r="A1265" s="40">
        <v>1240</v>
      </c>
      <c r="B1265" s="41">
        <v>165.53749999999999</v>
      </c>
    </row>
    <row r="1266" spans="1:2" x14ac:dyDescent="0.25">
      <c r="A1266" s="40">
        <v>1241</v>
      </c>
      <c r="B1266" s="41">
        <v>165.55</v>
      </c>
    </row>
    <row r="1267" spans="1:2" x14ac:dyDescent="0.25">
      <c r="A1267" s="40">
        <v>1242</v>
      </c>
      <c r="B1267" s="41">
        <v>165.5625</v>
      </c>
    </row>
    <row r="1268" spans="1:2" x14ac:dyDescent="0.25">
      <c r="A1268" s="40">
        <v>1243</v>
      </c>
      <c r="B1268" s="41">
        <v>165.57499999999999</v>
      </c>
    </row>
    <row r="1269" spans="1:2" x14ac:dyDescent="0.25">
      <c r="A1269" s="40">
        <v>1244</v>
      </c>
      <c r="B1269" s="41">
        <v>165.58750000000001</v>
      </c>
    </row>
    <row r="1270" spans="1:2" x14ac:dyDescent="0.25">
      <c r="A1270" s="40">
        <v>1245</v>
      </c>
      <c r="B1270" s="41">
        <v>165.6</v>
      </c>
    </row>
    <row r="1271" spans="1:2" x14ac:dyDescent="0.25">
      <c r="A1271" s="40">
        <v>1246</v>
      </c>
      <c r="B1271" s="41">
        <v>165.61250000000001</v>
      </c>
    </row>
    <row r="1272" spans="1:2" x14ac:dyDescent="0.25">
      <c r="A1272" s="40">
        <v>1247</v>
      </c>
      <c r="B1272" s="41">
        <v>165.625</v>
      </c>
    </row>
    <row r="1273" spans="1:2" x14ac:dyDescent="0.25">
      <c r="A1273" s="40">
        <v>1248</v>
      </c>
      <c r="B1273" s="41">
        <v>165.63749999999999</v>
      </c>
    </row>
    <row r="1274" spans="1:2" x14ac:dyDescent="0.25">
      <c r="A1274" s="40">
        <v>1249</v>
      </c>
      <c r="B1274" s="41">
        <v>165.65</v>
      </c>
    </row>
    <row r="1275" spans="1:2" x14ac:dyDescent="0.25">
      <c r="A1275" s="40">
        <v>1250</v>
      </c>
      <c r="B1275" s="41">
        <v>165.66249999999999</v>
      </c>
    </row>
    <row r="1276" spans="1:2" x14ac:dyDescent="0.25">
      <c r="A1276" s="40">
        <v>1251</v>
      </c>
      <c r="B1276" s="41">
        <v>165.67500000000001</v>
      </c>
    </row>
    <row r="1277" spans="1:2" x14ac:dyDescent="0.25">
      <c r="A1277" s="40">
        <v>1252</v>
      </c>
      <c r="B1277" s="41">
        <v>165.6875</v>
      </c>
    </row>
    <row r="1278" spans="1:2" x14ac:dyDescent="0.25">
      <c r="A1278" s="40">
        <v>1253</v>
      </c>
      <c r="B1278" s="41">
        <v>165.7</v>
      </c>
    </row>
    <row r="1279" spans="1:2" x14ac:dyDescent="0.25">
      <c r="A1279" s="40">
        <v>1254</v>
      </c>
      <c r="B1279" s="41">
        <v>165.71250000000001</v>
      </c>
    </row>
    <row r="1280" spans="1:2" x14ac:dyDescent="0.25">
      <c r="A1280" s="40">
        <v>1255</v>
      </c>
      <c r="B1280" s="41">
        <v>165.72499999999999</v>
      </c>
    </row>
    <row r="1281" spans="1:2" x14ac:dyDescent="0.25">
      <c r="A1281" s="40">
        <v>1256</v>
      </c>
      <c r="B1281" s="41">
        <v>165.73750000000001</v>
      </c>
    </row>
    <row r="1282" spans="1:2" x14ac:dyDescent="0.25">
      <c r="A1282" s="40">
        <v>1257</v>
      </c>
      <c r="B1282" s="41">
        <v>165.75</v>
      </c>
    </row>
    <row r="1283" spans="1:2" x14ac:dyDescent="0.25">
      <c r="A1283" s="40">
        <v>1258</v>
      </c>
      <c r="B1283" s="41">
        <v>165.76249999999999</v>
      </c>
    </row>
    <row r="1284" spans="1:2" x14ac:dyDescent="0.25">
      <c r="A1284" s="40">
        <v>1259</v>
      </c>
      <c r="B1284" s="41">
        <v>165.77500000000001</v>
      </c>
    </row>
    <row r="1285" spans="1:2" x14ac:dyDescent="0.25">
      <c r="A1285" s="40">
        <v>1260</v>
      </c>
      <c r="B1285" s="41">
        <v>165.78749999999999</v>
      </c>
    </row>
    <row r="1286" spans="1:2" x14ac:dyDescent="0.25">
      <c r="A1286" s="40">
        <v>1261</v>
      </c>
      <c r="B1286" s="41">
        <v>165.8</v>
      </c>
    </row>
    <row r="1287" spans="1:2" x14ac:dyDescent="0.25">
      <c r="A1287" s="40">
        <v>1262</v>
      </c>
      <c r="B1287" s="41">
        <v>165.8125</v>
      </c>
    </row>
    <row r="1288" spans="1:2" x14ac:dyDescent="0.25">
      <c r="A1288" s="40">
        <v>1263</v>
      </c>
      <c r="B1288" s="41">
        <v>165.82499999999999</v>
      </c>
    </row>
    <row r="1289" spans="1:2" x14ac:dyDescent="0.25">
      <c r="A1289" s="40">
        <v>1264</v>
      </c>
      <c r="B1289" s="41">
        <v>165.83750000000001</v>
      </c>
    </row>
    <row r="1290" spans="1:2" x14ac:dyDescent="0.25">
      <c r="A1290" s="40">
        <v>1265</v>
      </c>
      <c r="B1290" s="41">
        <v>165.85</v>
      </c>
    </row>
    <row r="1291" spans="1:2" x14ac:dyDescent="0.25">
      <c r="A1291" s="40">
        <v>1266</v>
      </c>
      <c r="B1291" s="41">
        <v>165.86250000000001</v>
      </c>
    </row>
    <row r="1292" spans="1:2" x14ac:dyDescent="0.25">
      <c r="A1292" s="40">
        <v>1267</v>
      </c>
      <c r="B1292" s="41">
        <v>165.875</v>
      </c>
    </row>
    <row r="1293" spans="1:2" x14ac:dyDescent="0.25">
      <c r="A1293" s="40">
        <v>1268</v>
      </c>
      <c r="B1293" s="41">
        <v>165.88749999999999</v>
      </c>
    </row>
    <row r="1294" spans="1:2" x14ac:dyDescent="0.25">
      <c r="A1294" s="40">
        <v>1269</v>
      </c>
      <c r="B1294" s="41">
        <v>165.9</v>
      </c>
    </row>
    <row r="1295" spans="1:2" x14ac:dyDescent="0.25">
      <c r="A1295" s="40">
        <v>1270</v>
      </c>
      <c r="B1295" s="41">
        <v>165.91249999999999</v>
      </c>
    </row>
    <row r="1296" spans="1:2" x14ac:dyDescent="0.25">
      <c r="A1296" s="40">
        <v>1271</v>
      </c>
      <c r="B1296" s="41">
        <v>165.92500000000001</v>
      </c>
    </row>
    <row r="1297" spans="1:2" x14ac:dyDescent="0.25">
      <c r="A1297" s="40">
        <v>1272</v>
      </c>
      <c r="B1297" s="41">
        <v>165.9375</v>
      </c>
    </row>
    <row r="1298" spans="1:2" x14ac:dyDescent="0.25">
      <c r="A1298" s="40">
        <v>1273</v>
      </c>
      <c r="B1298" s="41">
        <v>165.95</v>
      </c>
    </row>
    <row r="1299" spans="1:2" x14ac:dyDescent="0.25">
      <c r="A1299" s="40">
        <v>1274</v>
      </c>
      <c r="B1299" s="41">
        <v>165.96250000000001</v>
      </c>
    </row>
    <row r="1300" spans="1:2" x14ac:dyDescent="0.25">
      <c r="A1300" s="40">
        <v>1275</v>
      </c>
      <c r="B1300" s="41">
        <v>165.97499999999999</v>
      </c>
    </row>
    <row r="1301" spans="1:2" x14ac:dyDescent="0.25">
      <c r="A1301" s="40">
        <v>1276</v>
      </c>
      <c r="B1301" s="41">
        <v>165.98750000000001</v>
      </c>
    </row>
    <row r="1302" spans="1:2" x14ac:dyDescent="0.25">
      <c r="A1302" s="40">
        <v>1277</v>
      </c>
      <c r="B1302" s="41">
        <v>166</v>
      </c>
    </row>
    <row r="1303" spans="1:2" x14ac:dyDescent="0.25">
      <c r="A1303" s="40">
        <v>1278</v>
      </c>
      <c r="B1303" s="41">
        <v>166.01249999999999</v>
      </c>
    </row>
    <row r="1304" spans="1:2" x14ac:dyDescent="0.25">
      <c r="A1304" s="40">
        <v>1279</v>
      </c>
      <c r="B1304" s="41">
        <v>166.02500000000001</v>
      </c>
    </row>
    <row r="1305" spans="1:2" x14ac:dyDescent="0.25">
      <c r="A1305" s="40">
        <v>1280</v>
      </c>
      <c r="B1305" s="41">
        <v>166.03749999999999</v>
      </c>
    </row>
    <row r="1306" spans="1:2" x14ac:dyDescent="0.25">
      <c r="A1306" s="40">
        <v>1281</v>
      </c>
      <c r="B1306" s="41">
        <v>166.05</v>
      </c>
    </row>
    <row r="1307" spans="1:2" x14ac:dyDescent="0.25">
      <c r="A1307" s="40">
        <v>1282</v>
      </c>
      <c r="B1307" s="41">
        <v>166.0625</v>
      </c>
    </row>
    <row r="1308" spans="1:2" x14ac:dyDescent="0.25">
      <c r="A1308" s="40">
        <v>1283</v>
      </c>
      <c r="B1308" s="41">
        <v>166.07499999999999</v>
      </c>
    </row>
    <row r="1309" spans="1:2" x14ac:dyDescent="0.25">
      <c r="A1309" s="40">
        <v>1284</v>
      </c>
      <c r="B1309" s="41">
        <v>166.08750000000001</v>
      </c>
    </row>
    <row r="1310" spans="1:2" x14ac:dyDescent="0.25">
      <c r="A1310" s="40">
        <v>1285</v>
      </c>
      <c r="B1310" s="41">
        <v>166.1</v>
      </c>
    </row>
    <row r="1311" spans="1:2" x14ac:dyDescent="0.25">
      <c r="A1311" s="40">
        <v>1286</v>
      </c>
      <c r="B1311" s="41">
        <v>166.11250000000001</v>
      </c>
    </row>
    <row r="1312" spans="1:2" x14ac:dyDescent="0.25">
      <c r="A1312" s="40">
        <v>1287</v>
      </c>
      <c r="B1312" s="41">
        <v>166.125</v>
      </c>
    </row>
    <row r="1313" spans="1:2" x14ac:dyDescent="0.25">
      <c r="A1313" s="40">
        <v>1288</v>
      </c>
      <c r="B1313" s="41">
        <v>166.13749999999999</v>
      </c>
    </row>
    <row r="1314" spans="1:2" x14ac:dyDescent="0.25">
      <c r="A1314" s="40">
        <v>1289</v>
      </c>
      <c r="B1314" s="41">
        <v>166.15</v>
      </c>
    </row>
    <row r="1315" spans="1:2" x14ac:dyDescent="0.25">
      <c r="A1315" s="40">
        <v>1290</v>
      </c>
      <c r="B1315" s="41">
        <v>166.16249999999999</v>
      </c>
    </row>
    <row r="1316" spans="1:2" x14ac:dyDescent="0.25">
      <c r="A1316" s="40">
        <v>1291</v>
      </c>
      <c r="B1316" s="41">
        <v>166.17500000000001</v>
      </c>
    </row>
    <row r="1317" spans="1:2" x14ac:dyDescent="0.25">
      <c r="A1317" s="40">
        <v>1292</v>
      </c>
      <c r="B1317" s="41">
        <v>166.1875</v>
      </c>
    </row>
    <row r="1318" spans="1:2" x14ac:dyDescent="0.25">
      <c r="A1318" s="40">
        <v>1293</v>
      </c>
      <c r="B1318" s="41">
        <v>166.2</v>
      </c>
    </row>
    <row r="1319" spans="1:2" x14ac:dyDescent="0.25">
      <c r="A1319" s="40">
        <v>1294</v>
      </c>
      <c r="B1319" s="41">
        <v>166.21250000000001</v>
      </c>
    </row>
    <row r="1320" spans="1:2" x14ac:dyDescent="0.25">
      <c r="A1320" s="40">
        <v>1295</v>
      </c>
      <c r="B1320" s="41">
        <v>166.22499999999999</v>
      </c>
    </row>
    <row r="1321" spans="1:2" x14ac:dyDescent="0.25">
      <c r="A1321" s="40">
        <v>1296</v>
      </c>
      <c r="B1321" s="41">
        <v>166.23750000000001</v>
      </c>
    </row>
    <row r="1322" spans="1:2" x14ac:dyDescent="0.25">
      <c r="A1322" s="40">
        <v>1297</v>
      </c>
      <c r="B1322" s="41">
        <v>166.25</v>
      </c>
    </row>
    <row r="1323" spans="1:2" x14ac:dyDescent="0.25">
      <c r="A1323" s="40">
        <v>1298</v>
      </c>
      <c r="B1323" s="41">
        <v>166.26249999999999</v>
      </c>
    </row>
    <row r="1324" spans="1:2" x14ac:dyDescent="0.25">
      <c r="A1324" s="40">
        <v>1299</v>
      </c>
      <c r="B1324" s="41">
        <v>166.27500000000001</v>
      </c>
    </row>
    <row r="1325" spans="1:2" x14ac:dyDescent="0.25">
      <c r="A1325" s="40">
        <v>1300</v>
      </c>
      <c r="B1325" s="41">
        <v>166.28749999999999</v>
      </c>
    </row>
    <row r="1326" spans="1:2" x14ac:dyDescent="0.25">
      <c r="A1326" s="40">
        <v>1301</v>
      </c>
      <c r="B1326" s="41">
        <v>166.3</v>
      </c>
    </row>
    <row r="1327" spans="1:2" x14ac:dyDescent="0.25">
      <c r="A1327" s="40">
        <v>1302</v>
      </c>
      <c r="B1327" s="41">
        <v>166.3125</v>
      </c>
    </row>
    <row r="1328" spans="1:2" x14ac:dyDescent="0.25">
      <c r="A1328" s="40">
        <v>1303</v>
      </c>
      <c r="B1328" s="41">
        <v>166.32499999999999</v>
      </c>
    </row>
    <row r="1329" spans="1:2" x14ac:dyDescent="0.25">
      <c r="A1329" s="40">
        <v>1304</v>
      </c>
      <c r="B1329" s="41">
        <v>166.33750000000001</v>
      </c>
    </row>
    <row r="1330" spans="1:2" x14ac:dyDescent="0.25">
      <c r="A1330" s="40">
        <v>1305</v>
      </c>
      <c r="B1330" s="41">
        <v>166.35</v>
      </c>
    </row>
    <row r="1331" spans="1:2" x14ac:dyDescent="0.25">
      <c r="A1331" s="40">
        <v>1306</v>
      </c>
      <c r="B1331" s="41">
        <v>166.36250000000001</v>
      </c>
    </row>
    <row r="1332" spans="1:2" x14ac:dyDescent="0.25">
      <c r="A1332" s="40">
        <v>1307</v>
      </c>
      <c r="B1332" s="41">
        <v>166.375</v>
      </c>
    </row>
    <row r="1333" spans="1:2" x14ac:dyDescent="0.25">
      <c r="A1333" s="40">
        <v>1308</v>
      </c>
      <c r="B1333" s="41">
        <v>166.38749999999999</v>
      </c>
    </row>
    <row r="1334" spans="1:2" x14ac:dyDescent="0.25">
      <c r="A1334" s="40">
        <v>1309</v>
      </c>
      <c r="B1334" s="41">
        <v>166.4</v>
      </c>
    </row>
    <row r="1335" spans="1:2" x14ac:dyDescent="0.25">
      <c r="A1335" s="40">
        <v>1310</v>
      </c>
      <c r="B1335" s="41">
        <v>166.41249999999999</v>
      </c>
    </row>
    <row r="1336" spans="1:2" x14ac:dyDescent="0.25">
      <c r="A1336" s="40">
        <v>1311</v>
      </c>
      <c r="B1336" s="41">
        <v>166.42500000000001</v>
      </c>
    </row>
    <row r="1337" spans="1:2" x14ac:dyDescent="0.25">
      <c r="A1337" s="40">
        <v>1312</v>
      </c>
      <c r="B1337" s="41">
        <v>166.4375</v>
      </c>
    </row>
    <row r="1338" spans="1:2" x14ac:dyDescent="0.25">
      <c r="A1338" s="40">
        <v>1313</v>
      </c>
      <c r="B1338" s="41">
        <v>166.45</v>
      </c>
    </row>
    <row r="1339" spans="1:2" x14ac:dyDescent="0.25">
      <c r="A1339" s="40">
        <v>1314</v>
      </c>
      <c r="B1339" s="41">
        <v>166.46250000000001</v>
      </c>
    </row>
    <row r="1340" spans="1:2" x14ac:dyDescent="0.25">
      <c r="A1340" s="40">
        <v>1315</v>
      </c>
      <c r="B1340" s="41">
        <v>166.47499999999999</v>
      </c>
    </row>
    <row r="1341" spans="1:2" x14ac:dyDescent="0.25">
      <c r="A1341" s="40">
        <v>1316</v>
      </c>
      <c r="B1341" s="41">
        <v>166.48750000000001</v>
      </c>
    </row>
    <row r="1342" spans="1:2" x14ac:dyDescent="0.25">
      <c r="A1342" s="40">
        <v>1317</v>
      </c>
      <c r="B1342" s="41">
        <v>166.5</v>
      </c>
    </row>
    <row r="1343" spans="1:2" x14ac:dyDescent="0.25">
      <c r="A1343" s="40">
        <v>1318</v>
      </c>
      <c r="B1343" s="41">
        <v>166.51249999999999</v>
      </c>
    </row>
    <row r="1344" spans="1:2" x14ac:dyDescent="0.25">
      <c r="A1344" s="40">
        <v>1319</v>
      </c>
      <c r="B1344" s="41">
        <v>166.52500000000001</v>
      </c>
    </row>
    <row r="1345" spans="1:2" x14ac:dyDescent="0.25">
      <c r="A1345" s="40">
        <v>1320</v>
      </c>
      <c r="B1345" s="41">
        <v>166.53749999999999</v>
      </c>
    </row>
    <row r="1346" spans="1:2" x14ac:dyDescent="0.25">
      <c r="A1346" s="40">
        <v>1321</v>
      </c>
      <c r="B1346" s="41">
        <v>166.55</v>
      </c>
    </row>
    <row r="1347" spans="1:2" x14ac:dyDescent="0.25">
      <c r="A1347" s="40">
        <v>1322</v>
      </c>
      <c r="B1347" s="41">
        <v>166.5625</v>
      </c>
    </row>
    <row r="1348" spans="1:2" x14ac:dyDescent="0.25">
      <c r="A1348" s="40">
        <v>1323</v>
      </c>
      <c r="B1348" s="41">
        <v>166.57499999999999</v>
      </c>
    </row>
    <row r="1349" spans="1:2" x14ac:dyDescent="0.25">
      <c r="A1349" s="40">
        <v>1324</v>
      </c>
      <c r="B1349" s="41">
        <v>166.58750000000001</v>
      </c>
    </row>
    <row r="1350" spans="1:2" x14ac:dyDescent="0.25">
      <c r="A1350" s="40">
        <v>1325</v>
      </c>
      <c r="B1350" s="41">
        <v>166.6</v>
      </c>
    </row>
    <row r="1351" spans="1:2" x14ac:dyDescent="0.25">
      <c r="A1351" s="40">
        <v>1326</v>
      </c>
      <c r="B1351" s="41">
        <v>166.61250000000001</v>
      </c>
    </row>
    <row r="1352" spans="1:2" x14ac:dyDescent="0.25">
      <c r="A1352" s="40">
        <v>1327</v>
      </c>
      <c r="B1352" s="41">
        <v>166.625</v>
      </c>
    </row>
    <row r="1353" spans="1:2" x14ac:dyDescent="0.25">
      <c r="A1353" s="40">
        <v>1328</v>
      </c>
      <c r="B1353" s="41">
        <v>166.63749999999999</v>
      </c>
    </row>
    <row r="1354" spans="1:2" x14ac:dyDescent="0.25">
      <c r="A1354" s="40">
        <v>1329</v>
      </c>
      <c r="B1354" s="41">
        <v>166.65</v>
      </c>
    </row>
    <row r="1355" spans="1:2" x14ac:dyDescent="0.25">
      <c r="A1355" s="40">
        <v>1330</v>
      </c>
      <c r="B1355" s="41">
        <v>166.66249999999999</v>
      </c>
    </row>
    <row r="1356" spans="1:2" x14ac:dyDescent="0.25">
      <c r="A1356" s="40">
        <v>1331</v>
      </c>
      <c r="B1356" s="41">
        <v>166.67500000000001</v>
      </c>
    </row>
    <row r="1357" spans="1:2" x14ac:dyDescent="0.25">
      <c r="A1357" s="40">
        <v>1332</v>
      </c>
      <c r="B1357" s="41">
        <v>166.6875</v>
      </c>
    </row>
    <row r="1358" spans="1:2" x14ac:dyDescent="0.25">
      <c r="A1358" s="40">
        <v>1333</v>
      </c>
      <c r="B1358" s="41">
        <v>166.7</v>
      </c>
    </row>
    <row r="1359" spans="1:2" x14ac:dyDescent="0.25">
      <c r="A1359" s="40">
        <v>1334</v>
      </c>
      <c r="B1359" s="41">
        <v>166.71250000000001</v>
      </c>
    </row>
    <row r="1360" spans="1:2" x14ac:dyDescent="0.25">
      <c r="A1360" s="40">
        <v>1335</v>
      </c>
      <c r="B1360" s="41">
        <v>166.72499999999999</v>
      </c>
    </row>
    <row r="1361" spans="1:2" x14ac:dyDescent="0.25">
      <c r="A1361" s="40">
        <v>1336</v>
      </c>
      <c r="B1361" s="41">
        <v>166.73750000000001</v>
      </c>
    </row>
    <row r="1362" spans="1:2" x14ac:dyDescent="0.25">
      <c r="A1362" s="40">
        <v>1337</v>
      </c>
      <c r="B1362" s="41">
        <v>166.75</v>
      </c>
    </row>
    <row r="1363" spans="1:2" x14ac:dyDescent="0.25">
      <c r="A1363" s="40">
        <v>1338</v>
      </c>
      <c r="B1363" s="41">
        <v>166.76249999999999</v>
      </c>
    </row>
    <row r="1364" spans="1:2" x14ac:dyDescent="0.25">
      <c r="A1364" s="40">
        <v>1339</v>
      </c>
      <c r="B1364" s="41">
        <v>166.77500000000001</v>
      </c>
    </row>
    <row r="1365" spans="1:2" x14ac:dyDescent="0.25">
      <c r="A1365" s="40">
        <v>1340</v>
      </c>
      <c r="B1365" s="41">
        <v>166.78749999999999</v>
      </c>
    </row>
    <row r="1366" spans="1:2" x14ac:dyDescent="0.25">
      <c r="A1366" s="40">
        <v>1341</v>
      </c>
      <c r="B1366" s="41">
        <v>166.8</v>
      </c>
    </row>
    <row r="1367" spans="1:2" x14ac:dyDescent="0.25">
      <c r="A1367" s="40">
        <v>1342</v>
      </c>
      <c r="B1367" s="41">
        <v>166.8125</v>
      </c>
    </row>
    <row r="1368" spans="1:2" x14ac:dyDescent="0.25">
      <c r="A1368" s="40">
        <v>1343</v>
      </c>
      <c r="B1368" s="41">
        <v>166.82499999999999</v>
      </c>
    </row>
    <row r="1369" spans="1:2" x14ac:dyDescent="0.25">
      <c r="A1369" s="40">
        <v>1344</v>
      </c>
      <c r="B1369" s="41">
        <v>166.83750000000001</v>
      </c>
    </row>
    <row r="1370" spans="1:2" x14ac:dyDescent="0.25">
      <c r="A1370" s="40">
        <v>1345</v>
      </c>
      <c r="B1370" s="41">
        <v>166.85</v>
      </c>
    </row>
    <row r="1371" spans="1:2" x14ac:dyDescent="0.25">
      <c r="A1371" s="40">
        <v>1346</v>
      </c>
      <c r="B1371" s="41">
        <v>166.86250000000001</v>
      </c>
    </row>
    <row r="1372" spans="1:2" x14ac:dyDescent="0.25">
      <c r="A1372" s="40">
        <v>1347</v>
      </c>
      <c r="B1372" s="41">
        <v>166.875</v>
      </c>
    </row>
    <row r="1373" spans="1:2" x14ac:dyDescent="0.25">
      <c r="A1373" s="40">
        <v>1348</v>
      </c>
      <c r="B1373" s="41">
        <v>166.88749999999999</v>
      </c>
    </row>
    <row r="1374" spans="1:2" x14ac:dyDescent="0.25">
      <c r="A1374" s="40">
        <v>1349</v>
      </c>
      <c r="B1374" s="41">
        <v>166.9</v>
      </c>
    </row>
    <row r="1375" spans="1:2" x14ac:dyDescent="0.25">
      <c r="A1375" s="40">
        <v>1350</v>
      </c>
      <c r="B1375" s="41">
        <v>166.91249999999999</v>
      </c>
    </row>
    <row r="1376" spans="1:2" x14ac:dyDescent="0.25">
      <c r="A1376" s="40">
        <v>1351</v>
      </c>
      <c r="B1376" s="41">
        <v>166.92500000000001</v>
      </c>
    </row>
    <row r="1377" spans="1:2" x14ac:dyDescent="0.25">
      <c r="A1377" s="40">
        <v>1352</v>
      </c>
      <c r="B1377" s="41">
        <v>166.9375</v>
      </c>
    </row>
    <row r="1378" spans="1:2" x14ac:dyDescent="0.25">
      <c r="A1378" s="40">
        <v>1353</v>
      </c>
      <c r="B1378" s="41">
        <v>166.95</v>
      </c>
    </row>
    <row r="1379" spans="1:2" x14ac:dyDescent="0.25">
      <c r="A1379" s="40">
        <v>1354</v>
      </c>
      <c r="B1379" s="41">
        <v>166.96250000000001</v>
      </c>
    </row>
    <row r="1380" spans="1:2" x14ac:dyDescent="0.25">
      <c r="A1380" s="40">
        <v>1355</v>
      </c>
      <c r="B1380" s="41">
        <v>166.97499999999999</v>
      </c>
    </row>
    <row r="1381" spans="1:2" x14ac:dyDescent="0.25">
      <c r="A1381" s="40">
        <v>1356</v>
      </c>
      <c r="B1381" s="41">
        <v>166.98750000000001</v>
      </c>
    </row>
    <row r="1382" spans="1:2" x14ac:dyDescent="0.25">
      <c r="A1382" s="40">
        <v>1357</v>
      </c>
      <c r="B1382" s="41">
        <v>167</v>
      </c>
    </row>
    <row r="1383" spans="1:2" x14ac:dyDescent="0.25">
      <c r="A1383" s="40">
        <v>1358</v>
      </c>
      <c r="B1383" s="41">
        <v>167.01249999999999</v>
      </c>
    </row>
    <row r="1384" spans="1:2" x14ac:dyDescent="0.25">
      <c r="A1384" s="40">
        <v>1359</v>
      </c>
      <c r="B1384" s="41">
        <v>167.02500000000001</v>
      </c>
    </row>
    <row r="1385" spans="1:2" x14ac:dyDescent="0.25">
      <c r="A1385" s="40">
        <v>1360</v>
      </c>
      <c r="B1385" s="41">
        <v>167.03749999999999</v>
      </c>
    </row>
    <row r="1386" spans="1:2" x14ac:dyDescent="0.25">
      <c r="A1386" s="40">
        <v>1361</v>
      </c>
      <c r="B1386" s="41">
        <v>167.05</v>
      </c>
    </row>
    <row r="1387" spans="1:2" x14ac:dyDescent="0.25">
      <c r="A1387" s="40">
        <v>1362</v>
      </c>
      <c r="B1387" s="41">
        <v>167.0625</v>
      </c>
    </row>
    <row r="1388" spans="1:2" x14ac:dyDescent="0.25">
      <c r="A1388" s="40">
        <v>1363</v>
      </c>
      <c r="B1388" s="41">
        <v>167.07499999999999</v>
      </c>
    </row>
    <row r="1389" spans="1:2" x14ac:dyDescent="0.25">
      <c r="A1389" s="40">
        <v>1364</v>
      </c>
      <c r="B1389" s="41">
        <v>167.08750000000001</v>
      </c>
    </row>
    <row r="1390" spans="1:2" x14ac:dyDescent="0.25">
      <c r="A1390" s="40">
        <v>1365</v>
      </c>
      <c r="B1390" s="41">
        <v>167.1</v>
      </c>
    </row>
    <row r="1391" spans="1:2" x14ac:dyDescent="0.25">
      <c r="A1391" s="40">
        <v>1366</v>
      </c>
      <c r="B1391" s="41">
        <v>167.11250000000001</v>
      </c>
    </row>
    <row r="1392" spans="1:2" x14ac:dyDescent="0.25">
      <c r="A1392" s="40">
        <v>1367</v>
      </c>
      <c r="B1392" s="41">
        <v>167.125</v>
      </c>
    </row>
    <row r="1393" spans="1:2" x14ac:dyDescent="0.25">
      <c r="A1393" s="40">
        <v>1368</v>
      </c>
      <c r="B1393" s="41">
        <v>167.13749999999999</v>
      </c>
    </row>
    <row r="1394" spans="1:2" x14ac:dyDescent="0.25">
      <c r="A1394" s="40">
        <v>1369</v>
      </c>
      <c r="B1394" s="41">
        <v>167.15</v>
      </c>
    </row>
    <row r="1395" spans="1:2" x14ac:dyDescent="0.25">
      <c r="A1395" s="40">
        <v>1370</v>
      </c>
      <c r="B1395" s="41">
        <v>167.16249999999999</v>
      </c>
    </row>
    <row r="1396" spans="1:2" x14ac:dyDescent="0.25">
      <c r="A1396" s="40">
        <v>1371</v>
      </c>
      <c r="B1396" s="41">
        <v>167.17500000000001</v>
      </c>
    </row>
    <row r="1397" spans="1:2" x14ac:dyDescent="0.25">
      <c r="A1397" s="40">
        <v>1372</v>
      </c>
      <c r="B1397" s="41">
        <v>167.1875</v>
      </c>
    </row>
    <row r="1398" spans="1:2" x14ac:dyDescent="0.25">
      <c r="A1398" s="40">
        <v>1373</v>
      </c>
      <c r="B1398" s="41">
        <v>167.2</v>
      </c>
    </row>
    <row r="1399" spans="1:2" x14ac:dyDescent="0.25">
      <c r="A1399" s="40">
        <v>1374</v>
      </c>
      <c r="B1399" s="41">
        <v>167.21250000000001</v>
      </c>
    </row>
    <row r="1400" spans="1:2" x14ac:dyDescent="0.25">
      <c r="A1400" s="40">
        <v>1375</v>
      </c>
      <c r="B1400" s="41">
        <v>167.22499999999999</v>
      </c>
    </row>
    <row r="1401" spans="1:2" x14ac:dyDescent="0.25">
      <c r="A1401" s="40">
        <v>1376</v>
      </c>
      <c r="B1401" s="41">
        <v>167.23750000000001</v>
      </c>
    </row>
    <row r="1402" spans="1:2" x14ac:dyDescent="0.25">
      <c r="A1402" s="40">
        <v>1377</v>
      </c>
      <c r="B1402" s="41">
        <v>167.25</v>
      </c>
    </row>
    <row r="1403" spans="1:2" x14ac:dyDescent="0.25">
      <c r="A1403" s="40">
        <v>1378</v>
      </c>
      <c r="B1403" s="41">
        <v>167.26249999999999</v>
      </c>
    </row>
    <row r="1404" spans="1:2" x14ac:dyDescent="0.25">
      <c r="A1404" s="40">
        <v>1379</v>
      </c>
      <c r="B1404" s="41">
        <v>167.27500000000001</v>
      </c>
    </row>
    <row r="1405" spans="1:2" x14ac:dyDescent="0.25">
      <c r="A1405" s="40">
        <v>1380</v>
      </c>
      <c r="B1405" s="41">
        <v>167.28749999999999</v>
      </c>
    </row>
    <row r="1406" spans="1:2" x14ac:dyDescent="0.25">
      <c r="A1406" s="40">
        <v>1381</v>
      </c>
      <c r="B1406" s="41">
        <v>167.3</v>
      </c>
    </row>
    <row r="1407" spans="1:2" x14ac:dyDescent="0.25">
      <c r="A1407" s="40">
        <v>1382</v>
      </c>
      <c r="B1407" s="41">
        <v>167.3125</v>
      </c>
    </row>
    <row r="1408" spans="1:2" x14ac:dyDescent="0.25">
      <c r="A1408" s="40">
        <v>1383</v>
      </c>
      <c r="B1408" s="41">
        <v>167.32499999999999</v>
      </c>
    </row>
    <row r="1409" spans="1:2" x14ac:dyDescent="0.25">
      <c r="A1409" s="40">
        <v>1384</v>
      </c>
      <c r="B1409" s="41">
        <v>167.33750000000001</v>
      </c>
    </row>
    <row r="1410" spans="1:2" x14ac:dyDescent="0.25">
      <c r="A1410" s="40">
        <v>1385</v>
      </c>
      <c r="B1410" s="41">
        <v>167.35</v>
      </c>
    </row>
    <row r="1411" spans="1:2" x14ac:dyDescent="0.25">
      <c r="A1411" s="40">
        <v>1386</v>
      </c>
      <c r="B1411" s="41">
        <v>167.36250000000001</v>
      </c>
    </row>
    <row r="1412" spans="1:2" x14ac:dyDescent="0.25">
      <c r="A1412" s="40">
        <v>1387</v>
      </c>
      <c r="B1412" s="41">
        <v>167.375</v>
      </c>
    </row>
    <row r="1413" spans="1:2" x14ac:dyDescent="0.25">
      <c r="A1413" s="40">
        <v>1388</v>
      </c>
      <c r="B1413" s="41">
        <v>167.38749999999999</v>
      </c>
    </row>
    <row r="1414" spans="1:2" x14ac:dyDescent="0.25">
      <c r="A1414" s="40">
        <v>1389</v>
      </c>
      <c r="B1414" s="41">
        <v>167.4</v>
      </c>
    </row>
    <row r="1415" spans="1:2" x14ac:dyDescent="0.25">
      <c r="A1415" s="40">
        <v>1390</v>
      </c>
      <c r="B1415" s="41">
        <v>167.41249999999999</v>
      </c>
    </row>
    <row r="1416" spans="1:2" x14ac:dyDescent="0.25">
      <c r="A1416" s="40">
        <v>1391</v>
      </c>
      <c r="B1416" s="41">
        <v>167.42500000000001</v>
      </c>
    </row>
    <row r="1417" spans="1:2" x14ac:dyDescent="0.25">
      <c r="A1417" s="40">
        <v>1392</v>
      </c>
      <c r="B1417" s="41">
        <v>167.4375</v>
      </c>
    </row>
    <row r="1418" spans="1:2" x14ac:dyDescent="0.25">
      <c r="A1418" s="40">
        <v>1393</v>
      </c>
      <c r="B1418" s="41">
        <v>167.45</v>
      </c>
    </row>
    <row r="1419" spans="1:2" x14ac:dyDescent="0.25">
      <c r="A1419" s="40">
        <v>1394</v>
      </c>
      <c r="B1419" s="41">
        <v>167.46250000000001</v>
      </c>
    </row>
    <row r="1420" spans="1:2" x14ac:dyDescent="0.25">
      <c r="A1420" s="40">
        <v>1395</v>
      </c>
      <c r="B1420" s="41">
        <v>167.47499999999999</v>
      </c>
    </row>
    <row r="1421" spans="1:2" x14ac:dyDescent="0.25">
      <c r="A1421" s="40">
        <v>1396</v>
      </c>
      <c r="B1421" s="41">
        <v>167.48750000000001</v>
      </c>
    </row>
    <row r="1422" spans="1:2" x14ac:dyDescent="0.25">
      <c r="A1422" s="40">
        <v>1397</v>
      </c>
      <c r="B1422" s="41">
        <v>167.5</v>
      </c>
    </row>
    <row r="1423" spans="1:2" x14ac:dyDescent="0.25">
      <c r="A1423" s="40">
        <v>1398</v>
      </c>
      <c r="B1423" s="41">
        <v>167.51249999999999</v>
      </c>
    </row>
    <row r="1424" spans="1:2" x14ac:dyDescent="0.25">
      <c r="A1424" s="40">
        <v>1399</v>
      </c>
      <c r="B1424" s="41">
        <v>167.52500000000001</v>
      </c>
    </row>
    <row r="1425" spans="1:2" x14ac:dyDescent="0.25">
      <c r="A1425" s="40">
        <v>1400</v>
      </c>
      <c r="B1425" s="41">
        <v>167.53749999999999</v>
      </c>
    </row>
    <row r="1426" spans="1:2" x14ac:dyDescent="0.25">
      <c r="A1426" s="40">
        <v>1401</v>
      </c>
      <c r="B1426" s="41">
        <v>167.55</v>
      </c>
    </row>
    <row r="1427" spans="1:2" x14ac:dyDescent="0.25">
      <c r="A1427" s="40">
        <v>1402</v>
      </c>
      <c r="B1427" s="41">
        <v>167.5625</v>
      </c>
    </row>
    <row r="1428" spans="1:2" x14ac:dyDescent="0.25">
      <c r="A1428" s="40">
        <v>1403</v>
      </c>
      <c r="B1428" s="41">
        <v>167.57499999999999</v>
      </c>
    </row>
    <row r="1429" spans="1:2" x14ac:dyDescent="0.25">
      <c r="A1429" s="40">
        <v>1404</v>
      </c>
      <c r="B1429" s="41">
        <v>167.58750000000001</v>
      </c>
    </row>
    <row r="1430" spans="1:2" x14ac:dyDescent="0.25">
      <c r="A1430" s="40">
        <v>1405</v>
      </c>
      <c r="B1430" s="41">
        <v>167.6</v>
      </c>
    </row>
    <row r="1431" spans="1:2" x14ac:dyDescent="0.25">
      <c r="A1431" s="40">
        <v>1406</v>
      </c>
      <c r="B1431" s="41">
        <v>167.61250000000001</v>
      </c>
    </row>
    <row r="1432" spans="1:2" x14ac:dyDescent="0.25">
      <c r="A1432" s="40">
        <v>1407</v>
      </c>
      <c r="B1432" s="41">
        <v>167.625</v>
      </c>
    </row>
    <row r="1433" spans="1:2" x14ac:dyDescent="0.25">
      <c r="A1433" s="40">
        <v>1408</v>
      </c>
      <c r="B1433" s="41">
        <v>167.63749999999999</v>
      </c>
    </row>
    <row r="1434" spans="1:2" x14ac:dyDescent="0.25">
      <c r="A1434" s="40">
        <v>1409</v>
      </c>
      <c r="B1434" s="41">
        <v>167.65</v>
      </c>
    </row>
    <row r="1435" spans="1:2" x14ac:dyDescent="0.25">
      <c r="A1435" s="40">
        <v>1410</v>
      </c>
      <c r="B1435" s="41">
        <v>167.66249999999999</v>
      </c>
    </row>
    <row r="1436" spans="1:2" x14ac:dyDescent="0.25">
      <c r="A1436" s="40">
        <v>1411</v>
      </c>
      <c r="B1436" s="41">
        <v>167.67500000000001</v>
      </c>
    </row>
    <row r="1437" spans="1:2" x14ac:dyDescent="0.25">
      <c r="A1437" s="40">
        <v>1412</v>
      </c>
      <c r="B1437" s="41">
        <v>167.6875</v>
      </c>
    </row>
    <row r="1438" spans="1:2" x14ac:dyDescent="0.25">
      <c r="A1438" s="40">
        <v>1413</v>
      </c>
      <c r="B1438" s="41">
        <v>167.7</v>
      </c>
    </row>
    <row r="1439" spans="1:2" x14ac:dyDescent="0.25">
      <c r="A1439" s="40">
        <v>1414</v>
      </c>
      <c r="B1439" s="41">
        <v>167.71250000000001</v>
      </c>
    </row>
    <row r="1440" spans="1:2" x14ac:dyDescent="0.25">
      <c r="A1440" s="40">
        <v>1415</v>
      </c>
      <c r="B1440" s="41">
        <v>167.72499999999999</v>
      </c>
    </row>
    <row r="1441" spans="1:2" x14ac:dyDescent="0.25">
      <c r="A1441" s="40">
        <v>1416</v>
      </c>
      <c r="B1441" s="41">
        <v>167.73750000000001</v>
      </c>
    </row>
    <row r="1442" spans="1:2" x14ac:dyDescent="0.25">
      <c r="A1442" s="40">
        <v>1417</v>
      </c>
      <c r="B1442" s="41">
        <v>167.75</v>
      </c>
    </row>
    <row r="1443" spans="1:2" x14ac:dyDescent="0.25">
      <c r="A1443" s="40">
        <v>1418</v>
      </c>
      <c r="B1443" s="41">
        <v>167.76249999999999</v>
      </c>
    </row>
    <row r="1444" spans="1:2" x14ac:dyDescent="0.25">
      <c r="A1444" s="40">
        <v>1419</v>
      </c>
      <c r="B1444" s="41">
        <v>167.77500000000001</v>
      </c>
    </row>
    <row r="1445" spans="1:2" x14ac:dyDescent="0.25">
      <c r="A1445" s="40">
        <v>1420</v>
      </c>
      <c r="B1445" s="41">
        <v>167.78749999999999</v>
      </c>
    </row>
    <row r="1446" spans="1:2" x14ac:dyDescent="0.25">
      <c r="A1446" s="40">
        <v>1421</v>
      </c>
      <c r="B1446" s="41">
        <v>167.8</v>
      </c>
    </row>
    <row r="1447" spans="1:2" x14ac:dyDescent="0.25">
      <c r="A1447" s="40">
        <v>1422</v>
      </c>
      <c r="B1447" s="41">
        <v>167.8125</v>
      </c>
    </row>
    <row r="1448" spans="1:2" x14ac:dyDescent="0.25">
      <c r="A1448" s="40">
        <v>1423</v>
      </c>
      <c r="B1448" s="41">
        <v>167.82499999999999</v>
      </c>
    </row>
    <row r="1449" spans="1:2" x14ac:dyDescent="0.25">
      <c r="A1449" s="40">
        <v>1424</v>
      </c>
      <c r="B1449" s="41">
        <v>167.83750000000001</v>
      </c>
    </row>
    <row r="1450" spans="1:2" x14ac:dyDescent="0.25">
      <c r="A1450" s="40">
        <v>1425</v>
      </c>
      <c r="B1450" s="41">
        <v>167.85</v>
      </c>
    </row>
    <row r="1451" spans="1:2" x14ac:dyDescent="0.25">
      <c r="A1451" s="40">
        <v>1426</v>
      </c>
      <c r="B1451" s="41">
        <v>167.86250000000001</v>
      </c>
    </row>
    <row r="1452" spans="1:2" x14ac:dyDescent="0.25">
      <c r="A1452" s="40">
        <v>1427</v>
      </c>
      <c r="B1452" s="41">
        <v>167.875</v>
      </c>
    </row>
    <row r="1453" spans="1:2" x14ac:dyDescent="0.25">
      <c r="A1453" s="40">
        <v>1428</v>
      </c>
      <c r="B1453" s="41">
        <v>167.88749999999999</v>
      </c>
    </row>
    <row r="1454" spans="1:2" x14ac:dyDescent="0.25">
      <c r="A1454" s="40">
        <v>1429</v>
      </c>
      <c r="B1454" s="41">
        <v>167.9</v>
      </c>
    </row>
    <row r="1455" spans="1:2" x14ac:dyDescent="0.25">
      <c r="A1455" s="40">
        <v>1430</v>
      </c>
      <c r="B1455" s="41">
        <v>167.91249999999999</v>
      </c>
    </row>
    <row r="1456" spans="1:2" x14ac:dyDescent="0.25">
      <c r="A1456" s="40">
        <v>1431</v>
      </c>
      <c r="B1456" s="41">
        <v>167.92500000000001</v>
      </c>
    </row>
    <row r="1457" spans="1:2" x14ac:dyDescent="0.25">
      <c r="A1457" s="40">
        <v>1432</v>
      </c>
      <c r="B1457" s="41">
        <v>167.9375</v>
      </c>
    </row>
    <row r="1458" spans="1:2" x14ac:dyDescent="0.25">
      <c r="A1458" s="40">
        <v>1433</v>
      </c>
      <c r="B1458" s="41">
        <v>167.95</v>
      </c>
    </row>
    <row r="1459" spans="1:2" x14ac:dyDescent="0.25">
      <c r="A1459" s="40">
        <v>1434</v>
      </c>
      <c r="B1459" s="41">
        <v>167.96250000000001</v>
      </c>
    </row>
    <row r="1460" spans="1:2" x14ac:dyDescent="0.25">
      <c r="A1460" s="40">
        <v>1435</v>
      </c>
      <c r="B1460" s="41">
        <v>167.97499999999999</v>
      </c>
    </row>
    <row r="1461" spans="1:2" x14ac:dyDescent="0.25">
      <c r="A1461" s="40">
        <v>1436</v>
      </c>
      <c r="B1461" s="41">
        <v>167.98750000000001</v>
      </c>
    </row>
    <row r="1462" spans="1:2" x14ac:dyDescent="0.25">
      <c r="A1462" s="40">
        <v>1437</v>
      </c>
      <c r="B1462" s="41">
        <v>168</v>
      </c>
    </row>
    <row r="1463" spans="1:2" x14ac:dyDescent="0.25">
      <c r="A1463" s="40">
        <v>1438</v>
      </c>
      <c r="B1463" s="41">
        <v>168.01249999999999</v>
      </c>
    </row>
    <row r="1464" spans="1:2" x14ac:dyDescent="0.25">
      <c r="A1464" s="40">
        <v>1439</v>
      </c>
      <c r="B1464" s="41">
        <v>168.02500000000001</v>
      </c>
    </row>
    <row r="1465" spans="1:2" x14ac:dyDescent="0.25">
      <c r="A1465" s="40">
        <v>1440</v>
      </c>
      <c r="B1465" s="41">
        <v>168.03749999999999</v>
      </c>
    </row>
    <row r="1466" spans="1:2" x14ac:dyDescent="0.25">
      <c r="A1466" s="40">
        <v>1441</v>
      </c>
      <c r="B1466" s="41">
        <v>168.05</v>
      </c>
    </row>
    <row r="1467" spans="1:2" x14ac:dyDescent="0.25">
      <c r="A1467" s="40">
        <v>1442</v>
      </c>
      <c r="B1467" s="41">
        <v>168.0625</v>
      </c>
    </row>
    <row r="1468" spans="1:2" x14ac:dyDescent="0.25">
      <c r="A1468" s="40">
        <v>1443</v>
      </c>
      <c r="B1468" s="41">
        <v>168.07499999999999</v>
      </c>
    </row>
    <row r="1469" spans="1:2" x14ac:dyDescent="0.25">
      <c r="A1469" s="40">
        <v>1444</v>
      </c>
      <c r="B1469" s="41">
        <v>168.08750000000001</v>
      </c>
    </row>
    <row r="1470" spans="1:2" x14ac:dyDescent="0.25">
      <c r="A1470" s="40">
        <v>1445</v>
      </c>
      <c r="B1470" s="41">
        <v>168.1</v>
      </c>
    </row>
    <row r="1471" spans="1:2" x14ac:dyDescent="0.25">
      <c r="A1471" s="40">
        <v>1446</v>
      </c>
      <c r="B1471" s="41">
        <v>168.11250000000001</v>
      </c>
    </row>
    <row r="1472" spans="1:2" x14ac:dyDescent="0.25">
      <c r="A1472" s="40">
        <v>1447</v>
      </c>
      <c r="B1472" s="41">
        <v>168.125</v>
      </c>
    </row>
    <row r="1473" spans="1:2" x14ac:dyDescent="0.25">
      <c r="A1473" s="40">
        <v>1448</v>
      </c>
      <c r="B1473" s="41">
        <v>168.13749999999999</v>
      </c>
    </row>
    <row r="1474" spans="1:2" x14ac:dyDescent="0.25">
      <c r="A1474" s="40">
        <v>1449</v>
      </c>
      <c r="B1474" s="41">
        <v>168.15</v>
      </c>
    </row>
    <row r="1475" spans="1:2" x14ac:dyDescent="0.25">
      <c r="A1475" s="40">
        <v>1450</v>
      </c>
      <c r="B1475" s="41">
        <v>168.16249999999999</v>
      </c>
    </row>
    <row r="1476" spans="1:2" x14ac:dyDescent="0.25">
      <c r="A1476" s="40">
        <v>1451</v>
      </c>
      <c r="B1476" s="41">
        <v>168.17500000000001</v>
      </c>
    </row>
    <row r="1477" spans="1:2" x14ac:dyDescent="0.25">
      <c r="A1477" s="40">
        <v>1452</v>
      </c>
      <c r="B1477" s="41">
        <v>168.1875</v>
      </c>
    </row>
    <row r="1478" spans="1:2" x14ac:dyDescent="0.25">
      <c r="A1478" s="40">
        <v>1453</v>
      </c>
      <c r="B1478" s="41">
        <v>168.2</v>
      </c>
    </row>
    <row r="1479" spans="1:2" x14ac:dyDescent="0.25">
      <c r="A1479" s="40">
        <v>1454</v>
      </c>
      <c r="B1479" s="41">
        <v>168.21250000000001</v>
      </c>
    </row>
    <row r="1480" spans="1:2" x14ac:dyDescent="0.25">
      <c r="A1480" s="40">
        <v>1455</v>
      </c>
      <c r="B1480" s="41">
        <v>168.22499999999999</v>
      </c>
    </row>
    <row r="1481" spans="1:2" x14ac:dyDescent="0.25">
      <c r="A1481" s="40">
        <v>1456</v>
      </c>
      <c r="B1481" s="41">
        <v>168.23750000000001</v>
      </c>
    </row>
    <row r="1482" spans="1:2" x14ac:dyDescent="0.25">
      <c r="A1482" s="40">
        <v>1457</v>
      </c>
      <c r="B1482" s="41">
        <v>168.25</v>
      </c>
    </row>
    <row r="1483" spans="1:2" x14ac:dyDescent="0.25">
      <c r="A1483" s="40">
        <v>1458</v>
      </c>
      <c r="B1483" s="41">
        <v>168.26249999999999</v>
      </c>
    </row>
    <row r="1484" spans="1:2" x14ac:dyDescent="0.25">
      <c r="A1484" s="40">
        <v>1459</v>
      </c>
      <c r="B1484" s="41">
        <v>168.27500000000001</v>
      </c>
    </row>
    <row r="1485" spans="1:2" x14ac:dyDescent="0.25">
      <c r="A1485" s="40">
        <v>1460</v>
      </c>
      <c r="B1485" s="41">
        <v>168.28749999999999</v>
      </c>
    </row>
    <row r="1486" spans="1:2" x14ac:dyDescent="0.25">
      <c r="A1486" s="40">
        <v>1461</v>
      </c>
      <c r="B1486" s="41">
        <v>168.3</v>
      </c>
    </row>
    <row r="1487" spans="1:2" x14ac:dyDescent="0.25">
      <c r="A1487" s="40">
        <v>1462</v>
      </c>
      <c r="B1487" s="41">
        <v>168.3125</v>
      </c>
    </row>
    <row r="1488" spans="1:2" x14ac:dyDescent="0.25">
      <c r="A1488" s="40">
        <v>1463</v>
      </c>
      <c r="B1488" s="41">
        <v>168.32499999999999</v>
      </c>
    </row>
    <row r="1489" spans="1:2" x14ac:dyDescent="0.25">
      <c r="A1489" s="40">
        <v>1464</v>
      </c>
      <c r="B1489" s="41">
        <v>168.33750000000001</v>
      </c>
    </row>
    <row r="1490" spans="1:2" x14ac:dyDescent="0.25">
      <c r="A1490" s="40">
        <v>1465</v>
      </c>
      <c r="B1490" s="41">
        <v>168.35</v>
      </c>
    </row>
    <row r="1491" spans="1:2" x14ac:dyDescent="0.25">
      <c r="A1491" s="40">
        <v>1466</v>
      </c>
      <c r="B1491" s="41">
        <v>168.36250000000001</v>
      </c>
    </row>
    <row r="1492" spans="1:2" x14ac:dyDescent="0.25">
      <c r="A1492" s="40">
        <v>1467</v>
      </c>
      <c r="B1492" s="41">
        <v>168.375</v>
      </c>
    </row>
    <row r="1493" spans="1:2" x14ac:dyDescent="0.25">
      <c r="A1493" s="40">
        <v>1468</v>
      </c>
      <c r="B1493" s="41">
        <v>168.38749999999999</v>
      </c>
    </row>
    <row r="1494" spans="1:2" x14ac:dyDescent="0.25">
      <c r="A1494" s="40">
        <v>1469</v>
      </c>
      <c r="B1494" s="41">
        <v>168.4</v>
      </c>
    </row>
    <row r="1495" spans="1:2" x14ac:dyDescent="0.25">
      <c r="A1495" s="40">
        <v>1470</v>
      </c>
      <c r="B1495" s="41">
        <v>168.41249999999999</v>
      </c>
    </row>
    <row r="1496" spans="1:2" x14ac:dyDescent="0.25">
      <c r="A1496" s="40">
        <v>1471</v>
      </c>
      <c r="B1496" s="41">
        <v>168.42500000000001</v>
      </c>
    </row>
    <row r="1497" spans="1:2" x14ac:dyDescent="0.25">
      <c r="A1497" s="40">
        <v>1472</v>
      </c>
      <c r="B1497" s="41">
        <v>168.4375</v>
      </c>
    </row>
    <row r="1498" spans="1:2" x14ac:dyDescent="0.25">
      <c r="A1498" s="40">
        <v>1473</v>
      </c>
      <c r="B1498" s="41">
        <v>168.45</v>
      </c>
    </row>
    <row r="1499" spans="1:2" x14ac:dyDescent="0.25">
      <c r="A1499" s="40">
        <v>1474</v>
      </c>
      <c r="B1499" s="41">
        <v>168.46250000000001</v>
      </c>
    </row>
    <row r="1500" spans="1:2" x14ac:dyDescent="0.25">
      <c r="A1500" s="40">
        <v>1475</v>
      </c>
      <c r="B1500" s="41">
        <v>168.47499999999999</v>
      </c>
    </row>
    <row r="1501" spans="1:2" x14ac:dyDescent="0.25">
      <c r="A1501" s="40">
        <v>1476</v>
      </c>
      <c r="B1501" s="41">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32"/>
  <sheetViews>
    <sheetView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2036</v>
      </c>
      <c r="E1" s="4"/>
    </row>
    <row r="2" spans="1:5" ht="30.75" customHeight="1" x14ac:dyDescent="0.25">
      <c r="A2" s="306" t="s">
        <v>1604</v>
      </c>
      <c r="B2" s="306"/>
      <c r="C2" s="306"/>
      <c r="D2" s="306"/>
      <c r="E2" s="4"/>
    </row>
    <row r="3" spans="1:5" ht="15.75" customHeight="1" x14ac:dyDescent="0.25">
      <c r="A3" s="20"/>
      <c r="B3" s="300" t="s">
        <v>49</v>
      </c>
      <c r="C3" s="6" t="s">
        <v>501</v>
      </c>
      <c r="D3" s="20"/>
      <c r="E3" s="4"/>
    </row>
    <row r="4" spans="1:5" ht="17.25" customHeight="1" x14ac:dyDescent="0.25">
      <c r="A4" s="15"/>
      <c r="B4" s="301"/>
      <c r="C4" s="6" t="s">
        <v>2018</v>
      </c>
      <c r="D4" s="15"/>
      <c r="E4" s="4"/>
    </row>
    <row r="5" spans="1:5" ht="21.75" customHeight="1" x14ac:dyDescent="0.25">
      <c r="A5" s="4"/>
      <c r="B5" s="324" t="s">
        <v>673</v>
      </c>
      <c r="C5" s="324"/>
      <c r="D5" s="324"/>
      <c r="E5" s="22"/>
    </row>
    <row r="6" spans="1:5" ht="15.75" x14ac:dyDescent="0.25">
      <c r="A6" s="23" t="s">
        <v>502</v>
      </c>
      <c r="B6" s="23" t="s">
        <v>503</v>
      </c>
      <c r="C6" s="23" t="s">
        <v>504</v>
      </c>
      <c r="D6" s="23" t="s">
        <v>4</v>
      </c>
    </row>
    <row r="7" spans="1:5" ht="79.5" customHeight="1" x14ac:dyDescent="0.25">
      <c r="A7" s="24" t="s">
        <v>505</v>
      </c>
      <c r="B7" s="13" t="s">
        <v>506</v>
      </c>
      <c r="C7" s="13" t="s">
        <v>674</v>
      </c>
      <c r="D7" s="13" t="s">
        <v>675</v>
      </c>
      <c r="E7" s="4"/>
    </row>
    <row r="8" spans="1:5" ht="61.5" customHeight="1" x14ac:dyDescent="0.25">
      <c r="A8" s="24" t="s">
        <v>508</v>
      </c>
      <c r="B8" s="13" t="s">
        <v>2</v>
      </c>
      <c r="C8" s="11" t="s">
        <v>676</v>
      </c>
      <c r="D8" s="13" t="s">
        <v>677</v>
      </c>
      <c r="E8" s="4"/>
    </row>
    <row r="9" spans="1:5" ht="15.75" x14ac:dyDescent="0.25">
      <c r="A9" s="24" t="s">
        <v>511</v>
      </c>
      <c r="B9" s="13" t="s">
        <v>3</v>
      </c>
      <c r="C9" s="11" t="s">
        <v>53</v>
      </c>
      <c r="D9" s="13"/>
      <c r="E9" s="4"/>
    </row>
    <row r="10" spans="1:5" ht="190.5" customHeight="1" x14ac:dyDescent="0.25">
      <c r="A10" s="24" t="s">
        <v>513</v>
      </c>
      <c r="B10" s="13" t="s">
        <v>514</v>
      </c>
      <c r="C10" s="24" t="s">
        <v>2045</v>
      </c>
      <c r="D10" s="13" t="s">
        <v>678</v>
      </c>
      <c r="E10" s="4"/>
    </row>
    <row r="11" spans="1:5" ht="63" customHeight="1" x14ac:dyDescent="0.25">
      <c r="A11" s="24" t="s">
        <v>516</v>
      </c>
      <c r="B11" s="12" t="s">
        <v>553</v>
      </c>
      <c r="C11" s="13" t="s">
        <v>1601</v>
      </c>
      <c r="D11" s="13" t="s">
        <v>679</v>
      </c>
      <c r="E11" s="4"/>
    </row>
    <row r="12" spans="1:5" ht="31.5" x14ac:dyDescent="0.25">
      <c r="A12" s="24" t="s">
        <v>519</v>
      </c>
      <c r="B12" s="13" t="s">
        <v>520</v>
      </c>
      <c r="C12" s="53" t="s">
        <v>680</v>
      </c>
      <c r="D12" s="13" t="s">
        <v>527</v>
      </c>
      <c r="E12" s="4"/>
    </row>
    <row r="13" spans="1:5" ht="15.75" x14ac:dyDescent="0.25">
      <c r="A13" s="24" t="s">
        <v>522</v>
      </c>
      <c r="B13" s="13" t="s">
        <v>523</v>
      </c>
      <c r="C13" s="53" t="s">
        <v>681</v>
      </c>
      <c r="D13" s="13" t="s">
        <v>1587</v>
      </c>
      <c r="E13" s="4"/>
    </row>
    <row r="14" spans="1:5" ht="267.75" x14ac:dyDescent="0.25">
      <c r="A14" s="24" t="s">
        <v>525</v>
      </c>
      <c r="B14" s="13" t="s">
        <v>526</v>
      </c>
      <c r="C14" s="13" t="s">
        <v>682</v>
      </c>
      <c r="D14" s="13" t="s">
        <v>683</v>
      </c>
      <c r="E14" s="4"/>
    </row>
    <row r="15" spans="1:5" ht="94.5" customHeight="1" x14ac:dyDescent="0.25">
      <c r="A15" s="24" t="s">
        <v>529</v>
      </c>
      <c r="B15" s="27" t="s">
        <v>530</v>
      </c>
      <c r="C15" s="24" t="s">
        <v>684</v>
      </c>
      <c r="D15" s="13" t="s">
        <v>2057</v>
      </c>
      <c r="E15" s="4"/>
    </row>
    <row r="16" spans="1:5" ht="47.25" x14ac:dyDescent="0.25">
      <c r="A16" s="24" t="s">
        <v>531</v>
      </c>
      <c r="B16" s="27" t="s">
        <v>532</v>
      </c>
      <c r="C16" s="24" t="s">
        <v>1602</v>
      </c>
      <c r="D16" s="13" t="s">
        <v>527</v>
      </c>
      <c r="E16" s="4"/>
    </row>
    <row r="17" spans="1:5" ht="63" x14ac:dyDescent="0.25">
      <c r="A17" s="24" t="s">
        <v>533</v>
      </c>
      <c r="B17" s="27" t="s">
        <v>534</v>
      </c>
      <c r="C17" s="53" t="s">
        <v>2058</v>
      </c>
      <c r="D17" s="27" t="s">
        <v>527</v>
      </c>
      <c r="E17" s="4"/>
    </row>
    <row r="18" spans="1:5" ht="15" customHeight="1" x14ac:dyDescent="0.25">
      <c r="A18" s="24" t="s">
        <v>536</v>
      </c>
      <c r="B18" s="27" t="s">
        <v>537</v>
      </c>
      <c r="C18" s="24" t="s">
        <v>2059</v>
      </c>
      <c r="D18" s="13" t="s">
        <v>527</v>
      </c>
      <c r="E18" s="4"/>
    </row>
    <row r="19" spans="1:5" ht="110.25" x14ac:dyDescent="0.25">
      <c r="A19" s="24" t="s">
        <v>538</v>
      </c>
      <c r="B19" s="27" t="s">
        <v>562</v>
      </c>
      <c r="C19" s="24" t="s">
        <v>685</v>
      </c>
      <c r="D19" s="27" t="s">
        <v>686</v>
      </c>
      <c r="E19" s="4"/>
    </row>
    <row r="20" spans="1:5" ht="15.75" x14ac:dyDescent="0.25">
      <c r="A20" s="14"/>
      <c r="B20" s="15"/>
      <c r="C20" s="15"/>
      <c r="D20" s="15"/>
      <c r="E20" s="4"/>
    </row>
    <row r="21" spans="1:5" ht="35.25" customHeight="1" x14ac:dyDescent="0.25">
      <c r="A21" s="325" t="s">
        <v>542</v>
      </c>
      <c r="B21" s="325"/>
      <c r="C21" s="325"/>
      <c r="D21" s="325"/>
    </row>
    <row r="22" spans="1:5" ht="210" customHeight="1" x14ac:dyDescent="0.25">
      <c r="A22" s="308" t="s">
        <v>1603</v>
      </c>
      <c r="B22" s="308"/>
      <c r="C22" s="308"/>
      <c r="D22" s="308"/>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sheetData>
  <mergeCells count="5">
    <mergeCell ref="A2:D2"/>
    <mergeCell ref="B3:B4"/>
    <mergeCell ref="B5:D5"/>
    <mergeCell ref="A21:D21"/>
    <mergeCell ref="A22:D22"/>
  </mergeCells>
  <printOptions horizontalCentered="1"/>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37"/>
  <sheetViews>
    <sheetView topLeftCell="A6" zoomScaleNormal="100" workbookViewId="0">
      <selection activeCell="C15" sqref="C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2036</v>
      </c>
      <c r="E1" s="4"/>
    </row>
    <row r="2" spans="1:5" ht="30.75" customHeight="1" x14ac:dyDescent="0.25">
      <c r="A2" s="306" t="s">
        <v>1806</v>
      </c>
      <c r="B2" s="306"/>
      <c r="C2" s="306"/>
      <c r="D2" s="306"/>
      <c r="E2" s="4"/>
    </row>
    <row r="3" spans="1:5" ht="15.75" customHeight="1" x14ac:dyDescent="0.25">
      <c r="A3" s="20"/>
      <c r="B3" s="300" t="s">
        <v>54</v>
      </c>
      <c r="C3" s="6" t="s">
        <v>501</v>
      </c>
      <c r="D3" s="20"/>
      <c r="E3" s="4"/>
    </row>
    <row r="4" spans="1:5" ht="17.25" customHeight="1" x14ac:dyDescent="0.25">
      <c r="A4" s="15"/>
      <c r="B4" s="301"/>
      <c r="C4" s="6" t="s">
        <v>2018</v>
      </c>
      <c r="D4" s="15"/>
      <c r="E4" s="4"/>
    </row>
    <row r="5" spans="1:5" ht="21.75" customHeight="1" x14ac:dyDescent="0.25">
      <c r="A5" s="4"/>
      <c r="B5" s="307" t="s">
        <v>687</v>
      </c>
      <c r="C5" s="307"/>
      <c r="D5" s="307"/>
      <c r="E5" s="22"/>
    </row>
    <row r="6" spans="1:5" ht="15.75" x14ac:dyDescent="0.25">
      <c r="A6" s="23" t="s">
        <v>502</v>
      </c>
      <c r="B6" s="23" t="s">
        <v>503</v>
      </c>
      <c r="C6" s="23" t="s">
        <v>504</v>
      </c>
      <c r="D6" s="23" t="s">
        <v>4</v>
      </c>
    </row>
    <row r="7" spans="1:5" ht="31.5" x14ac:dyDescent="0.25">
      <c r="A7" s="24" t="s">
        <v>505</v>
      </c>
      <c r="B7" s="27" t="s">
        <v>506</v>
      </c>
      <c r="C7" s="24" t="s">
        <v>507</v>
      </c>
      <c r="D7" s="27"/>
      <c r="E7" s="4"/>
    </row>
    <row r="8" spans="1:5" ht="47.25" x14ac:dyDescent="0.25">
      <c r="A8" s="24" t="s">
        <v>508</v>
      </c>
      <c r="B8" s="13" t="s">
        <v>2</v>
      </c>
      <c r="C8" s="11" t="s">
        <v>688</v>
      </c>
      <c r="D8" s="13" t="s">
        <v>689</v>
      </c>
      <c r="E8" s="4"/>
    </row>
    <row r="9" spans="1:5" ht="15.75" x14ac:dyDescent="0.25">
      <c r="A9" s="24" t="s">
        <v>511</v>
      </c>
      <c r="B9" s="13" t="s">
        <v>3</v>
      </c>
      <c r="C9" s="11" t="s">
        <v>57</v>
      </c>
      <c r="D9" s="13" t="s">
        <v>527</v>
      </c>
      <c r="E9" s="4"/>
    </row>
    <row r="10" spans="1:5" ht="110.25" customHeight="1" x14ac:dyDescent="0.25">
      <c r="A10" s="24" t="s">
        <v>513</v>
      </c>
      <c r="B10" s="13" t="s">
        <v>514</v>
      </c>
      <c r="C10" s="24" t="s">
        <v>572</v>
      </c>
      <c r="D10" s="13" t="s">
        <v>690</v>
      </c>
      <c r="E10" s="4"/>
    </row>
    <row r="11" spans="1:5" ht="93" customHeight="1" x14ac:dyDescent="0.25">
      <c r="A11" s="24" t="s">
        <v>516</v>
      </c>
      <c r="B11" s="12" t="s">
        <v>553</v>
      </c>
      <c r="C11" s="11" t="s">
        <v>1605</v>
      </c>
      <c r="D11" s="13" t="s">
        <v>691</v>
      </c>
      <c r="E11" s="4"/>
    </row>
    <row r="12" spans="1:5" ht="15.75" x14ac:dyDescent="0.25">
      <c r="A12" s="24" t="s">
        <v>519</v>
      </c>
      <c r="B12" s="27" t="s">
        <v>520</v>
      </c>
      <c r="C12" s="24" t="s">
        <v>527</v>
      </c>
      <c r="D12" s="27" t="s">
        <v>680</v>
      </c>
      <c r="E12" s="4"/>
    </row>
    <row r="13" spans="1:5" ht="31.5" x14ac:dyDescent="0.25">
      <c r="A13" s="24" t="s">
        <v>522</v>
      </c>
      <c r="B13" s="27" t="s">
        <v>523</v>
      </c>
      <c r="C13" s="24" t="s">
        <v>1855</v>
      </c>
      <c r="D13" s="27" t="s">
        <v>692</v>
      </c>
      <c r="E13" s="4"/>
    </row>
    <row r="14" spans="1:5" ht="30.75" customHeight="1" x14ac:dyDescent="0.25">
      <c r="A14" s="24" t="s">
        <v>525</v>
      </c>
      <c r="B14" s="27" t="s">
        <v>526</v>
      </c>
      <c r="C14" s="11" t="s">
        <v>527</v>
      </c>
      <c r="D14" s="13" t="s">
        <v>528</v>
      </c>
      <c r="E14" s="4"/>
    </row>
    <row r="15" spans="1:5" ht="64.5" customHeight="1" x14ac:dyDescent="0.25">
      <c r="A15" s="24" t="s">
        <v>529</v>
      </c>
      <c r="B15" s="27" t="s">
        <v>530</v>
      </c>
      <c r="C15" s="24" t="s">
        <v>882</v>
      </c>
      <c r="D15" s="13" t="s">
        <v>2038</v>
      </c>
      <c r="E15" s="4"/>
    </row>
    <row r="16" spans="1:5" ht="78.75" x14ac:dyDescent="0.25">
      <c r="A16" s="24" t="s">
        <v>531</v>
      </c>
      <c r="B16" s="27" t="s">
        <v>532</v>
      </c>
      <c r="C16" s="24" t="s">
        <v>1670</v>
      </c>
      <c r="D16" s="27" t="s">
        <v>1671</v>
      </c>
      <c r="E16" s="4"/>
    </row>
    <row r="17" spans="1:5" ht="16.5" customHeight="1" x14ac:dyDescent="0.25">
      <c r="A17" s="24" t="s">
        <v>533</v>
      </c>
      <c r="B17" s="27" t="s">
        <v>534</v>
      </c>
      <c r="C17" s="24" t="s">
        <v>527</v>
      </c>
      <c r="D17" s="27" t="s">
        <v>693</v>
      </c>
      <c r="E17" s="4"/>
    </row>
    <row r="18" spans="1:5" ht="15.75" x14ac:dyDescent="0.25">
      <c r="A18" s="24" t="s">
        <v>536</v>
      </c>
      <c r="B18" s="27" t="s">
        <v>537</v>
      </c>
      <c r="C18" s="11" t="s">
        <v>1606</v>
      </c>
      <c r="D18" s="27" t="s">
        <v>694</v>
      </c>
      <c r="E18" s="4"/>
    </row>
    <row r="19" spans="1:5" ht="94.5" x14ac:dyDescent="0.25">
      <c r="A19" s="24" t="s">
        <v>538</v>
      </c>
      <c r="B19" s="27" t="s">
        <v>562</v>
      </c>
      <c r="C19" s="24" t="s">
        <v>695</v>
      </c>
      <c r="D19" s="27" t="s">
        <v>541</v>
      </c>
      <c r="E19" s="4"/>
    </row>
    <row r="20" spans="1:5" ht="15.75" x14ac:dyDescent="0.25">
      <c r="A20" s="77"/>
      <c r="B20" s="78"/>
      <c r="C20" s="77"/>
      <c r="D20" s="78"/>
      <c r="E20" s="4"/>
    </row>
    <row r="21" spans="1:5" ht="51.75" customHeight="1" x14ac:dyDescent="0.25">
      <c r="A21" s="308" t="s">
        <v>893</v>
      </c>
      <c r="B21" s="308"/>
      <c r="C21" s="308"/>
      <c r="D21" s="308"/>
      <c r="E21" s="4"/>
    </row>
    <row r="22" spans="1:5" s="29" customFormat="1" ht="25.5" customHeight="1" x14ac:dyDescent="0.25">
      <c r="A22" s="326" t="s">
        <v>542</v>
      </c>
      <c r="B22" s="326"/>
      <c r="C22" s="326"/>
      <c r="D22" s="326"/>
      <c r="E22" s="79"/>
    </row>
    <row r="23" spans="1:5" s="29" customFormat="1" ht="120.75" customHeight="1" x14ac:dyDescent="0.25">
      <c r="A23" s="305" t="s">
        <v>696</v>
      </c>
      <c r="B23" s="305"/>
      <c r="C23" s="305"/>
      <c r="D23" s="305"/>
      <c r="E23" s="79"/>
    </row>
    <row r="24" spans="1:5" ht="201" customHeight="1" x14ac:dyDescent="0.25">
      <c r="A24" s="305" t="s">
        <v>697</v>
      </c>
      <c r="B24" s="305"/>
      <c r="C24" s="305"/>
      <c r="D24" s="305"/>
      <c r="E24" s="4"/>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7">
    <mergeCell ref="A23:D23"/>
    <mergeCell ref="A24:D24"/>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topLeftCell="A18" zoomScaleNormal="100" workbookViewId="0">
      <selection activeCell="F17" sqref="F17"/>
    </sheetView>
  </sheetViews>
  <sheetFormatPr defaultColWidth="8.5703125" defaultRowHeight="15" x14ac:dyDescent="0.25"/>
  <cols>
    <col min="1" max="1" width="5.7109375" style="1" customWidth="1"/>
    <col min="2" max="2" width="44.7109375" style="1" customWidth="1"/>
    <col min="3" max="3" width="42.85546875" style="1" customWidth="1"/>
    <col min="4" max="4" width="82.42578125" style="1" customWidth="1"/>
    <col min="6" max="6" width="19.85546875" customWidth="1"/>
  </cols>
  <sheetData>
    <row r="1" spans="1:6" ht="15.75" x14ac:dyDescent="0.25">
      <c r="A1" s="15"/>
      <c r="B1" s="15"/>
      <c r="C1" s="15"/>
      <c r="D1" s="19" t="s">
        <v>642</v>
      </c>
      <c r="E1" s="4"/>
    </row>
    <row r="2" spans="1:6" ht="30.75" customHeight="1" x14ac:dyDescent="0.25">
      <c r="A2" s="306" t="s">
        <v>78</v>
      </c>
      <c r="B2" s="306"/>
      <c r="C2" s="306"/>
      <c r="D2" s="306"/>
      <c r="E2" s="4"/>
    </row>
    <row r="3" spans="1:6" ht="15.75" customHeight="1" x14ac:dyDescent="0.25">
      <c r="A3" s="20"/>
      <c r="B3" s="310" t="s">
        <v>1952</v>
      </c>
      <c r="C3" s="6" t="s">
        <v>501</v>
      </c>
      <c r="D3" s="20"/>
      <c r="E3" s="4"/>
    </row>
    <row r="4" spans="1:6" ht="17.25" customHeight="1" x14ac:dyDescent="0.25">
      <c r="A4" s="15"/>
      <c r="B4" s="310"/>
      <c r="C4" s="6" t="s">
        <v>2018</v>
      </c>
      <c r="D4" s="15"/>
      <c r="E4" s="4"/>
    </row>
    <row r="5" spans="1:6" ht="21.75" customHeight="1" x14ac:dyDescent="0.25">
      <c r="A5" s="4"/>
      <c r="B5" s="307" t="s">
        <v>1346</v>
      </c>
      <c r="C5" s="307"/>
      <c r="D5" s="307"/>
      <c r="E5" s="22"/>
    </row>
    <row r="6" spans="1:6" ht="15.75" x14ac:dyDescent="0.25">
      <c r="A6" s="23" t="s">
        <v>502</v>
      </c>
      <c r="B6" s="23" t="s">
        <v>503</v>
      </c>
      <c r="C6" s="23" t="s">
        <v>591</v>
      </c>
      <c r="D6" s="23" t="s">
        <v>4</v>
      </c>
    </row>
    <row r="7" spans="1:6" ht="15.75" x14ac:dyDescent="0.25">
      <c r="A7" s="24" t="s">
        <v>505</v>
      </c>
      <c r="B7" s="27" t="s">
        <v>506</v>
      </c>
      <c r="C7" s="24" t="s">
        <v>1366</v>
      </c>
      <c r="D7" s="59" t="s">
        <v>527</v>
      </c>
      <c r="E7" s="4"/>
    </row>
    <row r="8" spans="1:6" ht="162" customHeight="1" x14ac:dyDescent="0.25">
      <c r="A8" s="24" t="s">
        <v>508</v>
      </c>
      <c r="B8" s="27" t="s">
        <v>2</v>
      </c>
      <c r="C8" s="24" t="s">
        <v>1367</v>
      </c>
      <c r="D8" s="27" t="s">
        <v>1368</v>
      </c>
      <c r="E8" s="4"/>
    </row>
    <row r="9" spans="1:6" ht="15.75" x14ac:dyDescent="0.25">
      <c r="A9" s="24" t="s">
        <v>511</v>
      </c>
      <c r="B9" s="27" t="s">
        <v>3</v>
      </c>
      <c r="C9" s="24" t="s">
        <v>80</v>
      </c>
      <c r="D9" s="59" t="s">
        <v>527</v>
      </c>
      <c r="E9" s="4"/>
    </row>
    <row r="10" spans="1:6" ht="15.75" x14ac:dyDescent="0.25">
      <c r="A10" s="24" t="s">
        <v>513</v>
      </c>
      <c r="B10" s="27" t="s">
        <v>514</v>
      </c>
      <c r="C10" s="24" t="s">
        <v>1369</v>
      </c>
      <c r="D10" s="59" t="s">
        <v>527</v>
      </c>
      <c r="E10" s="4"/>
    </row>
    <row r="11" spans="1:6" ht="31.5" x14ac:dyDescent="0.25">
      <c r="A11" s="24" t="s">
        <v>516</v>
      </c>
      <c r="B11" s="13" t="s">
        <v>553</v>
      </c>
      <c r="C11" s="24" t="s">
        <v>527</v>
      </c>
      <c r="D11" s="59" t="s">
        <v>527</v>
      </c>
      <c r="E11" s="4"/>
    </row>
    <row r="12" spans="1:6" ht="15.75" x14ac:dyDescent="0.25">
      <c r="A12" s="108" t="s">
        <v>519</v>
      </c>
      <c r="B12" s="27" t="s">
        <v>520</v>
      </c>
      <c r="C12" s="108" t="s">
        <v>527</v>
      </c>
      <c r="D12" s="59" t="s">
        <v>527</v>
      </c>
      <c r="E12" s="4"/>
    </row>
    <row r="13" spans="1:6" ht="48" customHeight="1" x14ac:dyDescent="0.25">
      <c r="A13" s="108" t="s">
        <v>522</v>
      </c>
      <c r="B13" s="328" t="s">
        <v>523</v>
      </c>
      <c r="C13" s="60" t="s">
        <v>2157</v>
      </c>
      <c r="D13" s="61" t="s">
        <v>1370</v>
      </c>
      <c r="E13" s="4"/>
      <c r="F13" s="289"/>
    </row>
    <row r="14" spans="1:6" ht="45" customHeight="1" x14ac:dyDescent="0.25">
      <c r="A14" s="178" t="s">
        <v>924</v>
      </c>
      <c r="B14" s="328"/>
      <c r="C14" s="60" t="s">
        <v>2158</v>
      </c>
      <c r="D14" s="61" t="s">
        <v>1371</v>
      </c>
      <c r="E14" s="4"/>
      <c r="F14" s="289"/>
    </row>
    <row r="15" spans="1:6" ht="51" customHeight="1" x14ac:dyDescent="0.25">
      <c r="A15" s="166" t="s">
        <v>1351</v>
      </c>
      <c r="B15" s="328"/>
      <c r="C15" s="60" t="s">
        <v>2159</v>
      </c>
      <c r="D15" s="61" t="s">
        <v>1372</v>
      </c>
      <c r="E15" s="4"/>
      <c r="F15" s="289"/>
    </row>
    <row r="16" spans="1:6" ht="30.75" customHeight="1" x14ac:dyDescent="0.25">
      <c r="A16" s="26" t="s">
        <v>525</v>
      </c>
      <c r="B16" s="27" t="s">
        <v>526</v>
      </c>
      <c r="C16" s="184" t="s">
        <v>527</v>
      </c>
      <c r="D16" s="59" t="s">
        <v>527</v>
      </c>
      <c r="E16" s="4"/>
      <c r="F16" s="289"/>
    </row>
    <row r="17" spans="1:6" ht="96.75" customHeight="1" x14ac:dyDescent="0.25">
      <c r="A17" s="24" t="s">
        <v>529</v>
      </c>
      <c r="B17" s="274" t="s">
        <v>530</v>
      </c>
      <c r="C17" s="284" t="s">
        <v>2160</v>
      </c>
      <c r="D17" s="13" t="s">
        <v>2108</v>
      </c>
      <c r="E17" s="4"/>
      <c r="F17" s="290"/>
    </row>
    <row r="18" spans="1:6" ht="47.25" x14ac:dyDescent="0.25">
      <c r="A18" s="24" t="s">
        <v>531</v>
      </c>
      <c r="B18" s="27" t="s">
        <v>641</v>
      </c>
      <c r="C18" s="26" t="s">
        <v>2109</v>
      </c>
      <c r="D18" s="59" t="s">
        <v>527</v>
      </c>
      <c r="E18" s="4"/>
    </row>
    <row r="19" spans="1:6" ht="18" customHeight="1" x14ac:dyDescent="0.25">
      <c r="A19" s="24" t="s">
        <v>533</v>
      </c>
      <c r="B19" s="59" t="s">
        <v>534</v>
      </c>
      <c r="C19" s="24" t="s">
        <v>527</v>
      </c>
      <c r="D19" s="59" t="s">
        <v>527</v>
      </c>
      <c r="E19" s="4"/>
    </row>
    <row r="20" spans="1:6" ht="15.75" x14ac:dyDescent="0.25">
      <c r="A20" s="24" t="s">
        <v>536</v>
      </c>
      <c r="B20" s="59" t="s">
        <v>537</v>
      </c>
      <c r="C20" s="24" t="s">
        <v>527</v>
      </c>
      <c r="D20" s="59" t="s">
        <v>527</v>
      </c>
      <c r="E20" s="4"/>
    </row>
    <row r="21" spans="1:6" ht="48.75" customHeight="1" x14ac:dyDescent="0.25">
      <c r="A21" s="24" t="s">
        <v>538</v>
      </c>
      <c r="B21" s="27" t="s">
        <v>539</v>
      </c>
      <c r="C21" s="24" t="s">
        <v>527</v>
      </c>
      <c r="D21" s="59" t="s">
        <v>527</v>
      </c>
      <c r="E21" s="4"/>
    </row>
    <row r="22" spans="1:6" ht="15.75" x14ac:dyDescent="0.25">
      <c r="A22" s="14"/>
      <c r="B22" s="15"/>
      <c r="C22" s="15"/>
      <c r="D22" s="15"/>
      <c r="E22" s="4"/>
    </row>
    <row r="23" spans="1:6" s="29" customFormat="1" ht="17.25" customHeight="1" x14ac:dyDescent="0.25">
      <c r="A23" s="315" t="s">
        <v>564</v>
      </c>
      <c r="B23" s="315"/>
      <c r="C23" s="315"/>
      <c r="D23" s="315"/>
      <c r="E23" s="79"/>
    </row>
    <row r="24" spans="1:6" ht="38.25" customHeight="1" x14ac:dyDescent="0.25">
      <c r="A24" s="327" t="s">
        <v>1373</v>
      </c>
      <c r="B24" s="327"/>
      <c r="C24" s="327"/>
      <c r="D24" s="327"/>
      <c r="E24" s="4"/>
    </row>
    <row r="25" spans="1:6" x14ac:dyDescent="0.25">
      <c r="A25" s="37"/>
      <c r="B25" s="37"/>
      <c r="C25" s="37"/>
      <c r="D25" s="37"/>
      <c r="E25" s="4"/>
    </row>
    <row r="26" spans="1:6" x14ac:dyDescent="0.25">
      <c r="A26" s="37"/>
      <c r="B26" s="37"/>
      <c r="C26" s="37"/>
      <c r="D26" s="37"/>
    </row>
    <row r="27" spans="1:6" x14ac:dyDescent="0.25">
      <c r="A27" s="37"/>
      <c r="B27" s="37"/>
      <c r="C27" s="37"/>
      <c r="D27" s="37"/>
    </row>
    <row r="28" spans="1:6" x14ac:dyDescent="0.25">
      <c r="A28" s="37"/>
      <c r="B28" s="37"/>
      <c r="C28" s="37"/>
      <c r="D28" s="37"/>
    </row>
    <row r="29" spans="1:6" x14ac:dyDescent="0.25">
      <c r="A29" s="37"/>
      <c r="B29" s="37"/>
      <c r="C29" s="37"/>
      <c r="D29" s="37"/>
    </row>
    <row r="30" spans="1:6" x14ac:dyDescent="0.25">
      <c r="A30" s="37"/>
      <c r="B30" s="37"/>
      <c r="C30" s="37"/>
      <c r="D30" s="37"/>
    </row>
    <row r="31" spans="1:6" x14ac:dyDescent="0.25">
      <c r="A31" s="37"/>
      <c r="B31" s="37"/>
      <c r="C31" s="37"/>
      <c r="D31" s="37"/>
    </row>
    <row r="32" spans="1:6"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row r="39" spans="1:4" x14ac:dyDescent="0.25">
      <c r="A39" s="37"/>
      <c r="B39" s="37"/>
      <c r="C39" s="37"/>
      <c r="D39" s="37"/>
    </row>
  </sheetData>
  <mergeCells count="6">
    <mergeCell ref="A24:D24"/>
    <mergeCell ref="A2:D2"/>
    <mergeCell ref="B3:B4"/>
    <mergeCell ref="B5:D5"/>
    <mergeCell ref="B13:B15"/>
    <mergeCell ref="A23:D23"/>
  </mergeCells>
  <printOptions horizontalCentered="1"/>
  <pageMargins left="0.51180555555555496" right="0.51180555555555496" top="0.74791666666666701" bottom="0.35416666666666702" header="0.51180555555555496" footer="0.118055555555556"/>
  <pageSetup paperSize="9" firstPageNumber="0" fitToHeight="0" orientation="landscape" horizontalDpi="300" verticalDpi="300" r:id="rId1"/>
  <headerFooter>
    <oddFooter>&amp;C&amp;F&amp;R&amp;P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6" zoomScaleNormal="100" workbookViewId="0">
      <selection activeCell="C15" sqref="C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2111</v>
      </c>
      <c r="E1" s="4"/>
    </row>
    <row r="2" spans="1:5" ht="30.75" customHeight="1" x14ac:dyDescent="0.25">
      <c r="A2" s="306" t="s">
        <v>1731</v>
      </c>
      <c r="B2" s="306"/>
      <c r="C2" s="306"/>
      <c r="D2" s="306"/>
      <c r="E2" s="4"/>
    </row>
    <row r="3" spans="1:5" ht="15.75" customHeight="1" x14ac:dyDescent="0.25">
      <c r="A3" s="20"/>
      <c r="B3" s="329" t="s">
        <v>89</v>
      </c>
      <c r="C3" s="6" t="s">
        <v>501</v>
      </c>
      <c r="D3" s="20"/>
      <c r="E3" s="4"/>
    </row>
    <row r="4" spans="1:5" ht="17.25" customHeight="1" x14ac:dyDescent="0.25">
      <c r="A4" s="15"/>
      <c r="B4" s="330"/>
      <c r="C4" s="6" t="s">
        <v>2018</v>
      </c>
      <c r="D4" s="15"/>
      <c r="E4" s="4"/>
    </row>
    <row r="5" spans="1:5" ht="21.75" customHeight="1" x14ac:dyDescent="0.25">
      <c r="A5" s="4"/>
      <c r="B5" s="307" t="s">
        <v>2113</v>
      </c>
      <c r="C5" s="307"/>
      <c r="D5" s="307"/>
      <c r="E5" s="22"/>
    </row>
    <row r="6" spans="1:5" ht="15.75" x14ac:dyDescent="0.25">
      <c r="A6" s="23" t="s">
        <v>502</v>
      </c>
      <c r="B6" s="23" t="s">
        <v>503</v>
      </c>
      <c r="C6" s="23" t="s">
        <v>504</v>
      </c>
      <c r="D6" s="23" t="s">
        <v>4</v>
      </c>
    </row>
    <row r="7" spans="1:5" ht="31.5" x14ac:dyDescent="0.25">
      <c r="A7" s="24" t="s">
        <v>505</v>
      </c>
      <c r="B7" s="27" t="s">
        <v>506</v>
      </c>
      <c r="C7" s="24" t="s">
        <v>507</v>
      </c>
      <c r="D7" s="27" t="s">
        <v>700</v>
      </c>
      <c r="E7" s="4"/>
    </row>
    <row r="8" spans="1:5" ht="47.25" x14ac:dyDescent="0.25">
      <c r="A8" s="24" t="s">
        <v>508</v>
      </c>
      <c r="B8" s="27" t="s">
        <v>2</v>
      </c>
      <c r="C8" s="24" t="s">
        <v>1737</v>
      </c>
      <c r="D8" s="27" t="s">
        <v>1733</v>
      </c>
      <c r="E8" s="4"/>
    </row>
    <row r="9" spans="1:5" ht="31.5" x14ac:dyDescent="0.25">
      <c r="A9" s="24" t="s">
        <v>511</v>
      </c>
      <c r="B9" s="27" t="s">
        <v>3</v>
      </c>
      <c r="C9" s="24" t="s">
        <v>1732</v>
      </c>
      <c r="D9" s="27" t="s">
        <v>1739</v>
      </c>
      <c r="E9" s="4"/>
    </row>
    <row r="10" spans="1:5" ht="63" x14ac:dyDescent="0.25">
      <c r="A10" s="24" t="s">
        <v>513</v>
      </c>
      <c r="B10" s="27" t="s">
        <v>514</v>
      </c>
      <c r="C10" s="59" t="s">
        <v>1742</v>
      </c>
      <c r="D10" s="27" t="s">
        <v>701</v>
      </c>
      <c r="E10" s="4"/>
    </row>
    <row r="11" spans="1:5" ht="63" x14ac:dyDescent="0.25">
      <c r="A11" s="11" t="s">
        <v>516</v>
      </c>
      <c r="B11" s="12" t="s">
        <v>553</v>
      </c>
      <c r="C11" s="80" t="s">
        <v>1645</v>
      </c>
      <c r="D11" s="13" t="s">
        <v>1644</v>
      </c>
      <c r="E11" s="4"/>
    </row>
    <row r="12" spans="1:5" ht="47.25" x14ac:dyDescent="0.25">
      <c r="A12" s="11" t="s">
        <v>519</v>
      </c>
      <c r="B12" s="13" t="s">
        <v>520</v>
      </c>
      <c r="C12" s="84" t="s">
        <v>1607</v>
      </c>
      <c r="D12" s="13" t="s">
        <v>527</v>
      </c>
      <c r="E12" s="4"/>
    </row>
    <row r="13" spans="1:5" ht="15.75" x14ac:dyDescent="0.25">
      <c r="A13" s="24" t="s">
        <v>522</v>
      </c>
      <c r="B13" s="27" t="s">
        <v>523</v>
      </c>
      <c r="C13" s="81" t="s">
        <v>702</v>
      </c>
      <c r="D13" s="82" t="s">
        <v>692</v>
      </c>
      <c r="E13" s="4"/>
    </row>
    <row r="14" spans="1:5" ht="47.25" x14ac:dyDescent="0.25">
      <c r="A14" s="24" t="s">
        <v>525</v>
      </c>
      <c r="B14" s="27" t="s">
        <v>526</v>
      </c>
      <c r="C14" s="26" t="s">
        <v>527</v>
      </c>
      <c r="D14" s="27" t="s">
        <v>703</v>
      </c>
      <c r="E14" s="4"/>
    </row>
    <row r="15" spans="1:5" ht="92.25" customHeight="1" x14ac:dyDescent="0.25">
      <c r="A15" s="24" t="s">
        <v>529</v>
      </c>
      <c r="B15" s="27" t="s">
        <v>530</v>
      </c>
      <c r="C15" s="11" t="s">
        <v>643</v>
      </c>
      <c r="D15" s="13" t="s">
        <v>2117</v>
      </c>
      <c r="E15" s="4"/>
    </row>
    <row r="16" spans="1:5" ht="47.25" x14ac:dyDescent="0.25">
      <c r="A16" s="11" t="s">
        <v>531</v>
      </c>
      <c r="B16" s="27" t="s">
        <v>532</v>
      </c>
      <c r="C16" s="24" t="s">
        <v>704</v>
      </c>
      <c r="D16" s="13" t="s">
        <v>527</v>
      </c>
      <c r="E16" s="4"/>
    </row>
    <row r="17" spans="1:5" ht="14.25" customHeight="1" x14ac:dyDescent="0.25">
      <c r="A17" s="24" t="s">
        <v>533</v>
      </c>
      <c r="B17" s="27" t="s">
        <v>534</v>
      </c>
      <c r="C17" s="24" t="s">
        <v>527</v>
      </c>
      <c r="D17" s="27" t="s">
        <v>527</v>
      </c>
      <c r="E17" s="4"/>
    </row>
    <row r="18" spans="1:5" ht="15.75" x14ac:dyDescent="0.25">
      <c r="A18" s="24" t="s">
        <v>536</v>
      </c>
      <c r="B18" s="27" t="s">
        <v>537</v>
      </c>
      <c r="C18" s="70" t="s">
        <v>1856</v>
      </c>
      <c r="D18" s="13" t="s">
        <v>527</v>
      </c>
      <c r="E18" s="4"/>
    </row>
    <row r="19" spans="1:5" ht="63" x14ac:dyDescent="0.25">
      <c r="A19" s="24" t="s">
        <v>538</v>
      </c>
      <c r="B19" s="27" t="s">
        <v>562</v>
      </c>
      <c r="C19" s="24" t="s">
        <v>723</v>
      </c>
      <c r="D19" s="27" t="s">
        <v>541</v>
      </c>
      <c r="E19" s="4"/>
    </row>
    <row r="20" spans="1:5" ht="10.5" customHeight="1" x14ac:dyDescent="0.25">
      <c r="A20" s="313"/>
      <c r="B20" s="313"/>
      <c r="C20" s="313"/>
      <c r="D20" s="313"/>
      <c r="E20" s="4"/>
    </row>
    <row r="21" spans="1:5" ht="31.5" customHeight="1" x14ac:dyDescent="0.25">
      <c r="A21" s="325" t="s">
        <v>542</v>
      </c>
      <c r="B21" s="325"/>
      <c r="C21" s="325"/>
      <c r="D21" s="325"/>
      <c r="E21" s="4"/>
    </row>
    <row r="22" spans="1:5" ht="197.45" customHeight="1" x14ac:dyDescent="0.25">
      <c r="A22" s="305" t="s">
        <v>705</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opLeftCell="A10" zoomScaleNormal="100" workbookViewId="0">
      <selection activeCell="A2" sqref="A2:D2"/>
    </sheetView>
  </sheetViews>
  <sheetFormatPr defaultRowHeight="15" x14ac:dyDescent="0.25"/>
  <cols>
    <col min="1" max="1" width="5.140625" customWidth="1"/>
    <col min="2" max="2" width="36.7109375" customWidth="1"/>
    <col min="3" max="3" width="31.5703125" customWidth="1"/>
    <col min="4" max="4" width="107.28515625" customWidth="1"/>
  </cols>
  <sheetData>
    <row r="1" spans="1:4" ht="31.5" customHeight="1" x14ac:dyDescent="0.25">
      <c r="A1" s="15"/>
      <c r="B1" s="15"/>
      <c r="C1" s="15"/>
      <c r="D1" s="3" t="s">
        <v>2115</v>
      </c>
    </row>
    <row r="2" spans="1:4" ht="18.75" x14ac:dyDescent="0.25">
      <c r="A2" s="306" t="s">
        <v>1738</v>
      </c>
      <c r="B2" s="306"/>
      <c r="C2" s="306"/>
      <c r="D2" s="306"/>
    </row>
    <row r="3" spans="1:4" ht="15.75" x14ac:dyDescent="0.25">
      <c r="A3" s="20"/>
      <c r="B3" s="329" t="s">
        <v>707</v>
      </c>
      <c r="C3" s="6" t="s">
        <v>501</v>
      </c>
      <c r="D3" s="20"/>
    </row>
    <row r="4" spans="1:4" ht="15.75" x14ac:dyDescent="0.25">
      <c r="A4" s="15"/>
      <c r="B4" s="330"/>
      <c r="C4" s="6" t="s">
        <v>2018</v>
      </c>
      <c r="D4" s="15"/>
    </row>
    <row r="5" spans="1:4" ht="15.75" x14ac:dyDescent="0.25">
      <c r="A5" s="4"/>
      <c r="B5" s="307" t="s">
        <v>2113</v>
      </c>
      <c r="C5" s="307"/>
      <c r="D5" s="307"/>
    </row>
    <row r="6" spans="1:4" ht="15.75" x14ac:dyDescent="0.25">
      <c r="A6" s="23" t="s">
        <v>502</v>
      </c>
      <c r="B6" s="23" t="s">
        <v>503</v>
      </c>
      <c r="C6" s="23" t="s">
        <v>504</v>
      </c>
      <c r="D6" s="23" t="s">
        <v>4</v>
      </c>
    </row>
    <row r="7" spans="1:4" ht="30.75" customHeight="1" x14ac:dyDescent="0.25">
      <c r="A7" s="24" t="s">
        <v>505</v>
      </c>
      <c r="B7" s="27" t="s">
        <v>506</v>
      </c>
      <c r="C7" s="24" t="s">
        <v>507</v>
      </c>
      <c r="D7" s="27" t="s">
        <v>700</v>
      </c>
    </row>
    <row r="8" spans="1:4" ht="62.25" customHeight="1" x14ac:dyDescent="0.25">
      <c r="A8" s="24" t="s">
        <v>508</v>
      </c>
      <c r="B8" s="27" t="s">
        <v>2</v>
      </c>
      <c r="C8" s="24" t="s">
        <v>1737</v>
      </c>
      <c r="D8" s="61" t="s">
        <v>710</v>
      </c>
    </row>
    <row r="9" spans="1:4" ht="33.75" customHeight="1" x14ac:dyDescent="0.25">
      <c r="A9" s="24" t="s">
        <v>511</v>
      </c>
      <c r="B9" s="27" t="s">
        <v>3</v>
      </c>
      <c r="C9" s="24" t="s">
        <v>1732</v>
      </c>
      <c r="D9" s="27" t="s">
        <v>1739</v>
      </c>
    </row>
    <row r="10" spans="1:4" ht="79.5" customHeight="1" x14ac:dyDescent="0.25">
      <c r="A10" s="24" t="s">
        <v>513</v>
      </c>
      <c r="B10" s="27" t="s">
        <v>514</v>
      </c>
      <c r="C10" s="59" t="s">
        <v>1741</v>
      </c>
      <c r="D10" s="27" t="s">
        <v>701</v>
      </c>
    </row>
    <row r="11" spans="1:4" ht="48" customHeight="1" x14ac:dyDescent="0.25">
      <c r="A11" s="11" t="s">
        <v>516</v>
      </c>
      <c r="B11" s="12" t="s">
        <v>553</v>
      </c>
      <c r="C11" s="80" t="s">
        <v>1645</v>
      </c>
      <c r="D11" s="13" t="s">
        <v>1644</v>
      </c>
    </row>
    <row r="12" spans="1:4" ht="29.25" customHeight="1" x14ac:dyDescent="0.25">
      <c r="A12" s="11" t="s">
        <v>519</v>
      </c>
      <c r="B12" s="13" t="s">
        <v>520</v>
      </c>
      <c r="C12" s="84" t="s">
        <v>1764</v>
      </c>
      <c r="D12" s="13" t="s">
        <v>527</v>
      </c>
    </row>
    <row r="13" spans="1:4" ht="19.5" customHeight="1" x14ac:dyDescent="0.25">
      <c r="A13" s="24" t="s">
        <v>522</v>
      </c>
      <c r="B13" s="27" t="s">
        <v>523</v>
      </c>
      <c r="C13" s="84" t="s">
        <v>1811</v>
      </c>
      <c r="D13" s="85" t="s">
        <v>1807</v>
      </c>
    </row>
    <row r="14" spans="1:4" ht="46.5" customHeight="1" x14ac:dyDescent="0.25">
      <c r="A14" s="24" t="s">
        <v>525</v>
      </c>
      <c r="B14" s="27" t="s">
        <v>526</v>
      </c>
      <c r="C14" s="26" t="s">
        <v>527</v>
      </c>
      <c r="D14" s="27" t="s">
        <v>703</v>
      </c>
    </row>
    <row r="15" spans="1:4" ht="62.25" customHeight="1" x14ac:dyDescent="0.25">
      <c r="A15" s="24" t="s">
        <v>529</v>
      </c>
      <c r="B15" s="27" t="s">
        <v>530</v>
      </c>
      <c r="C15" s="24" t="s">
        <v>882</v>
      </c>
      <c r="D15" s="13" t="s">
        <v>2038</v>
      </c>
    </row>
    <row r="16" spans="1:4" ht="78" customHeight="1" x14ac:dyDescent="0.25">
      <c r="A16" s="24" t="s">
        <v>531</v>
      </c>
      <c r="B16" s="27" t="s">
        <v>532</v>
      </c>
      <c r="C16" s="11" t="s">
        <v>1859</v>
      </c>
      <c r="D16" s="13" t="s">
        <v>1860</v>
      </c>
    </row>
    <row r="17" spans="1:4" ht="30" customHeight="1" x14ac:dyDescent="0.25">
      <c r="A17" s="24" t="s">
        <v>533</v>
      </c>
      <c r="B17" s="27" t="s">
        <v>534</v>
      </c>
      <c r="C17" s="24" t="s">
        <v>527</v>
      </c>
      <c r="D17" s="27" t="s">
        <v>527</v>
      </c>
    </row>
    <row r="18" spans="1:4" ht="17.25" customHeight="1" x14ac:dyDescent="0.25">
      <c r="A18" s="24" t="s">
        <v>536</v>
      </c>
      <c r="B18" s="27" t="s">
        <v>537</v>
      </c>
      <c r="C18" s="70" t="s">
        <v>1856</v>
      </c>
      <c r="D18" s="13" t="s">
        <v>527</v>
      </c>
    </row>
    <row r="19" spans="1:4" ht="93.75" customHeight="1" x14ac:dyDescent="0.25">
      <c r="A19" s="24" t="s">
        <v>538</v>
      </c>
      <c r="B19" s="27" t="s">
        <v>562</v>
      </c>
      <c r="C19" s="11" t="s">
        <v>2112</v>
      </c>
      <c r="D19" s="27" t="s">
        <v>541</v>
      </c>
    </row>
    <row r="20" spans="1:4" ht="6" customHeight="1" x14ac:dyDescent="0.25">
      <c r="A20" s="313"/>
      <c r="B20" s="313"/>
      <c r="C20" s="313"/>
      <c r="D20" s="313"/>
    </row>
    <row r="21" spans="1:4" ht="30" customHeight="1" x14ac:dyDescent="0.25">
      <c r="A21" s="325" t="s">
        <v>542</v>
      </c>
      <c r="B21" s="325"/>
      <c r="C21" s="325"/>
      <c r="D21" s="325"/>
    </row>
    <row r="22" spans="1:4" x14ac:dyDescent="0.25">
      <c r="A22" s="305" t="s">
        <v>705</v>
      </c>
      <c r="B22" s="305"/>
      <c r="C22" s="305"/>
      <c r="D22" s="305"/>
    </row>
  </sheetData>
  <mergeCells count="6">
    <mergeCell ref="A22:D22"/>
    <mergeCell ref="A2:D2"/>
    <mergeCell ref="B3:B4"/>
    <mergeCell ref="B5:D5"/>
    <mergeCell ref="A20:D20"/>
    <mergeCell ref="A21:D21"/>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opLeftCell="A16" zoomScaleNormal="100" workbookViewId="0">
      <selection activeCell="A21" sqref="A21:D21"/>
    </sheetView>
  </sheetViews>
  <sheetFormatPr defaultRowHeight="15" x14ac:dyDescent="0.25"/>
  <cols>
    <col min="1" max="1" width="6.7109375" customWidth="1"/>
    <col min="2" max="2" width="37.28515625" customWidth="1"/>
    <col min="3" max="3" width="35.85546875" customWidth="1"/>
    <col min="4" max="4" width="86.7109375" customWidth="1"/>
  </cols>
  <sheetData>
    <row r="1" spans="1:4" ht="31.5" x14ac:dyDescent="0.25">
      <c r="A1" s="15"/>
      <c r="B1" s="15"/>
      <c r="C1" s="15"/>
      <c r="D1" s="3" t="s">
        <v>2110</v>
      </c>
    </row>
    <row r="2" spans="1:4" ht="18.75" x14ac:dyDescent="0.25">
      <c r="A2" s="306" t="s">
        <v>1740</v>
      </c>
      <c r="B2" s="306"/>
      <c r="C2" s="306"/>
      <c r="D2" s="306"/>
    </row>
    <row r="3" spans="1:4" ht="15.75" x14ac:dyDescent="0.25">
      <c r="A3" s="20"/>
      <c r="B3" s="329" t="s">
        <v>88</v>
      </c>
      <c r="C3" s="6" t="s">
        <v>501</v>
      </c>
      <c r="D3" s="20"/>
    </row>
    <row r="4" spans="1:4" ht="15.75" x14ac:dyDescent="0.25">
      <c r="A4" s="15"/>
      <c r="B4" s="330"/>
      <c r="C4" s="6" t="s">
        <v>2018</v>
      </c>
      <c r="D4" s="15"/>
    </row>
    <row r="5" spans="1:4" ht="15.75" x14ac:dyDescent="0.25">
      <c r="A5" s="4"/>
      <c r="B5" s="307" t="s">
        <v>2113</v>
      </c>
      <c r="C5" s="307"/>
      <c r="D5" s="307"/>
    </row>
    <row r="6" spans="1:4" ht="13.5" customHeight="1" x14ac:dyDescent="0.25">
      <c r="A6" s="23" t="s">
        <v>502</v>
      </c>
      <c r="B6" s="23" t="s">
        <v>503</v>
      </c>
      <c r="C6" s="23" t="s">
        <v>504</v>
      </c>
      <c r="D6" s="23" t="s">
        <v>4</v>
      </c>
    </row>
    <row r="7" spans="1:4" ht="33" customHeight="1" x14ac:dyDescent="0.25">
      <c r="A7" s="24" t="s">
        <v>505</v>
      </c>
      <c r="B7" s="27" t="s">
        <v>506</v>
      </c>
      <c r="C7" s="24" t="s">
        <v>507</v>
      </c>
      <c r="D7" s="27" t="s">
        <v>700</v>
      </c>
    </row>
    <row r="8" spans="1:4" ht="47.25" x14ac:dyDescent="0.25">
      <c r="A8" s="24" t="s">
        <v>508</v>
      </c>
      <c r="B8" s="27" t="s">
        <v>2</v>
      </c>
      <c r="C8" s="24" t="s">
        <v>709</v>
      </c>
      <c r="D8" s="27" t="s">
        <v>1733</v>
      </c>
    </row>
    <row r="9" spans="1:4" ht="30.75" customHeight="1" x14ac:dyDescent="0.25">
      <c r="A9" s="24" t="s">
        <v>511</v>
      </c>
      <c r="B9" s="27" t="s">
        <v>3</v>
      </c>
      <c r="C9" s="95" t="s">
        <v>1656</v>
      </c>
      <c r="D9" s="275" t="s">
        <v>1765</v>
      </c>
    </row>
    <row r="10" spans="1:4" ht="63" x14ac:dyDescent="0.25">
      <c r="A10" s="24" t="s">
        <v>513</v>
      </c>
      <c r="B10" s="27" t="s">
        <v>514</v>
      </c>
      <c r="C10" s="59" t="s">
        <v>2126</v>
      </c>
      <c r="D10" s="27" t="s">
        <v>701</v>
      </c>
    </row>
    <row r="11" spans="1:4" ht="45" customHeight="1" x14ac:dyDescent="0.25">
      <c r="A11" s="11" t="s">
        <v>516</v>
      </c>
      <c r="B11" s="12" t="s">
        <v>553</v>
      </c>
      <c r="C11" s="80" t="s">
        <v>1645</v>
      </c>
      <c r="D11" s="13" t="s">
        <v>1644</v>
      </c>
    </row>
    <row r="12" spans="1:4" ht="17.25" customHeight="1" x14ac:dyDescent="0.25">
      <c r="A12" s="11" t="s">
        <v>519</v>
      </c>
      <c r="B12" s="13" t="s">
        <v>520</v>
      </c>
      <c r="C12" s="84" t="s">
        <v>1764</v>
      </c>
      <c r="D12" s="13" t="s">
        <v>527</v>
      </c>
    </row>
    <row r="13" spans="1:4" ht="17.25" customHeight="1" x14ac:dyDescent="0.25">
      <c r="A13" s="24" t="s">
        <v>522</v>
      </c>
      <c r="B13" s="27" t="s">
        <v>523</v>
      </c>
      <c r="C13" s="95" t="s">
        <v>702</v>
      </c>
      <c r="D13" s="82" t="s">
        <v>692</v>
      </c>
    </row>
    <row r="14" spans="1:4" ht="47.25" x14ac:dyDescent="0.25">
      <c r="A14" s="24" t="s">
        <v>525</v>
      </c>
      <c r="B14" s="27" t="s">
        <v>526</v>
      </c>
      <c r="C14" s="26" t="s">
        <v>527</v>
      </c>
      <c r="D14" s="27" t="s">
        <v>527</v>
      </c>
    </row>
    <row r="15" spans="1:4" ht="94.5" x14ac:dyDescent="0.25">
      <c r="A15" s="24" t="s">
        <v>529</v>
      </c>
      <c r="B15" s="27" t="s">
        <v>530</v>
      </c>
      <c r="C15" s="11" t="s">
        <v>643</v>
      </c>
      <c r="D15" s="13" t="s">
        <v>2116</v>
      </c>
    </row>
    <row r="16" spans="1:4" ht="63" x14ac:dyDescent="0.25">
      <c r="A16" s="24" t="s">
        <v>531</v>
      </c>
      <c r="B16" s="27" t="s">
        <v>532</v>
      </c>
      <c r="C16" s="24" t="s">
        <v>1808</v>
      </c>
      <c r="D16" s="13" t="s">
        <v>527</v>
      </c>
    </row>
    <row r="17" spans="1:4" ht="31.5" x14ac:dyDescent="0.25">
      <c r="A17" s="24" t="s">
        <v>533</v>
      </c>
      <c r="B17" s="27" t="s">
        <v>534</v>
      </c>
      <c r="C17" s="24" t="s">
        <v>527</v>
      </c>
      <c r="D17" s="27" t="s">
        <v>527</v>
      </c>
    </row>
    <row r="18" spans="1:4" ht="15.75" x14ac:dyDescent="0.25">
      <c r="A18" s="24" t="s">
        <v>536</v>
      </c>
      <c r="B18" s="27" t="s">
        <v>537</v>
      </c>
      <c r="C18" s="70" t="s">
        <v>1588</v>
      </c>
      <c r="D18" s="13" t="s">
        <v>527</v>
      </c>
    </row>
    <row r="19" spans="1:4" ht="63" x14ac:dyDescent="0.25">
      <c r="A19" s="24" t="s">
        <v>538</v>
      </c>
      <c r="B19" s="27" t="s">
        <v>562</v>
      </c>
      <c r="C19" s="24" t="s">
        <v>723</v>
      </c>
      <c r="D19" s="27" t="s">
        <v>541</v>
      </c>
    </row>
    <row r="20" spans="1:4" ht="15.75" x14ac:dyDescent="0.25">
      <c r="A20" s="313"/>
      <c r="B20" s="313"/>
      <c r="C20" s="313"/>
      <c r="D20" s="313"/>
    </row>
    <row r="21" spans="1:4" ht="15.75" x14ac:dyDescent="0.25">
      <c r="A21" s="325" t="s">
        <v>542</v>
      </c>
      <c r="B21" s="325"/>
      <c r="C21" s="325"/>
      <c r="D21" s="325"/>
    </row>
    <row r="22" spans="1:4" x14ac:dyDescent="0.25">
      <c r="A22" s="305" t="s">
        <v>705</v>
      </c>
      <c r="B22" s="305"/>
      <c r="C22" s="305"/>
      <c r="D22" s="305"/>
    </row>
  </sheetData>
  <mergeCells count="6">
    <mergeCell ref="A22:D22"/>
    <mergeCell ref="A2:D2"/>
    <mergeCell ref="B3:B4"/>
    <mergeCell ref="B5:D5"/>
    <mergeCell ref="A20:D20"/>
    <mergeCell ref="A21:D2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7"/>
  <sheetViews>
    <sheetView topLeftCell="A19" zoomScaleNormal="100" workbookViewId="0">
      <selection activeCell="C9" sqref="C9"/>
    </sheetView>
  </sheetViews>
  <sheetFormatPr defaultColWidth="11.42578125" defaultRowHeight="15" x14ac:dyDescent="0.25"/>
  <cols>
    <col min="1" max="1" width="5.5703125" style="66" customWidth="1"/>
    <col min="2" max="2" width="43.28515625" style="87" customWidth="1"/>
    <col min="3" max="3" width="40.28515625" style="87" customWidth="1"/>
    <col min="4" max="4" width="116.5703125" style="87" customWidth="1"/>
    <col min="5" max="1024" width="11.42578125" style="87"/>
  </cols>
  <sheetData>
    <row r="1" spans="1:5" s="66" customFormat="1" ht="31.5" x14ac:dyDescent="0.25">
      <c r="A1" s="2"/>
      <c r="B1" s="2"/>
      <c r="C1" s="2"/>
      <c r="D1" s="3" t="s">
        <v>2114</v>
      </c>
      <c r="E1" s="62"/>
    </row>
    <row r="2" spans="1:5" s="66" customFormat="1" ht="40.5" customHeight="1" x14ac:dyDescent="0.25">
      <c r="A2" s="299" t="s">
        <v>1735</v>
      </c>
      <c r="B2" s="299"/>
      <c r="C2" s="299"/>
      <c r="D2" s="299"/>
      <c r="E2" s="62"/>
    </row>
    <row r="3" spans="1:5" s="66" customFormat="1" ht="15.6" customHeight="1" x14ac:dyDescent="0.25">
      <c r="A3" s="5"/>
      <c r="B3" s="300" t="s">
        <v>1736</v>
      </c>
      <c r="C3" s="6" t="s">
        <v>501</v>
      </c>
      <c r="D3" s="5"/>
      <c r="E3" s="62"/>
    </row>
    <row r="4" spans="1:5" s="66" customFormat="1" ht="17.25" customHeight="1" x14ac:dyDescent="0.25">
      <c r="A4" s="2"/>
      <c r="B4" s="300"/>
      <c r="C4" s="6" t="s">
        <v>2018</v>
      </c>
      <c r="D4" s="2"/>
      <c r="E4" s="62"/>
    </row>
    <row r="5" spans="1:5" s="66" customFormat="1" ht="30" customHeight="1" x14ac:dyDescent="0.25">
      <c r="A5" s="62"/>
      <c r="B5" s="332" t="s">
        <v>1658</v>
      </c>
      <c r="C5" s="332"/>
      <c r="D5" s="332"/>
      <c r="E5" s="89"/>
    </row>
    <row r="6" spans="1:5" s="66" customFormat="1" ht="15.75" x14ac:dyDescent="0.25">
      <c r="A6" s="10" t="s">
        <v>502</v>
      </c>
      <c r="B6" s="90" t="s">
        <v>503</v>
      </c>
      <c r="C6" s="90" t="s">
        <v>591</v>
      </c>
      <c r="D6" s="90" t="s">
        <v>4</v>
      </c>
    </row>
    <row r="7" spans="1:5" ht="16.5" customHeight="1" x14ac:dyDescent="0.25">
      <c r="A7" s="91" t="s">
        <v>505</v>
      </c>
      <c r="B7" s="92" t="s">
        <v>506</v>
      </c>
      <c r="C7" s="93" t="s">
        <v>2127</v>
      </c>
      <c r="D7" s="27" t="s">
        <v>708</v>
      </c>
      <c r="E7" s="94"/>
    </row>
    <row r="8" spans="1:5" ht="51.75" customHeight="1" x14ac:dyDescent="0.25">
      <c r="A8" s="91" t="s">
        <v>508</v>
      </c>
      <c r="B8" s="92" t="s">
        <v>2</v>
      </c>
      <c r="C8" s="95" t="s">
        <v>709</v>
      </c>
      <c r="D8" s="61" t="s">
        <v>710</v>
      </c>
      <c r="E8" s="94"/>
    </row>
    <row r="9" spans="1:5" ht="33" customHeight="1" x14ac:dyDescent="0.25">
      <c r="A9" s="91" t="s">
        <v>511</v>
      </c>
      <c r="B9" s="92" t="s">
        <v>3</v>
      </c>
      <c r="C9" s="95" t="s">
        <v>1656</v>
      </c>
      <c r="D9" s="275" t="s">
        <v>1657</v>
      </c>
      <c r="E9" s="94"/>
    </row>
    <row r="10" spans="1:5" ht="18.75" customHeight="1" x14ac:dyDescent="0.25">
      <c r="A10" s="96" t="s">
        <v>513</v>
      </c>
      <c r="B10" s="92" t="s">
        <v>514</v>
      </c>
      <c r="C10" s="97" t="s">
        <v>711</v>
      </c>
      <c r="D10" s="61" t="s">
        <v>712</v>
      </c>
      <c r="E10" s="94"/>
    </row>
    <row r="11" spans="1:5" ht="33.75" customHeight="1" x14ac:dyDescent="0.25">
      <c r="A11" s="91" t="s">
        <v>516</v>
      </c>
      <c r="B11" s="12" t="s">
        <v>553</v>
      </c>
      <c r="C11" s="60" t="s">
        <v>1734</v>
      </c>
      <c r="D11" s="61" t="s">
        <v>1763</v>
      </c>
      <c r="E11" s="94"/>
    </row>
    <row r="12" spans="1:5" ht="15.75" x14ac:dyDescent="0.25">
      <c r="A12" s="91" t="s">
        <v>519</v>
      </c>
      <c r="B12" s="92" t="s">
        <v>520</v>
      </c>
      <c r="C12" s="95" t="s">
        <v>1764</v>
      </c>
      <c r="D12" s="61" t="s">
        <v>527</v>
      </c>
      <c r="E12" s="94"/>
    </row>
    <row r="13" spans="1:5" ht="15.75" x14ac:dyDescent="0.25">
      <c r="A13" s="91" t="s">
        <v>522</v>
      </c>
      <c r="B13" s="92" t="s">
        <v>621</v>
      </c>
      <c r="C13" s="195" t="s">
        <v>1768</v>
      </c>
      <c r="D13" s="226" t="s">
        <v>1807</v>
      </c>
      <c r="E13" s="94"/>
    </row>
    <row r="14" spans="1:5" ht="30.75" customHeight="1" x14ac:dyDescent="0.25">
      <c r="A14" s="91" t="s">
        <v>525</v>
      </c>
      <c r="B14" s="92" t="s">
        <v>558</v>
      </c>
      <c r="C14" s="60" t="s">
        <v>527</v>
      </c>
      <c r="D14" s="13" t="s">
        <v>527</v>
      </c>
      <c r="E14" s="94"/>
    </row>
    <row r="15" spans="1:5" ht="80.25" customHeight="1" x14ac:dyDescent="0.25">
      <c r="A15" s="91" t="s">
        <v>529</v>
      </c>
      <c r="B15" s="92" t="s">
        <v>530</v>
      </c>
      <c r="C15" s="100" t="s">
        <v>1672</v>
      </c>
      <c r="D15" s="101" t="s">
        <v>714</v>
      </c>
      <c r="E15" s="94"/>
    </row>
    <row r="16" spans="1:5" ht="77.25" customHeight="1" x14ac:dyDescent="0.25">
      <c r="A16" s="91" t="s">
        <v>531</v>
      </c>
      <c r="B16" s="92" t="s">
        <v>715</v>
      </c>
      <c r="C16" s="24" t="s">
        <v>1858</v>
      </c>
      <c r="D16" s="61" t="s">
        <v>1810</v>
      </c>
      <c r="E16" s="94"/>
    </row>
    <row r="17" spans="1:5" ht="15" customHeight="1" x14ac:dyDescent="0.25">
      <c r="A17" s="91" t="s">
        <v>533</v>
      </c>
      <c r="B17" s="92" t="s">
        <v>534</v>
      </c>
      <c r="C17" s="60" t="s">
        <v>527</v>
      </c>
      <c r="D17" s="102" t="s">
        <v>527</v>
      </c>
      <c r="E17" s="94"/>
    </row>
    <row r="18" spans="1:5" ht="15.75" x14ac:dyDescent="0.25">
      <c r="A18" s="91" t="s">
        <v>536</v>
      </c>
      <c r="B18" s="92" t="s">
        <v>537</v>
      </c>
      <c r="C18" s="60" t="s">
        <v>527</v>
      </c>
      <c r="D18" s="61" t="s">
        <v>527</v>
      </c>
      <c r="E18" s="94"/>
    </row>
    <row r="19" spans="1:5" ht="78.75" customHeight="1" x14ac:dyDescent="0.25">
      <c r="A19" s="91" t="s">
        <v>538</v>
      </c>
      <c r="B19" s="92" t="s">
        <v>562</v>
      </c>
      <c r="C19" s="95" t="s">
        <v>1809</v>
      </c>
      <c r="D19" s="61" t="s">
        <v>541</v>
      </c>
      <c r="E19" s="94"/>
    </row>
    <row r="20" spans="1:5" ht="20.25" customHeight="1" x14ac:dyDescent="0.25">
      <c r="A20" s="333"/>
      <c r="B20" s="333"/>
      <c r="C20" s="333"/>
      <c r="D20" s="333"/>
      <c r="E20" s="94"/>
    </row>
    <row r="21" spans="1:5" s="104" customFormat="1" ht="17.25" customHeight="1" x14ac:dyDescent="0.25">
      <c r="A21" s="322" t="s">
        <v>564</v>
      </c>
      <c r="B21" s="322"/>
      <c r="C21" s="322"/>
      <c r="D21" s="322"/>
      <c r="E21" s="103"/>
    </row>
    <row r="22" spans="1:5" ht="132.75" customHeight="1" x14ac:dyDescent="0.25">
      <c r="A22" s="331" t="s">
        <v>716</v>
      </c>
      <c r="B22" s="331"/>
      <c r="C22" s="331"/>
      <c r="D22" s="331"/>
      <c r="E22" s="94"/>
    </row>
    <row r="23" spans="1:5" ht="15.75" x14ac:dyDescent="0.25">
      <c r="A23" s="331"/>
      <c r="B23" s="331"/>
      <c r="C23" s="331"/>
      <c r="D23" s="331"/>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7">
    <mergeCell ref="A22:D22"/>
    <mergeCell ref="A23:D23"/>
    <mergeCell ref="A2:D2"/>
    <mergeCell ref="B3:B4"/>
    <mergeCell ref="B5:D5"/>
    <mergeCell ref="A20:D20"/>
    <mergeCell ref="A21:D21"/>
  </mergeCell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Roman,Обычный"&amp;12&amp;A</oddHeader>
    <oddFooter>&amp;C&amp;"Times New Roman,Обычный"&amp;12Страница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topLeftCell="A10" zoomScaleNormal="100" workbookViewId="0">
      <selection activeCell="B3" sqref="B3:B4"/>
    </sheetView>
  </sheetViews>
  <sheetFormatPr defaultColWidth="9.140625" defaultRowHeight="15" x14ac:dyDescent="0.25"/>
  <cols>
    <col min="1" max="1" width="5.7109375" style="1" customWidth="1"/>
    <col min="2" max="2" width="42.7109375" style="1" customWidth="1"/>
    <col min="3" max="3" width="33.7109375" style="1" customWidth="1"/>
    <col min="4" max="4" width="92.5703125" style="1" customWidth="1"/>
    <col min="5" max="1024" width="9.140625" style="1"/>
  </cols>
  <sheetData>
    <row r="1" spans="1:5" ht="31.5" x14ac:dyDescent="0.25">
      <c r="A1" s="15"/>
      <c r="B1" s="15"/>
      <c r="C1" s="15"/>
      <c r="D1" s="3" t="s">
        <v>2110</v>
      </c>
      <c r="E1" s="4"/>
    </row>
    <row r="2" spans="1:5" ht="30.75" customHeight="1" x14ac:dyDescent="0.25">
      <c r="A2" s="306" t="s">
        <v>91</v>
      </c>
      <c r="B2" s="306"/>
      <c r="C2" s="306"/>
      <c r="D2" s="306"/>
      <c r="E2" s="4"/>
    </row>
    <row r="3" spans="1:5" ht="15.75" customHeight="1" x14ac:dyDescent="0.25">
      <c r="A3" s="20"/>
      <c r="B3" s="300" t="s">
        <v>90</v>
      </c>
      <c r="C3" s="6" t="s">
        <v>501</v>
      </c>
      <c r="D3" s="20"/>
      <c r="E3" s="4"/>
    </row>
    <row r="4" spans="1:5" ht="17.25" customHeight="1" x14ac:dyDescent="0.25">
      <c r="A4" s="15"/>
      <c r="B4" s="301"/>
      <c r="C4" s="6" t="s">
        <v>2018</v>
      </c>
      <c r="D4" s="15"/>
      <c r="E4" s="4"/>
    </row>
    <row r="5" spans="1:5" ht="21.75" customHeight="1" x14ac:dyDescent="0.25">
      <c r="A5" s="4"/>
      <c r="B5" s="307" t="s">
        <v>2119</v>
      </c>
      <c r="C5" s="307"/>
      <c r="D5" s="307"/>
      <c r="E5" s="22"/>
    </row>
    <row r="6" spans="1:5" ht="15.75" x14ac:dyDescent="0.25">
      <c r="A6" s="23" t="s">
        <v>502</v>
      </c>
      <c r="B6" s="23" t="s">
        <v>503</v>
      </c>
      <c r="C6" s="23" t="s">
        <v>504</v>
      </c>
      <c r="D6" s="23" t="s">
        <v>4</v>
      </c>
    </row>
    <row r="7" spans="1:5" ht="15.75" x14ac:dyDescent="0.25">
      <c r="A7" s="24" t="s">
        <v>505</v>
      </c>
      <c r="B7" s="27" t="s">
        <v>506</v>
      </c>
      <c r="C7" s="24" t="s">
        <v>571</v>
      </c>
      <c r="D7" s="27" t="s">
        <v>700</v>
      </c>
      <c r="E7" s="4"/>
    </row>
    <row r="8" spans="1:5" ht="47.25" x14ac:dyDescent="0.25">
      <c r="A8" s="24" t="s">
        <v>508</v>
      </c>
      <c r="B8" s="27" t="s">
        <v>2</v>
      </c>
      <c r="C8" s="24" t="s">
        <v>717</v>
      </c>
      <c r="D8" s="27" t="s">
        <v>1608</v>
      </c>
      <c r="E8" s="4"/>
    </row>
    <row r="9" spans="1:5" ht="31.5" x14ac:dyDescent="0.25">
      <c r="A9" s="24" t="s">
        <v>511</v>
      </c>
      <c r="B9" s="27" t="s">
        <v>3</v>
      </c>
      <c r="C9" s="24" t="s">
        <v>718</v>
      </c>
      <c r="D9" s="27" t="s">
        <v>719</v>
      </c>
      <c r="E9" s="4"/>
    </row>
    <row r="10" spans="1:5" ht="63" x14ac:dyDescent="0.25">
      <c r="A10" s="24" t="s">
        <v>513</v>
      </c>
      <c r="B10" s="27" t="s">
        <v>514</v>
      </c>
      <c r="C10" s="24" t="s">
        <v>720</v>
      </c>
      <c r="D10" s="27" t="s">
        <v>701</v>
      </c>
      <c r="E10" s="4"/>
    </row>
    <row r="11" spans="1:5" ht="30" customHeight="1" x14ac:dyDescent="0.25">
      <c r="A11" s="11" t="s">
        <v>516</v>
      </c>
      <c r="B11" s="12" t="s">
        <v>553</v>
      </c>
      <c r="C11" s="80" t="s">
        <v>1646</v>
      </c>
      <c r="D11" s="27" t="s">
        <v>1647</v>
      </c>
      <c r="E11" s="4"/>
    </row>
    <row r="12" spans="1:5" ht="51" customHeight="1" x14ac:dyDescent="0.25">
      <c r="A12" s="24" t="s">
        <v>519</v>
      </c>
      <c r="B12" s="27" t="s">
        <v>520</v>
      </c>
      <c r="C12" s="84" t="s">
        <v>1607</v>
      </c>
      <c r="D12" s="13" t="s">
        <v>527</v>
      </c>
      <c r="E12" s="4"/>
    </row>
    <row r="13" spans="1:5" ht="15.75" x14ac:dyDescent="0.25">
      <c r="A13" s="24" t="s">
        <v>522</v>
      </c>
      <c r="B13" s="27" t="s">
        <v>523</v>
      </c>
      <c r="C13" s="81" t="s">
        <v>630</v>
      </c>
      <c r="D13" s="82" t="s">
        <v>692</v>
      </c>
      <c r="E13" s="4"/>
    </row>
    <row r="14" spans="1:5" ht="29.25" customHeight="1" x14ac:dyDescent="0.25">
      <c r="A14" s="24" t="s">
        <v>525</v>
      </c>
      <c r="B14" s="27" t="s">
        <v>526</v>
      </c>
      <c r="C14" s="26" t="s">
        <v>527</v>
      </c>
      <c r="D14" s="13" t="s">
        <v>527</v>
      </c>
      <c r="E14" s="4"/>
    </row>
    <row r="15" spans="1:5" ht="93.75" customHeight="1" x14ac:dyDescent="0.25">
      <c r="A15" s="60" t="s">
        <v>529</v>
      </c>
      <c r="B15" s="61" t="s">
        <v>530</v>
      </c>
      <c r="C15" s="11" t="s">
        <v>643</v>
      </c>
      <c r="D15" s="13" t="s">
        <v>2118</v>
      </c>
      <c r="E15" s="4"/>
    </row>
    <row r="16" spans="1:5" ht="47.25" x14ac:dyDescent="0.25">
      <c r="A16" s="60" t="s">
        <v>531</v>
      </c>
      <c r="B16" s="61" t="s">
        <v>722</v>
      </c>
      <c r="C16" s="60" t="s">
        <v>704</v>
      </c>
      <c r="D16" s="13" t="s">
        <v>527</v>
      </c>
      <c r="E16" s="4"/>
    </row>
    <row r="17" spans="1:5" ht="14.25" customHeight="1" x14ac:dyDescent="0.25">
      <c r="A17" s="60" t="s">
        <v>533</v>
      </c>
      <c r="B17" s="61" t="s">
        <v>534</v>
      </c>
      <c r="C17" s="60" t="s">
        <v>527</v>
      </c>
      <c r="D17" s="13" t="s">
        <v>527</v>
      </c>
      <c r="E17" s="4"/>
    </row>
    <row r="18" spans="1:5" ht="15.75" x14ac:dyDescent="0.25">
      <c r="A18" s="60" t="s">
        <v>536</v>
      </c>
      <c r="B18" s="61" t="s">
        <v>537</v>
      </c>
      <c r="C18" s="53" t="s">
        <v>1616</v>
      </c>
      <c r="D18" s="13" t="s">
        <v>527</v>
      </c>
      <c r="E18" s="4"/>
    </row>
    <row r="19" spans="1:5" ht="63" x14ac:dyDescent="0.25">
      <c r="A19" s="60" t="s">
        <v>538</v>
      </c>
      <c r="B19" s="61" t="s">
        <v>562</v>
      </c>
      <c r="C19" s="60" t="s">
        <v>723</v>
      </c>
      <c r="D19" s="61" t="s">
        <v>541</v>
      </c>
      <c r="E19" s="4"/>
    </row>
    <row r="20" spans="1:5" ht="15.75" x14ac:dyDescent="0.25">
      <c r="A20" s="106"/>
      <c r="B20" s="107"/>
      <c r="C20" s="107"/>
      <c r="D20" s="107"/>
      <c r="E20" s="4"/>
    </row>
    <row r="21" spans="1:5" ht="35.25" customHeight="1" x14ac:dyDescent="0.25">
      <c r="A21" s="334" t="s">
        <v>542</v>
      </c>
      <c r="B21" s="334"/>
      <c r="C21" s="334"/>
      <c r="D21" s="334"/>
      <c r="E21" s="4"/>
    </row>
    <row r="22" spans="1:5" ht="103.9" customHeight="1" x14ac:dyDescent="0.25">
      <c r="A22" s="311" t="s">
        <v>724</v>
      </c>
      <c r="B22" s="311"/>
      <c r="C22" s="311"/>
      <c r="D22" s="311"/>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1506"/>
  <sheetViews>
    <sheetView zoomScaleNormal="100" workbookViewId="0">
      <selection activeCell="C11" sqref="C11"/>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t="s">
        <v>406</v>
      </c>
      <c r="B1" s="15"/>
      <c r="C1" s="15"/>
      <c r="D1" s="3" t="s">
        <v>2036</v>
      </c>
    </row>
    <row r="2" spans="1:5" ht="30.75" customHeight="1" x14ac:dyDescent="0.25">
      <c r="A2" s="306" t="s">
        <v>545</v>
      </c>
      <c r="B2" s="306"/>
      <c r="C2" s="306"/>
      <c r="D2" s="306"/>
    </row>
    <row r="3" spans="1:5" ht="15.75" customHeight="1" x14ac:dyDescent="0.25">
      <c r="A3" s="20"/>
      <c r="B3" s="300" t="s">
        <v>11</v>
      </c>
      <c r="C3" s="6" t="s">
        <v>501</v>
      </c>
      <c r="D3" s="20"/>
    </row>
    <row r="4" spans="1:5" ht="17.25" customHeight="1" x14ac:dyDescent="0.25">
      <c r="A4" s="15"/>
      <c r="B4" s="301"/>
      <c r="C4" s="6" t="s">
        <v>2018</v>
      </c>
      <c r="D4" s="15"/>
    </row>
    <row r="5" spans="1:5" ht="21.75" customHeight="1" x14ac:dyDescent="0.25">
      <c r="A5" s="4"/>
      <c r="B5" s="307" t="s">
        <v>2027</v>
      </c>
      <c r="C5" s="307"/>
      <c r="D5" s="307"/>
      <c r="E5" s="22"/>
    </row>
    <row r="6" spans="1:5" ht="15.75" x14ac:dyDescent="0.25">
      <c r="A6" s="23" t="s">
        <v>502</v>
      </c>
      <c r="B6" s="23" t="s">
        <v>503</v>
      </c>
      <c r="C6" s="23" t="s">
        <v>504</v>
      </c>
      <c r="D6" s="23" t="s">
        <v>4</v>
      </c>
    </row>
    <row r="7" spans="1:5" ht="63" x14ac:dyDescent="0.25">
      <c r="A7" s="24" t="s">
        <v>505</v>
      </c>
      <c r="B7" s="25" t="s">
        <v>506</v>
      </c>
      <c r="C7" s="26" t="s">
        <v>547</v>
      </c>
      <c r="D7" s="25" t="s">
        <v>1595</v>
      </c>
    </row>
    <row r="8" spans="1:5" ht="141.75" x14ac:dyDescent="0.25">
      <c r="A8" s="24" t="s">
        <v>508</v>
      </c>
      <c r="B8" s="27" t="s">
        <v>2</v>
      </c>
      <c r="C8" s="24" t="s">
        <v>548</v>
      </c>
      <c r="D8" s="27" t="s">
        <v>2025</v>
      </c>
    </row>
    <row r="9" spans="1:5" ht="60.75" customHeight="1" x14ac:dyDescent="0.25">
      <c r="A9" s="24" t="s">
        <v>511</v>
      </c>
      <c r="B9" s="27" t="s">
        <v>3</v>
      </c>
      <c r="C9" s="24" t="s">
        <v>550</v>
      </c>
      <c r="D9" s="13" t="s">
        <v>2039</v>
      </c>
    </row>
    <row r="10" spans="1:5" ht="60.75" customHeight="1" x14ac:dyDescent="0.25">
      <c r="A10" s="24" t="s">
        <v>513</v>
      </c>
      <c r="B10" s="27" t="s">
        <v>514</v>
      </c>
      <c r="C10" s="24" t="s">
        <v>551</v>
      </c>
      <c r="D10" s="13" t="s">
        <v>552</v>
      </c>
    </row>
    <row r="11" spans="1:5" ht="63" customHeight="1" x14ac:dyDescent="0.25">
      <c r="A11" s="24" t="s">
        <v>516</v>
      </c>
      <c r="B11" s="12" t="s">
        <v>553</v>
      </c>
      <c r="C11" s="24" t="s">
        <v>554</v>
      </c>
      <c r="D11" s="27" t="s">
        <v>555</v>
      </c>
    </row>
    <row r="12" spans="1:5" ht="31.5" x14ac:dyDescent="0.25">
      <c r="A12" s="24" t="s">
        <v>519</v>
      </c>
      <c r="B12" s="27" t="s">
        <v>520</v>
      </c>
      <c r="C12" s="11" t="s">
        <v>556</v>
      </c>
      <c r="D12" s="270" t="s">
        <v>527</v>
      </c>
    </row>
    <row r="13" spans="1:5" ht="64.5" customHeight="1" x14ac:dyDescent="0.25">
      <c r="A13" s="24" t="s">
        <v>522</v>
      </c>
      <c r="B13" s="27" t="s">
        <v>523</v>
      </c>
      <c r="C13" s="24" t="s">
        <v>2037</v>
      </c>
      <c r="D13" s="59" t="s">
        <v>527</v>
      </c>
    </row>
    <row r="14" spans="1:5" ht="30.75" customHeight="1" x14ac:dyDescent="0.25">
      <c r="A14" s="24" t="s">
        <v>525</v>
      </c>
      <c r="B14" s="27" t="s">
        <v>558</v>
      </c>
      <c r="C14" s="24" t="s">
        <v>527</v>
      </c>
      <c r="D14" s="59" t="s">
        <v>527</v>
      </c>
    </row>
    <row r="15" spans="1:5" ht="78.75" customHeight="1" x14ac:dyDescent="0.25">
      <c r="A15" s="24" t="s">
        <v>529</v>
      </c>
      <c r="B15" s="27" t="s">
        <v>530</v>
      </c>
      <c r="C15" s="24" t="s">
        <v>882</v>
      </c>
      <c r="D15" s="13" t="s">
        <v>2038</v>
      </c>
    </row>
    <row r="16" spans="1:5" ht="94.5" x14ac:dyDescent="0.25">
      <c r="A16" s="24" t="s">
        <v>531</v>
      </c>
      <c r="B16" s="27" t="s">
        <v>532</v>
      </c>
      <c r="C16" s="24" t="s">
        <v>560</v>
      </c>
      <c r="D16" s="27" t="s">
        <v>1668</v>
      </c>
    </row>
    <row r="17" spans="1:4" ht="17.25" customHeight="1" x14ac:dyDescent="0.25">
      <c r="A17" s="24" t="s">
        <v>533</v>
      </c>
      <c r="B17" s="27" t="s">
        <v>534</v>
      </c>
      <c r="C17" s="24" t="s">
        <v>527</v>
      </c>
      <c r="D17" s="59" t="s">
        <v>527</v>
      </c>
    </row>
    <row r="18" spans="1:4" ht="63" x14ac:dyDescent="0.25">
      <c r="A18" s="24" t="s">
        <v>536</v>
      </c>
      <c r="B18" s="27" t="s">
        <v>537</v>
      </c>
      <c r="C18" s="24" t="s">
        <v>561</v>
      </c>
      <c r="D18" s="27" t="s">
        <v>1930</v>
      </c>
    </row>
    <row r="19" spans="1:4" ht="157.5" x14ac:dyDescent="0.25">
      <c r="A19" s="24" t="s">
        <v>538</v>
      </c>
      <c r="B19" s="27" t="s">
        <v>562</v>
      </c>
      <c r="C19" s="24" t="s">
        <v>563</v>
      </c>
      <c r="D19" s="27" t="s">
        <v>541</v>
      </c>
    </row>
    <row r="20" spans="1:4" ht="15.75" x14ac:dyDescent="0.25">
      <c r="A20" s="14"/>
      <c r="B20" s="15"/>
      <c r="C20" s="15"/>
      <c r="D20" s="15"/>
    </row>
    <row r="21" spans="1:4" ht="58.5" customHeight="1" x14ac:dyDescent="0.25">
      <c r="A21" s="308" t="s">
        <v>893</v>
      </c>
      <c r="B21" s="308"/>
      <c r="C21" s="308"/>
      <c r="D21" s="308"/>
    </row>
    <row r="22" spans="1:4" s="29" customFormat="1" ht="24.75" customHeight="1" x14ac:dyDescent="0.25">
      <c r="A22" s="309" t="s">
        <v>564</v>
      </c>
      <c r="B22" s="309"/>
      <c r="C22" s="309"/>
      <c r="D22" s="309"/>
    </row>
    <row r="23" spans="1:4" ht="240.75" customHeight="1" x14ac:dyDescent="0.25">
      <c r="A23" s="305" t="s">
        <v>565</v>
      </c>
      <c r="B23" s="305"/>
      <c r="C23" s="305"/>
      <c r="D23" s="305"/>
    </row>
    <row r="24" spans="1:4" ht="13.5" customHeight="1" x14ac:dyDescent="0.25">
      <c r="A24" s="30"/>
      <c r="B24" s="30"/>
      <c r="C24" s="30"/>
      <c r="D24" s="30"/>
    </row>
    <row r="25" spans="1:4" ht="34.5" customHeight="1" x14ac:dyDescent="0.25">
      <c r="A25" s="305" t="s">
        <v>566</v>
      </c>
      <c r="B25" s="305"/>
      <c r="C25" s="305"/>
      <c r="D25" s="305"/>
    </row>
    <row r="26" spans="1:4" ht="46.5" customHeight="1" x14ac:dyDescent="0.25">
      <c r="A26" s="31" t="s">
        <v>567</v>
      </c>
      <c r="B26" s="32" t="s">
        <v>568</v>
      </c>
      <c r="C26" s="33" t="s">
        <v>569</v>
      </c>
      <c r="D26" s="34"/>
    </row>
    <row r="27" spans="1:4" x14ac:dyDescent="0.25">
      <c r="A27" s="35">
        <v>1</v>
      </c>
      <c r="B27" s="36">
        <v>30</v>
      </c>
      <c r="C27" s="37"/>
      <c r="D27" s="37"/>
    </row>
    <row r="28" spans="1:4" x14ac:dyDescent="0.25">
      <c r="A28" s="38">
        <v>2</v>
      </c>
      <c r="B28" s="39">
        <v>30.012499999999999</v>
      </c>
      <c r="C28" s="37"/>
      <c r="D28" s="37"/>
    </row>
    <row r="29" spans="1:4" x14ac:dyDescent="0.25">
      <c r="A29" s="38">
        <v>3</v>
      </c>
      <c r="B29" s="39">
        <v>30.024999999999999</v>
      </c>
      <c r="C29" s="37"/>
      <c r="D29" s="37"/>
    </row>
    <row r="30" spans="1:4" x14ac:dyDescent="0.25">
      <c r="A30" s="38">
        <v>4</v>
      </c>
      <c r="B30" s="39">
        <v>30.037500000000001</v>
      </c>
      <c r="C30" s="37"/>
      <c r="D30" s="37"/>
    </row>
    <row r="31" spans="1:4" x14ac:dyDescent="0.25">
      <c r="A31" s="38">
        <v>5</v>
      </c>
      <c r="B31" s="39">
        <v>30.05</v>
      </c>
      <c r="C31" s="37"/>
      <c r="D31" s="37"/>
    </row>
    <row r="32" spans="1:4" x14ac:dyDescent="0.25">
      <c r="A32" s="38">
        <v>6</v>
      </c>
      <c r="B32" s="39">
        <v>30.0625</v>
      </c>
    </row>
    <row r="33" spans="1:2" x14ac:dyDescent="0.25">
      <c r="A33" s="38">
        <v>7</v>
      </c>
      <c r="B33" s="39">
        <v>30.074999999999999</v>
      </c>
    </row>
    <row r="34" spans="1:2" x14ac:dyDescent="0.25">
      <c r="A34" s="38">
        <v>8</v>
      </c>
      <c r="B34" s="39">
        <v>30.087499999999999</v>
      </c>
    </row>
    <row r="35" spans="1:2" x14ac:dyDescent="0.25">
      <c r="A35" s="38">
        <v>9</v>
      </c>
      <c r="B35" s="39">
        <v>30.1</v>
      </c>
    </row>
    <row r="36" spans="1:2" x14ac:dyDescent="0.25">
      <c r="A36" s="38">
        <v>10</v>
      </c>
      <c r="B36" s="39">
        <v>30.112500000000001</v>
      </c>
    </row>
    <row r="37" spans="1:2" x14ac:dyDescent="0.25">
      <c r="A37" s="38">
        <v>11</v>
      </c>
      <c r="B37" s="39">
        <v>30.125</v>
      </c>
    </row>
    <row r="38" spans="1:2" x14ac:dyDescent="0.25">
      <c r="A38" s="38">
        <v>12</v>
      </c>
      <c r="B38" s="39">
        <v>30.137499999999999</v>
      </c>
    </row>
    <row r="39" spans="1:2" x14ac:dyDescent="0.25">
      <c r="A39" s="38">
        <v>13</v>
      </c>
      <c r="B39" s="39">
        <v>30.15</v>
      </c>
    </row>
    <row r="40" spans="1:2" x14ac:dyDescent="0.25">
      <c r="A40" s="38">
        <v>14</v>
      </c>
      <c r="B40" s="39">
        <v>30.162500000000001</v>
      </c>
    </row>
    <row r="41" spans="1:2" x14ac:dyDescent="0.25">
      <c r="A41" s="38">
        <v>15</v>
      </c>
      <c r="B41" s="39">
        <v>30.175000000000001</v>
      </c>
    </row>
    <row r="42" spans="1:2" x14ac:dyDescent="0.25">
      <c r="A42" s="38">
        <v>16</v>
      </c>
      <c r="B42" s="39">
        <v>30.1875</v>
      </c>
    </row>
    <row r="43" spans="1:2" x14ac:dyDescent="0.25">
      <c r="A43" s="38">
        <v>17</v>
      </c>
      <c r="B43" s="39">
        <v>30.2</v>
      </c>
    </row>
    <row r="44" spans="1:2" x14ac:dyDescent="0.25">
      <c r="A44" s="38">
        <v>18</v>
      </c>
      <c r="B44" s="39">
        <v>30.212499999999999</v>
      </c>
    </row>
    <row r="45" spans="1:2" x14ac:dyDescent="0.25">
      <c r="A45" s="38">
        <v>19</v>
      </c>
      <c r="B45" s="39">
        <v>30.225000000000001</v>
      </c>
    </row>
    <row r="46" spans="1:2" x14ac:dyDescent="0.25">
      <c r="A46" s="38">
        <v>20</v>
      </c>
      <c r="B46" s="39">
        <v>30.237500000000001</v>
      </c>
    </row>
    <row r="47" spans="1:2" x14ac:dyDescent="0.25">
      <c r="A47" s="38">
        <v>21</v>
      </c>
      <c r="B47" s="39">
        <v>30.25</v>
      </c>
    </row>
    <row r="48" spans="1:2" x14ac:dyDescent="0.25">
      <c r="A48" s="38">
        <v>22</v>
      </c>
      <c r="B48" s="39">
        <v>30.262499999999999</v>
      </c>
    </row>
    <row r="49" spans="1:2" x14ac:dyDescent="0.25">
      <c r="A49" s="38">
        <v>23</v>
      </c>
      <c r="B49" s="39">
        <v>30.274999999999999</v>
      </c>
    </row>
    <row r="50" spans="1:2" x14ac:dyDescent="0.25">
      <c r="A50" s="38">
        <v>24</v>
      </c>
      <c r="B50" s="39">
        <v>30.287500000000001</v>
      </c>
    </row>
    <row r="51" spans="1:2" x14ac:dyDescent="0.25">
      <c r="A51" s="38">
        <v>25</v>
      </c>
      <c r="B51" s="39">
        <v>30.3</v>
      </c>
    </row>
    <row r="52" spans="1:2" x14ac:dyDescent="0.25">
      <c r="A52" s="38">
        <v>26</v>
      </c>
      <c r="B52" s="39">
        <v>30.3125</v>
      </c>
    </row>
    <row r="53" spans="1:2" x14ac:dyDescent="0.25">
      <c r="A53" s="38">
        <v>27</v>
      </c>
      <c r="B53" s="39">
        <v>30.324999999999999</v>
      </c>
    </row>
    <row r="54" spans="1:2" x14ac:dyDescent="0.25">
      <c r="A54" s="38">
        <v>28</v>
      </c>
      <c r="B54" s="39">
        <v>30.337499999999999</v>
      </c>
    </row>
    <row r="55" spans="1:2" x14ac:dyDescent="0.25">
      <c r="A55" s="38">
        <v>29</v>
      </c>
      <c r="B55" s="39">
        <v>30.35</v>
      </c>
    </row>
    <row r="56" spans="1:2" x14ac:dyDescent="0.25">
      <c r="A56" s="38">
        <v>30</v>
      </c>
      <c r="B56" s="39">
        <v>30.362500000000001</v>
      </c>
    </row>
    <row r="57" spans="1:2" x14ac:dyDescent="0.25">
      <c r="A57" s="38">
        <v>31</v>
      </c>
      <c r="B57" s="39">
        <v>30.375</v>
      </c>
    </row>
    <row r="58" spans="1:2" x14ac:dyDescent="0.25">
      <c r="A58" s="38">
        <v>32</v>
      </c>
      <c r="B58" s="39">
        <v>30.387499999999999</v>
      </c>
    </row>
    <row r="59" spans="1:2" x14ac:dyDescent="0.25">
      <c r="A59" s="38">
        <v>33</v>
      </c>
      <c r="B59" s="39">
        <v>30.4</v>
      </c>
    </row>
    <row r="60" spans="1:2" x14ac:dyDescent="0.25">
      <c r="A60" s="38">
        <v>34</v>
      </c>
      <c r="B60" s="39">
        <v>30.412500000000001</v>
      </c>
    </row>
    <row r="61" spans="1:2" x14ac:dyDescent="0.25">
      <c r="A61" s="38">
        <v>35</v>
      </c>
      <c r="B61" s="39">
        <v>30.425000000000001</v>
      </c>
    </row>
    <row r="62" spans="1:2" x14ac:dyDescent="0.25">
      <c r="A62" s="38">
        <v>36</v>
      </c>
      <c r="B62" s="39">
        <v>30.4375</v>
      </c>
    </row>
    <row r="63" spans="1:2" x14ac:dyDescent="0.25">
      <c r="A63" s="38">
        <v>37</v>
      </c>
      <c r="B63" s="39">
        <v>30.45</v>
      </c>
    </row>
    <row r="64" spans="1:2" x14ac:dyDescent="0.25">
      <c r="A64" s="38">
        <v>38</v>
      </c>
      <c r="B64" s="39">
        <v>30.462499999999999</v>
      </c>
    </row>
    <row r="65" spans="1:2" x14ac:dyDescent="0.25">
      <c r="A65" s="38">
        <v>39</v>
      </c>
      <c r="B65" s="39">
        <v>30.475000000000001</v>
      </c>
    </row>
    <row r="66" spans="1:2" x14ac:dyDescent="0.25">
      <c r="A66" s="38">
        <v>40</v>
      </c>
      <c r="B66" s="39">
        <v>30.487500000000001</v>
      </c>
    </row>
    <row r="67" spans="1:2" x14ac:dyDescent="0.25">
      <c r="A67" s="38">
        <v>41</v>
      </c>
      <c r="B67" s="39">
        <v>30.5</v>
      </c>
    </row>
    <row r="68" spans="1:2" x14ac:dyDescent="0.25">
      <c r="A68" s="38">
        <v>42</v>
      </c>
      <c r="B68" s="39">
        <v>30.512499999999999</v>
      </c>
    </row>
    <row r="69" spans="1:2" x14ac:dyDescent="0.25">
      <c r="A69" s="38">
        <v>43</v>
      </c>
      <c r="B69" s="39">
        <v>30.524999999999999</v>
      </c>
    </row>
    <row r="70" spans="1:2" x14ac:dyDescent="0.25">
      <c r="A70" s="38">
        <v>44</v>
      </c>
      <c r="B70" s="39">
        <v>30.537500000000001</v>
      </c>
    </row>
    <row r="71" spans="1:2" x14ac:dyDescent="0.25">
      <c r="A71" s="38">
        <v>45</v>
      </c>
      <c r="B71" s="39">
        <v>30.55</v>
      </c>
    </row>
    <row r="72" spans="1:2" x14ac:dyDescent="0.25">
      <c r="A72" s="38">
        <v>46</v>
      </c>
      <c r="B72" s="39">
        <v>30.5625</v>
      </c>
    </row>
    <row r="73" spans="1:2" x14ac:dyDescent="0.25">
      <c r="A73" s="38">
        <v>47</v>
      </c>
      <c r="B73" s="39">
        <v>30.574999999999999</v>
      </c>
    </row>
    <row r="74" spans="1:2" x14ac:dyDescent="0.25">
      <c r="A74" s="38">
        <v>48</v>
      </c>
      <c r="B74" s="39">
        <v>30.587499999999999</v>
      </c>
    </row>
    <row r="75" spans="1:2" x14ac:dyDescent="0.25">
      <c r="A75" s="38">
        <v>49</v>
      </c>
      <c r="B75" s="39">
        <v>30.6</v>
      </c>
    </row>
    <row r="76" spans="1:2" x14ac:dyDescent="0.25">
      <c r="A76" s="38">
        <v>50</v>
      </c>
      <c r="B76" s="39">
        <v>30.612500000000001</v>
      </c>
    </row>
    <row r="77" spans="1:2" x14ac:dyDescent="0.25">
      <c r="A77" s="40">
        <v>51</v>
      </c>
      <c r="B77" s="41">
        <f t="shared" ref="B77:B108" si="0">30+(A77-1)*0.0125</f>
        <v>30.625</v>
      </c>
    </row>
    <row r="78" spans="1:2" x14ac:dyDescent="0.25">
      <c r="A78" s="40">
        <v>52</v>
      </c>
      <c r="B78" s="41">
        <f t="shared" si="0"/>
        <v>30.637499999999999</v>
      </c>
    </row>
    <row r="79" spans="1:2" x14ac:dyDescent="0.25">
      <c r="A79" s="40">
        <v>53</v>
      </c>
      <c r="B79" s="41">
        <f t="shared" si="0"/>
        <v>30.65</v>
      </c>
    </row>
    <row r="80" spans="1:2" x14ac:dyDescent="0.25">
      <c r="A80" s="40">
        <v>54</v>
      </c>
      <c r="B80" s="41">
        <f t="shared" si="0"/>
        <v>30.662500000000001</v>
      </c>
    </row>
    <row r="81" spans="1:2" x14ac:dyDescent="0.25">
      <c r="A81" s="40">
        <v>55</v>
      </c>
      <c r="B81" s="41">
        <f t="shared" si="0"/>
        <v>30.675000000000001</v>
      </c>
    </row>
    <row r="82" spans="1:2" x14ac:dyDescent="0.25">
      <c r="A82" s="40">
        <v>56</v>
      </c>
      <c r="B82" s="41">
        <f t="shared" si="0"/>
        <v>30.6875</v>
      </c>
    </row>
    <row r="83" spans="1:2" x14ac:dyDescent="0.25">
      <c r="A83" s="40">
        <v>57</v>
      </c>
      <c r="B83" s="41">
        <f t="shared" si="0"/>
        <v>30.7</v>
      </c>
    </row>
    <row r="84" spans="1:2" x14ac:dyDescent="0.25">
      <c r="A84" s="40">
        <v>58</v>
      </c>
      <c r="B84" s="41">
        <f t="shared" si="0"/>
        <v>30.712499999999999</v>
      </c>
    </row>
    <row r="85" spans="1:2" x14ac:dyDescent="0.25">
      <c r="A85" s="40">
        <v>59</v>
      </c>
      <c r="B85" s="41">
        <f t="shared" si="0"/>
        <v>30.725000000000001</v>
      </c>
    </row>
    <row r="86" spans="1:2" x14ac:dyDescent="0.25">
      <c r="A86" s="40">
        <v>60</v>
      </c>
      <c r="B86" s="41">
        <f t="shared" si="0"/>
        <v>30.737500000000001</v>
      </c>
    </row>
    <row r="87" spans="1:2" x14ac:dyDescent="0.25">
      <c r="A87" s="40">
        <v>61</v>
      </c>
      <c r="B87" s="41">
        <f t="shared" si="0"/>
        <v>30.75</v>
      </c>
    </row>
    <row r="88" spans="1:2" x14ac:dyDescent="0.25">
      <c r="A88" s="40">
        <v>62</v>
      </c>
      <c r="B88" s="41">
        <f t="shared" si="0"/>
        <v>30.762499999999999</v>
      </c>
    </row>
    <row r="89" spans="1:2" x14ac:dyDescent="0.25">
      <c r="A89" s="40">
        <v>63</v>
      </c>
      <c r="B89" s="41">
        <f t="shared" si="0"/>
        <v>30.774999999999999</v>
      </c>
    </row>
    <row r="90" spans="1:2" x14ac:dyDescent="0.25">
      <c r="A90" s="40">
        <v>64</v>
      </c>
      <c r="B90" s="41">
        <f t="shared" si="0"/>
        <v>30.787500000000001</v>
      </c>
    </row>
    <row r="91" spans="1:2" x14ac:dyDescent="0.25">
      <c r="A91" s="40">
        <v>65</v>
      </c>
      <c r="B91" s="41">
        <f t="shared" si="0"/>
        <v>30.8</v>
      </c>
    </row>
    <row r="92" spans="1:2" x14ac:dyDescent="0.25">
      <c r="A92" s="40">
        <v>66</v>
      </c>
      <c r="B92" s="41">
        <f t="shared" si="0"/>
        <v>30.8125</v>
      </c>
    </row>
    <row r="93" spans="1:2" x14ac:dyDescent="0.25">
      <c r="A93" s="40">
        <v>67</v>
      </c>
      <c r="B93" s="41">
        <f t="shared" si="0"/>
        <v>30.824999999999999</v>
      </c>
    </row>
    <row r="94" spans="1:2" x14ac:dyDescent="0.25">
      <c r="A94" s="40">
        <v>68</v>
      </c>
      <c r="B94" s="41">
        <f t="shared" si="0"/>
        <v>30.837499999999999</v>
      </c>
    </row>
    <row r="95" spans="1:2" x14ac:dyDescent="0.25">
      <c r="A95" s="40">
        <v>69</v>
      </c>
      <c r="B95" s="41">
        <f t="shared" si="0"/>
        <v>30.85</v>
      </c>
    </row>
    <row r="96" spans="1:2" x14ac:dyDescent="0.25">
      <c r="A96" s="40">
        <v>70</v>
      </c>
      <c r="B96" s="41">
        <f t="shared" si="0"/>
        <v>30.862500000000001</v>
      </c>
    </row>
    <row r="97" spans="1:2" x14ac:dyDescent="0.25">
      <c r="A97" s="40">
        <v>71</v>
      </c>
      <c r="B97" s="41">
        <f t="shared" si="0"/>
        <v>30.875</v>
      </c>
    </row>
    <row r="98" spans="1:2" x14ac:dyDescent="0.25">
      <c r="A98" s="40">
        <v>72</v>
      </c>
      <c r="B98" s="41">
        <f t="shared" si="0"/>
        <v>30.887499999999999</v>
      </c>
    </row>
    <row r="99" spans="1:2" x14ac:dyDescent="0.25">
      <c r="A99" s="40">
        <v>73</v>
      </c>
      <c r="B99" s="41">
        <f t="shared" si="0"/>
        <v>30.9</v>
      </c>
    </row>
    <row r="100" spans="1:2" x14ac:dyDescent="0.25">
      <c r="A100" s="40">
        <v>74</v>
      </c>
      <c r="B100" s="41">
        <f t="shared" si="0"/>
        <v>30.912500000000001</v>
      </c>
    </row>
    <row r="101" spans="1:2" x14ac:dyDescent="0.25">
      <c r="A101" s="40">
        <v>75</v>
      </c>
      <c r="B101" s="41">
        <f t="shared" si="0"/>
        <v>30.925000000000001</v>
      </c>
    </row>
    <row r="102" spans="1:2" x14ac:dyDescent="0.25">
      <c r="A102" s="40">
        <v>76</v>
      </c>
      <c r="B102" s="41">
        <f t="shared" si="0"/>
        <v>30.9375</v>
      </c>
    </row>
    <row r="103" spans="1:2" x14ac:dyDescent="0.25">
      <c r="A103" s="40">
        <v>77</v>
      </c>
      <c r="B103" s="41">
        <f t="shared" si="0"/>
        <v>30.95</v>
      </c>
    </row>
    <row r="104" spans="1:2" x14ac:dyDescent="0.25">
      <c r="A104" s="40">
        <v>78</v>
      </c>
      <c r="B104" s="41">
        <f t="shared" si="0"/>
        <v>30.962499999999999</v>
      </c>
    </row>
    <row r="105" spans="1:2" x14ac:dyDescent="0.25">
      <c r="A105" s="40">
        <v>79</v>
      </c>
      <c r="B105" s="41">
        <f t="shared" si="0"/>
        <v>30.975000000000001</v>
      </c>
    </row>
    <row r="106" spans="1:2" x14ac:dyDescent="0.25">
      <c r="A106" s="40">
        <v>80</v>
      </c>
      <c r="B106" s="41">
        <f t="shared" si="0"/>
        <v>30.987500000000001</v>
      </c>
    </row>
    <row r="107" spans="1:2" x14ac:dyDescent="0.25">
      <c r="A107" s="40">
        <v>81</v>
      </c>
      <c r="B107" s="41">
        <f t="shared" si="0"/>
        <v>31</v>
      </c>
    </row>
    <row r="108" spans="1:2" x14ac:dyDescent="0.25">
      <c r="A108" s="40">
        <v>82</v>
      </c>
      <c r="B108" s="41">
        <f t="shared" si="0"/>
        <v>31.012499999999999</v>
      </c>
    </row>
    <row r="109" spans="1:2" x14ac:dyDescent="0.25">
      <c r="A109" s="40">
        <v>83</v>
      </c>
      <c r="B109" s="41">
        <f t="shared" ref="B109:B140" si="1">30+(A109-1)*0.0125</f>
        <v>31.024999999999999</v>
      </c>
    </row>
    <row r="110" spans="1:2" x14ac:dyDescent="0.25">
      <c r="A110" s="40">
        <v>84</v>
      </c>
      <c r="B110" s="41">
        <f t="shared" si="1"/>
        <v>31.037500000000001</v>
      </c>
    </row>
    <row r="111" spans="1:2" x14ac:dyDescent="0.25">
      <c r="A111" s="40">
        <v>85</v>
      </c>
      <c r="B111" s="41">
        <f t="shared" si="1"/>
        <v>31.05</v>
      </c>
    </row>
    <row r="112" spans="1:2" x14ac:dyDescent="0.25">
      <c r="A112" s="40">
        <v>86</v>
      </c>
      <c r="B112" s="41">
        <f t="shared" si="1"/>
        <v>31.0625</v>
      </c>
    </row>
    <row r="113" spans="1:2" x14ac:dyDescent="0.25">
      <c r="A113" s="40">
        <v>87</v>
      </c>
      <c r="B113" s="41">
        <f t="shared" si="1"/>
        <v>31.074999999999999</v>
      </c>
    </row>
    <row r="114" spans="1:2" x14ac:dyDescent="0.25">
      <c r="A114" s="40">
        <v>88</v>
      </c>
      <c r="B114" s="41">
        <f t="shared" si="1"/>
        <v>31.087499999999999</v>
      </c>
    </row>
    <row r="115" spans="1:2" x14ac:dyDescent="0.25">
      <c r="A115" s="40">
        <v>89</v>
      </c>
      <c r="B115" s="41">
        <f t="shared" si="1"/>
        <v>31.1</v>
      </c>
    </row>
    <row r="116" spans="1:2" x14ac:dyDescent="0.25">
      <c r="A116" s="40">
        <v>90</v>
      </c>
      <c r="B116" s="41">
        <f t="shared" si="1"/>
        <v>31.112500000000001</v>
      </c>
    </row>
    <row r="117" spans="1:2" x14ac:dyDescent="0.25">
      <c r="A117" s="40">
        <v>91</v>
      </c>
      <c r="B117" s="41">
        <f t="shared" si="1"/>
        <v>31.125</v>
      </c>
    </row>
    <row r="118" spans="1:2" x14ac:dyDescent="0.25">
      <c r="A118" s="40">
        <v>92</v>
      </c>
      <c r="B118" s="41">
        <f t="shared" si="1"/>
        <v>31.137499999999999</v>
      </c>
    </row>
    <row r="119" spans="1:2" x14ac:dyDescent="0.25">
      <c r="A119" s="40">
        <v>93</v>
      </c>
      <c r="B119" s="41">
        <f t="shared" si="1"/>
        <v>31.15</v>
      </c>
    </row>
    <row r="120" spans="1:2" x14ac:dyDescent="0.25">
      <c r="A120" s="40">
        <v>94</v>
      </c>
      <c r="B120" s="41">
        <f t="shared" si="1"/>
        <v>31.162500000000001</v>
      </c>
    </row>
    <row r="121" spans="1:2" x14ac:dyDescent="0.25">
      <c r="A121" s="40">
        <v>95</v>
      </c>
      <c r="B121" s="41">
        <f t="shared" si="1"/>
        <v>31.175000000000001</v>
      </c>
    </row>
    <row r="122" spans="1:2" x14ac:dyDescent="0.25">
      <c r="A122" s="40">
        <v>96</v>
      </c>
      <c r="B122" s="41">
        <f t="shared" si="1"/>
        <v>31.1875</v>
      </c>
    </row>
    <row r="123" spans="1:2" x14ac:dyDescent="0.25">
      <c r="A123" s="40">
        <v>97</v>
      </c>
      <c r="B123" s="41">
        <f t="shared" si="1"/>
        <v>31.2</v>
      </c>
    </row>
    <row r="124" spans="1:2" x14ac:dyDescent="0.25">
      <c r="A124" s="40">
        <v>98</v>
      </c>
      <c r="B124" s="41">
        <f t="shared" si="1"/>
        <v>31.212499999999999</v>
      </c>
    </row>
    <row r="125" spans="1:2" x14ac:dyDescent="0.25">
      <c r="A125" s="40">
        <v>99</v>
      </c>
      <c r="B125" s="41">
        <f t="shared" si="1"/>
        <v>31.225000000000001</v>
      </c>
    </row>
    <row r="126" spans="1:2" x14ac:dyDescent="0.25">
      <c r="A126" s="40">
        <v>100</v>
      </c>
      <c r="B126" s="41">
        <f t="shared" si="1"/>
        <v>31.237500000000001</v>
      </c>
    </row>
    <row r="127" spans="1:2" x14ac:dyDescent="0.25">
      <c r="A127" s="40">
        <v>101</v>
      </c>
      <c r="B127" s="41">
        <f t="shared" si="1"/>
        <v>31.25</v>
      </c>
    </row>
    <row r="128" spans="1:2" x14ac:dyDescent="0.25">
      <c r="A128" s="40">
        <v>102</v>
      </c>
      <c r="B128" s="41">
        <f t="shared" si="1"/>
        <v>31.262499999999999</v>
      </c>
    </row>
    <row r="129" spans="1:2" x14ac:dyDescent="0.25">
      <c r="A129" s="40">
        <v>103</v>
      </c>
      <c r="B129" s="41">
        <f t="shared" si="1"/>
        <v>31.274999999999999</v>
      </c>
    </row>
    <row r="130" spans="1:2" x14ac:dyDescent="0.25">
      <c r="A130" s="40">
        <v>104</v>
      </c>
      <c r="B130" s="41">
        <f t="shared" si="1"/>
        <v>31.287500000000001</v>
      </c>
    </row>
    <row r="131" spans="1:2" x14ac:dyDescent="0.25">
      <c r="A131" s="40">
        <v>105</v>
      </c>
      <c r="B131" s="41">
        <f t="shared" si="1"/>
        <v>31.3</v>
      </c>
    </row>
    <row r="132" spans="1:2" x14ac:dyDescent="0.25">
      <c r="A132" s="40">
        <v>106</v>
      </c>
      <c r="B132" s="41">
        <f t="shared" si="1"/>
        <v>31.3125</v>
      </c>
    </row>
    <row r="133" spans="1:2" x14ac:dyDescent="0.25">
      <c r="A133" s="40">
        <v>107</v>
      </c>
      <c r="B133" s="41">
        <f t="shared" si="1"/>
        <v>31.324999999999999</v>
      </c>
    </row>
    <row r="134" spans="1:2" x14ac:dyDescent="0.25">
      <c r="A134" s="40">
        <v>108</v>
      </c>
      <c r="B134" s="41">
        <f t="shared" si="1"/>
        <v>31.337499999999999</v>
      </c>
    </row>
    <row r="135" spans="1:2" x14ac:dyDescent="0.25">
      <c r="A135" s="40">
        <v>109</v>
      </c>
      <c r="B135" s="41">
        <f t="shared" si="1"/>
        <v>31.35</v>
      </c>
    </row>
    <row r="136" spans="1:2" x14ac:dyDescent="0.25">
      <c r="A136" s="40">
        <v>110</v>
      </c>
      <c r="B136" s="41">
        <f t="shared" si="1"/>
        <v>31.362500000000001</v>
      </c>
    </row>
    <row r="137" spans="1:2" x14ac:dyDescent="0.25">
      <c r="A137" s="40">
        <v>111</v>
      </c>
      <c r="B137" s="41">
        <f t="shared" si="1"/>
        <v>31.375</v>
      </c>
    </row>
    <row r="138" spans="1:2" x14ac:dyDescent="0.25">
      <c r="A138" s="40">
        <v>112</v>
      </c>
      <c r="B138" s="41">
        <f t="shared" si="1"/>
        <v>31.387499999999999</v>
      </c>
    </row>
    <row r="139" spans="1:2" x14ac:dyDescent="0.25">
      <c r="A139" s="40">
        <v>113</v>
      </c>
      <c r="B139" s="41">
        <f t="shared" si="1"/>
        <v>31.4</v>
      </c>
    </row>
    <row r="140" spans="1:2" x14ac:dyDescent="0.25">
      <c r="A140" s="40">
        <v>114</v>
      </c>
      <c r="B140" s="41">
        <f t="shared" si="1"/>
        <v>31.412500000000001</v>
      </c>
    </row>
    <row r="141" spans="1:2" x14ac:dyDescent="0.25">
      <c r="A141" s="40">
        <v>115</v>
      </c>
      <c r="B141" s="41">
        <f t="shared" ref="B141:B172" si="2">30+(A141-1)*0.0125</f>
        <v>31.425000000000001</v>
      </c>
    </row>
    <row r="142" spans="1:2" x14ac:dyDescent="0.25">
      <c r="A142" s="40">
        <v>116</v>
      </c>
      <c r="B142" s="41">
        <f t="shared" si="2"/>
        <v>31.4375</v>
      </c>
    </row>
    <row r="143" spans="1:2" x14ac:dyDescent="0.25">
      <c r="A143" s="40">
        <v>117</v>
      </c>
      <c r="B143" s="41">
        <f t="shared" si="2"/>
        <v>31.45</v>
      </c>
    </row>
    <row r="144" spans="1:2" x14ac:dyDescent="0.25">
      <c r="A144" s="40">
        <v>118</v>
      </c>
      <c r="B144" s="41">
        <f t="shared" si="2"/>
        <v>31.462499999999999</v>
      </c>
    </row>
    <row r="145" spans="1:2" x14ac:dyDescent="0.25">
      <c r="A145" s="40">
        <v>119</v>
      </c>
      <c r="B145" s="41">
        <f t="shared" si="2"/>
        <v>31.475000000000001</v>
      </c>
    </row>
    <row r="146" spans="1:2" x14ac:dyDescent="0.25">
      <c r="A146" s="40">
        <v>120</v>
      </c>
      <c r="B146" s="41">
        <f t="shared" si="2"/>
        <v>31.487500000000001</v>
      </c>
    </row>
    <row r="147" spans="1:2" x14ac:dyDescent="0.25">
      <c r="A147" s="40">
        <v>121</v>
      </c>
      <c r="B147" s="41">
        <f t="shared" si="2"/>
        <v>31.5</v>
      </c>
    </row>
    <row r="148" spans="1:2" x14ac:dyDescent="0.25">
      <c r="A148" s="40">
        <v>122</v>
      </c>
      <c r="B148" s="41">
        <f t="shared" si="2"/>
        <v>31.512499999999999</v>
      </c>
    </row>
    <row r="149" spans="1:2" x14ac:dyDescent="0.25">
      <c r="A149" s="40">
        <v>123</v>
      </c>
      <c r="B149" s="41">
        <f t="shared" si="2"/>
        <v>31.524999999999999</v>
      </c>
    </row>
    <row r="150" spans="1:2" x14ac:dyDescent="0.25">
      <c r="A150" s="40">
        <v>124</v>
      </c>
      <c r="B150" s="41">
        <f t="shared" si="2"/>
        <v>31.537500000000001</v>
      </c>
    </row>
    <row r="151" spans="1:2" x14ac:dyDescent="0.25">
      <c r="A151" s="40">
        <v>125</v>
      </c>
      <c r="B151" s="41">
        <f t="shared" si="2"/>
        <v>31.55</v>
      </c>
    </row>
    <row r="152" spans="1:2" x14ac:dyDescent="0.25">
      <c r="A152" s="40">
        <v>126</v>
      </c>
      <c r="B152" s="41">
        <f t="shared" si="2"/>
        <v>31.5625</v>
      </c>
    </row>
    <row r="153" spans="1:2" x14ac:dyDescent="0.25">
      <c r="A153" s="40">
        <v>127</v>
      </c>
      <c r="B153" s="41">
        <f t="shared" si="2"/>
        <v>31.574999999999999</v>
      </c>
    </row>
    <row r="154" spans="1:2" x14ac:dyDescent="0.25">
      <c r="A154" s="40">
        <v>128</v>
      </c>
      <c r="B154" s="41">
        <f t="shared" si="2"/>
        <v>31.587499999999999</v>
      </c>
    </row>
    <row r="155" spans="1:2" x14ac:dyDescent="0.25">
      <c r="A155" s="40">
        <v>129</v>
      </c>
      <c r="B155" s="41">
        <f t="shared" si="2"/>
        <v>31.6</v>
      </c>
    </row>
    <row r="156" spans="1:2" x14ac:dyDescent="0.25">
      <c r="A156" s="40">
        <v>130</v>
      </c>
      <c r="B156" s="41">
        <f t="shared" si="2"/>
        <v>31.612500000000001</v>
      </c>
    </row>
    <row r="157" spans="1:2" x14ac:dyDescent="0.25">
      <c r="A157" s="40">
        <v>131</v>
      </c>
      <c r="B157" s="41">
        <f t="shared" si="2"/>
        <v>31.625</v>
      </c>
    </row>
    <row r="158" spans="1:2" x14ac:dyDescent="0.25">
      <c r="A158" s="40">
        <v>132</v>
      </c>
      <c r="B158" s="41">
        <f t="shared" si="2"/>
        <v>31.637499999999999</v>
      </c>
    </row>
    <row r="159" spans="1:2" x14ac:dyDescent="0.25">
      <c r="A159" s="40">
        <v>133</v>
      </c>
      <c r="B159" s="41">
        <f t="shared" si="2"/>
        <v>31.65</v>
      </c>
    </row>
    <row r="160" spans="1:2" x14ac:dyDescent="0.25">
      <c r="A160" s="40">
        <v>134</v>
      </c>
      <c r="B160" s="41">
        <f t="shared" si="2"/>
        <v>31.662500000000001</v>
      </c>
    </row>
    <row r="161" spans="1:2" x14ac:dyDescent="0.25">
      <c r="A161" s="40">
        <v>135</v>
      </c>
      <c r="B161" s="41">
        <f t="shared" si="2"/>
        <v>31.675000000000001</v>
      </c>
    </row>
    <row r="162" spans="1:2" x14ac:dyDescent="0.25">
      <c r="A162" s="40">
        <v>136</v>
      </c>
      <c r="B162" s="41">
        <f t="shared" si="2"/>
        <v>31.6875</v>
      </c>
    </row>
    <row r="163" spans="1:2" x14ac:dyDescent="0.25">
      <c r="A163" s="40">
        <v>137</v>
      </c>
      <c r="B163" s="41">
        <f t="shared" si="2"/>
        <v>31.7</v>
      </c>
    </row>
    <row r="164" spans="1:2" x14ac:dyDescent="0.25">
      <c r="A164" s="40">
        <v>138</v>
      </c>
      <c r="B164" s="41">
        <f t="shared" si="2"/>
        <v>31.712499999999999</v>
      </c>
    </row>
    <row r="165" spans="1:2" x14ac:dyDescent="0.25">
      <c r="A165" s="40">
        <v>139</v>
      </c>
      <c r="B165" s="41">
        <f t="shared" si="2"/>
        <v>31.725000000000001</v>
      </c>
    </row>
    <row r="166" spans="1:2" x14ac:dyDescent="0.25">
      <c r="A166" s="40">
        <v>140</v>
      </c>
      <c r="B166" s="41">
        <f t="shared" si="2"/>
        <v>31.737500000000001</v>
      </c>
    </row>
    <row r="167" spans="1:2" x14ac:dyDescent="0.25">
      <c r="A167" s="40">
        <v>141</v>
      </c>
      <c r="B167" s="41">
        <f t="shared" si="2"/>
        <v>31.75</v>
      </c>
    </row>
    <row r="168" spans="1:2" x14ac:dyDescent="0.25">
      <c r="A168" s="40">
        <v>142</v>
      </c>
      <c r="B168" s="41">
        <f t="shared" si="2"/>
        <v>31.762499999999999</v>
      </c>
    </row>
    <row r="169" spans="1:2" x14ac:dyDescent="0.25">
      <c r="A169" s="40">
        <v>143</v>
      </c>
      <c r="B169" s="41">
        <f t="shared" si="2"/>
        <v>31.774999999999999</v>
      </c>
    </row>
    <row r="170" spans="1:2" x14ac:dyDescent="0.25">
      <c r="A170" s="40">
        <v>144</v>
      </c>
      <c r="B170" s="41">
        <f t="shared" si="2"/>
        <v>31.787500000000001</v>
      </c>
    </row>
    <row r="171" spans="1:2" x14ac:dyDescent="0.25">
      <c r="A171" s="40">
        <v>145</v>
      </c>
      <c r="B171" s="41">
        <f t="shared" si="2"/>
        <v>31.8</v>
      </c>
    </row>
    <row r="172" spans="1:2" x14ac:dyDescent="0.25">
      <c r="A172" s="40">
        <v>146</v>
      </c>
      <c r="B172" s="41">
        <f t="shared" si="2"/>
        <v>31.8125</v>
      </c>
    </row>
    <row r="173" spans="1:2" x14ac:dyDescent="0.25">
      <c r="A173" s="40">
        <v>147</v>
      </c>
      <c r="B173" s="41">
        <f t="shared" ref="B173:B176" si="3">30+(A173-1)*0.0125</f>
        <v>31.824999999999999</v>
      </c>
    </row>
    <row r="174" spans="1:2" x14ac:dyDescent="0.25">
      <c r="A174" s="40">
        <v>148</v>
      </c>
      <c r="B174" s="41">
        <f t="shared" si="3"/>
        <v>31.837499999999999</v>
      </c>
    </row>
    <row r="175" spans="1:2" x14ac:dyDescent="0.25">
      <c r="A175" s="40">
        <v>149</v>
      </c>
      <c r="B175" s="41">
        <f t="shared" si="3"/>
        <v>31.85</v>
      </c>
    </row>
    <row r="176" spans="1:2" x14ac:dyDescent="0.25">
      <c r="A176" s="40">
        <v>150</v>
      </c>
      <c r="B176" s="41">
        <f t="shared" si="3"/>
        <v>31.862500000000001</v>
      </c>
    </row>
    <row r="177" spans="1:2" x14ac:dyDescent="0.25">
      <c r="A177" s="40">
        <v>151</v>
      </c>
      <c r="B177" s="42">
        <v>31.875</v>
      </c>
    </row>
    <row r="178" spans="1:2" x14ac:dyDescent="0.25">
      <c r="A178" s="38">
        <v>152</v>
      </c>
      <c r="B178" s="39">
        <v>31.887499999999999</v>
      </c>
    </row>
    <row r="179" spans="1:2" x14ac:dyDescent="0.25">
      <c r="A179" s="38">
        <v>153</v>
      </c>
      <c r="B179" s="39">
        <v>31.9</v>
      </c>
    </row>
    <row r="180" spans="1:2" x14ac:dyDescent="0.25">
      <c r="A180" s="38">
        <v>154</v>
      </c>
      <c r="B180" s="39">
        <v>31.912500000000001</v>
      </c>
    </row>
    <row r="181" spans="1:2" x14ac:dyDescent="0.25">
      <c r="A181" s="38">
        <v>155</v>
      </c>
      <c r="B181" s="39">
        <v>31.925000000000001</v>
      </c>
    </row>
    <row r="182" spans="1:2" x14ac:dyDescent="0.25">
      <c r="A182" s="38">
        <v>156</v>
      </c>
      <c r="B182" s="39">
        <v>31.9375</v>
      </c>
    </row>
    <row r="183" spans="1:2" x14ac:dyDescent="0.25">
      <c r="A183" s="38">
        <v>157</v>
      </c>
      <c r="B183" s="39">
        <v>31.95</v>
      </c>
    </row>
    <row r="184" spans="1:2" x14ac:dyDescent="0.25">
      <c r="A184" s="38">
        <v>158</v>
      </c>
      <c r="B184" s="39">
        <v>31.962499999999999</v>
      </c>
    </row>
    <row r="185" spans="1:2" x14ac:dyDescent="0.25">
      <c r="A185" s="38">
        <v>159</v>
      </c>
      <c r="B185" s="39">
        <v>31.975000000000001</v>
      </c>
    </row>
    <row r="186" spans="1:2" x14ac:dyDescent="0.25">
      <c r="A186" s="38">
        <v>160</v>
      </c>
      <c r="B186" s="39">
        <v>31.987500000000001</v>
      </c>
    </row>
    <row r="187" spans="1:2" x14ac:dyDescent="0.25">
      <c r="A187" s="38">
        <v>161</v>
      </c>
      <c r="B187" s="39">
        <v>32</v>
      </c>
    </row>
    <row r="188" spans="1:2" x14ac:dyDescent="0.25">
      <c r="A188" s="38">
        <v>162</v>
      </c>
      <c r="B188" s="39">
        <v>32.012500000000003</v>
      </c>
    </row>
    <row r="189" spans="1:2" x14ac:dyDescent="0.25">
      <c r="A189" s="38">
        <v>163</v>
      </c>
      <c r="B189" s="39">
        <v>32.024999999999999</v>
      </c>
    </row>
    <row r="190" spans="1:2" x14ac:dyDescent="0.25">
      <c r="A190" s="38">
        <v>164</v>
      </c>
      <c r="B190" s="39">
        <v>32.037500000000001</v>
      </c>
    </row>
    <row r="191" spans="1:2" x14ac:dyDescent="0.25">
      <c r="A191" s="38">
        <v>165</v>
      </c>
      <c r="B191" s="39">
        <v>32.049999999999997</v>
      </c>
    </row>
    <row r="192" spans="1:2" x14ac:dyDescent="0.25">
      <c r="A192" s="38">
        <v>166</v>
      </c>
      <c r="B192" s="39">
        <v>32.0625</v>
      </c>
    </row>
    <row r="193" spans="1:2" x14ac:dyDescent="0.25">
      <c r="A193" s="38">
        <v>167</v>
      </c>
      <c r="B193" s="39">
        <v>32.075000000000003</v>
      </c>
    </row>
    <row r="194" spans="1:2" x14ac:dyDescent="0.25">
      <c r="A194" s="38">
        <v>168</v>
      </c>
      <c r="B194" s="39">
        <v>32.087499999999999</v>
      </c>
    </row>
    <row r="195" spans="1:2" x14ac:dyDescent="0.25">
      <c r="A195" s="38">
        <v>169</v>
      </c>
      <c r="B195" s="39">
        <v>32.1</v>
      </c>
    </row>
    <row r="196" spans="1:2" x14ac:dyDescent="0.25">
      <c r="A196" s="38">
        <v>170</v>
      </c>
      <c r="B196" s="39">
        <v>32.112499999999997</v>
      </c>
    </row>
    <row r="197" spans="1:2" x14ac:dyDescent="0.25">
      <c r="A197" s="38">
        <v>171</v>
      </c>
      <c r="B197" s="39">
        <v>32.125</v>
      </c>
    </row>
    <row r="198" spans="1:2" x14ac:dyDescent="0.25">
      <c r="A198" s="38">
        <v>172</v>
      </c>
      <c r="B198" s="39">
        <v>32.137500000000003</v>
      </c>
    </row>
    <row r="199" spans="1:2" x14ac:dyDescent="0.25">
      <c r="A199" s="38">
        <v>173</v>
      </c>
      <c r="B199" s="39">
        <v>32.15</v>
      </c>
    </row>
    <row r="200" spans="1:2" x14ac:dyDescent="0.25">
      <c r="A200" s="38">
        <v>174</v>
      </c>
      <c r="B200" s="39">
        <v>32.162500000000001</v>
      </c>
    </row>
    <row r="201" spans="1:2" x14ac:dyDescent="0.25">
      <c r="A201" s="38">
        <v>175</v>
      </c>
      <c r="B201" s="39">
        <v>32.174999999999997</v>
      </c>
    </row>
    <row r="202" spans="1:2" x14ac:dyDescent="0.25">
      <c r="A202" s="38">
        <v>176</v>
      </c>
      <c r="B202" s="39">
        <v>32.1875</v>
      </c>
    </row>
    <row r="203" spans="1:2" x14ac:dyDescent="0.25">
      <c r="A203" s="38">
        <v>177</v>
      </c>
      <c r="B203" s="39">
        <v>32.200000000000003</v>
      </c>
    </row>
    <row r="204" spans="1:2" x14ac:dyDescent="0.25">
      <c r="A204" s="38">
        <v>178</v>
      </c>
      <c r="B204" s="39">
        <v>32.212499999999999</v>
      </c>
    </row>
    <row r="205" spans="1:2" x14ac:dyDescent="0.25">
      <c r="A205" s="38">
        <v>179</v>
      </c>
      <c r="B205" s="39">
        <v>32.225000000000001</v>
      </c>
    </row>
    <row r="206" spans="1:2" x14ac:dyDescent="0.25">
      <c r="A206" s="38">
        <v>180</v>
      </c>
      <c r="B206" s="39">
        <v>32.237499999999997</v>
      </c>
    </row>
    <row r="207" spans="1:2" x14ac:dyDescent="0.25">
      <c r="A207" s="38">
        <v>181</v>
      </c>
      <c r="B207" s="39">
        <v>32.25</v>
      </c>
    </row>
    <row r="208" spans="1:2" x14ac:dyDescent="0.25">
      <c r="A208" s="38">
        <v>182</v>
      </c>
      <c r="B208" s="39">
        <v>32.262500000000003</v>
      </c>
    </row>
    <row r="209" spans="1:2" x14ac:dyDescent="0.25">
      <c r="A209" s="38">
        <v>183</v>
      </c>
      <c r="B209" s="39">
        <v>32.274999999999999</v>
      </c>
    </row>
    <row r="210" spans="1:2" x14ac:dyDescent="0.25">
      <c r="A210" s="38">
        <v>184</v>
      </c>
      <c r="B210" s="39">
        <v>32.287500000000001</v>
      </c>
    </row>
    <row r="211" spans="1:2" x14ac:dyDescent="0.25">
      <c r="A211" s="38">
        <v>185</v>
      </c>
      <c r="B211" s="39">
        <v>32.299999999999997</v>
      </c>
    </row>
    <row r="212" spans="1:2" x14ac:dyDescent="0.25">
      <c r="A212" s="38">
        <v>186</v>
      </c>
      <c r="B212" s="39">
        <v>32.3125</v>
      </c>
    </row>
    <row r="213" spans="1:2" x14ac:dyDescent="0.25">
      <c r="A213" s="38">
        <v>187</v>
      </c>
      <c r="B213" s="39">
        <v>32.325000000000003</v>
      </c>
    </row>
    <row r="214" spans="1:2" x14ac:dyDescent="0.25">
      <c r="A214" s="38">
        <v>188</v>
      </c>
      <c r="B214" s="39">
        <v>32.337499999999999</v>
      </c>
    </row>
    <row r="215" spans="1:2" x14ac:dyDescent="0.25">
      <c r="A215" s="38">
        <v>189</v>
      </c>
      <c r="B215" s="39">
        <v>32.35</v>
      </c>
    </row>
    <row r="216" spans="1:2" x14ac:dyDescent="0.25">
      <c r="A216" s="38">
        <v>190</v>
      </c>
      <c r="B216" s="39">
        <v>32.362499999999997</v>
      </c>
    </row>
    <row r="217" spans="1:2" x14ac:dyDescent="0.25">
      <c r="A217" s="38">
        <v>191</v>
      </c>
      <c r="B217" s="39">
        <v>32.375</v>
      </c>
    </row>
    <row r="218" spans="1:2" x14ac:dyDescent="0.25">
      <c r="A218" s="38">
        <v>192</v>
      </c>
      <c r="B218" s="39">
        <v>32.387500000000003</v>
      </c>
    </row>
    <row r="219" spans="1:2" x14ac:dyDescent="0.25">
      <c r="A219" s="38">
        <v>193</v>
      </c>
      <c r="B219" s="39">
        <v>32.4</v>
      </c>
    </row>
    <row r="220" spans="1:2" x14ac:dyDescent="0.25">
      <c r="A220" s="38">
        <v>194</v>
      </c>
      <c r="B220" s="39">
        <v>32.412500000000001</v>
      </c>
    </row>
    <row r="221" spans="1:2" x14ac:dyDescent="0.25">
      <c r="A221" s="38">
        <v>195</v>
      </c>
      <c r="B221" s="39">
        <v>32.424999999999997</v>
      </c>
    </row>
    <row r="222" spans="1:2" x14ac:dyDescent="0.25">
      <c r="A222" s="38">
        <v>196</v>
      </c>
      <c r="B222" s="39">
        <v>32.4375</v>
      </c>
    </row>
    <row r="223" spans="1:2" x14ac:dyDescent="0.25">
      <c r="A223" s="38">
        <v>197</v>
      </c>
      <c r="B223" s="39">
        <v>32.450000000000003</v>
      </c>
    </row>
    <row r="224" spans="1:2" x14ac:dyDescent="0.25">
      <c r="A224" s="38">
        <v>198</v>
      </c>
      <c r="B224" s="39">
        <v>32.462499999999999</v>
      </c>
    </row>
    <row r="225" spans="1:2" x14ac:dyDescent="0.25">
      <c r="A225" s="38">
        <v>199</v>
      </c>
      <c r="B225" s="39">
        <v>32.475000000000001</v>
      </c>
    </row>
    <row r="226" spans="1:2" x14ac:dyDescent="0.25">
      <c r="A226" s="38">
        <v>200</v>
      </c>
      <c r="B226" s="39">
        <v>32.487499999999997</v>
      </c>
    </row>
    <row r="227" spans="1:2" x14ac:dyDescent="0.25">
      <c r="A227" s="40">
        <v>201</v>
      </c>
      <c r="B227" s="42">
        <v>32.5</v>
      </c>
    </row>
    <row r="228" spans="1:2" x14ac:dyDescent="0.25">
      <c r="A228" s="38">
        <v>202</v>
      </c>
      <c r="B228" s="39">
        <v>32.512500000000003</v>
      </c>
    </row>
    <row r="229" spans="1:2" x14ac:dyDescent="0.25">
      <c r="A229" s="38">
        <v>203</v>
      </c>
      <c r="B229" s="39">
        <v>32.524999999999999</v>
      </c>
    </row>
    <row r="230" spans="1:2" x14ac:dyDescent="0.25">
      <c r="A230" s="38">
        <v>204</v>
      </c>
      <c r="B230" s="39">
        <v>32.537500000000001</v>
      </c>
    </row>
    <row r="231" spans="1:2" x14ac:dyDescent="0.25">
      <c r="A231" s="38">
        <v>205</v>
      </c>
      <c r="B231" s="39">
        <v>32.549999999999997</v>
      </c>
    </row>
    <row r="232" spans="1:2" x14ac:dyDescent="0.25">
      <c r="A232" s="38">
        <v>206</v>
      </c>
      <c r="B232" s="39">
        <v>32.5625</v>
      </c>
    </row>
    <row r="233" spans="1:2" x14ac:dyDescent="0.25">
      <c r="A233" s="38">
        <v>207</v>
      </c>
      <c r="B233" s="39">
        <v>32.575000000000003</v>
      </c>
    </row>
    <row r="234" spans="1:2" x14ac:dyDescent="0.25">
      <c r="A234" s="38">
        <v>208</v>
      </c>
      <c r="B234" s="39">
        <v>32.587499999999999</v>
      </c>
    </row>
    <row r="235" spans="1:2" x14ac:dyDescent="0.25">
      <c r="A235" s="38">
        <v>209</v>
      </c>
      <c r="B235" s="39">
        <v>32.6</v>
      </c>
    </row>
    <row r="236" spans="1:2" x14ac:dyDescent="0.25">
      <c r="A236" s="38">
        <v>210</v>
      </c>
      <c r="B236" s="39">
        <v>32.612499999999997</v>
      </c>
    </row>
    <row r="237" spans="1:2" x14ac:dyDescent="0.25">
      <c r="A237" s="38">
        <v>211</v>
      </c>
      <c r="B237" s="39">
        <v>32.625</v>
      </c>
    </row>
    <row r="238" spans="1:2" x14ac:dyDescent="0.25">
      <c r="A238" s="38">
        <v>212</v>
      </c>
      <c r="B238" s="39">
        <v>32.637500000000003</v>
      </c>
    </row>
    <row r="239" spans="1:2" x14ac:dyDescent="0.25">
      <c r="A239" s="38">
        <v>213</v>
      </c>
      <c r="B239" s="39">
        <v>32.65</v>
      </c>
    </row>
    <row r="240" spans="1:2" x14ac:dyDescent="0.25">
      <c r="A240" s="38">
        <v>214</v>
      </c>
      <c r="B240" s="39">
        <v>32.662500000000001</v>
      </c>
    </row>
    <row r="241" spans="1:2" x14ac:dyDescent="0.25">
      <c r="A241" s="38">
        <v>215</v>
      </c>
      <c r="B241" s="39">
        <v>32.674999999999997</v>
      </c>
    </row>
    <row r="242" spans="1:2" x14ac:dyDescent="0.25">
      <c r="A242" s="38">
        <v>216</v>
      </c>
      <c r="B242" s="39">
        <v>32.6875</v>
      </c>
    </row>
    <row r="243" spans="1:2" x14ac:dyDescent="0.25">
      <c r="A243" s="38">
        <v>217</v>
      </c>
      <c r="B243" s="39">
        <v>32.700000000000003</v>
      </c>
    </row>
    <row r="244" spans="1:2" x14ac:dyDescent="0.25">
      <c r="A244" s="38">
        <v>218</v>
      </c>
      <c r="B244" s="39">
        <v>32.712499999999999</v>
      </c>
    </row>
    <row r="245" spans="1:2" x14ac:dyDescent="0.25">
      <c r="A245" s="38">
        <v>219</v>
      </c>
      <c r="B245" s="39">
        <v>32.725000000000001</v>
      </c>
    </row>
    <row r="246" spans="1:2" x14ac:dyDescent="0.25">
      <c r="A246" s="38">
        <v>220</v>
      </c>
      <c r="B246" s="39">
        <v>32.737499999999997</v>
      </c>
    </row>
    <row r="247" spans="1:2" x14ac:dyDescent="0.25">
      <c r="A247" s="38">
        <v>221</v>
      </c>
      <c r="B247" s="39">
        <v>32.75</v>
      </c>
    </row>
    <row r="248" spans="1:2" x14ac:dyDescent="0.25">
      <c r="A248" s="38">
        <v>222</v>
      </c>
      <c r="B248" s="39">
        <v>32.762500000000003</v>
      </c>
    </row>
    <row r="249" spans="1:2" x14ac:dyDescent="0.25">
      <c r="A249" s="38">
        <v>223</v>
      </c>
      <c r="B249" s="39">
        <v>32.774999999999999</v>
      </c>
    </row>
    <row r="250" spans="1:2" x14ac:dyDescent="0.25">
      <c r="A250" s="38">
        <v>224</v>
      </c>
      <c r="B250" s="39">
        <v>32.787500000000001</v>
      </c>
    </row>
    <row r="251" spans="1:2" x14ac:dyDescent="0.25">
      <c r="A251" s="38">
        <v>225</v>
      </c>
      <c r="B251" s="39">
        <v>32.799999999999997</v>
      </c>
    </row>
    <row r="252" spans="1:2" x14ac:dyDescent="0.25">
      <c r="A252" s="38">
        <v>226</v>
      </c>
      <c r="B252" s="39">
        <v>32.8125</v>
      </c>
    </row>
    <row r="253" spans="1:2" x14ac:dyDescent="0.25">
      <c r="A253" s="38">
        <v>227</v>
      </c>
      <c r="B253" s="39">
        <v>32.825000000000003</v>
      </c>
    </row>
    <row r="254" spans="1:2" x14ac:dyDescent="0.25">
      <c r="A254" s="38">
        <v>228</v>
      </c>
      <c r="B254" s="39">
        <v>32.837499999999999</v>
      </c>
    </row>
    <row r="255" spans="1:2" x14ac:dyDescent="0.25">
      <c r="A255" s="38">
        <v>229</v>
      </c>
      <c r="B255" s="39">
        <v>32.85</v>
      </c>
    </row>
    <row r="256" spans="1:2" x14ac:dyDescent="0.25">
      <c r="A256" s="38">
        <v>230</v>
      </c>
      <c r="B256" s="39">
        <v>32.862499999999997</v>
      </c>
    </row>
    <row r="257" spans="1:2" x14ac:dyDescent="0.25">
      <c r="A257" s="38">
        <v>231</v>
      </c>
      <c r="B257" s="39">
        <v>32.875</v>
      </c>
    </row>
    <row r="258" spans="1:2" x14ac:dyDescent="0.25">
      <c r="A258" s="38">
        <v>232</v>
      </c>
      <c r="B258" s="39">
        <v>32.887500000000003</v>
      </c>
    </row>
    <row r="259" spans="1:2" x14ac:dyDescent="0.25">
      <c r="A259" s="38">
        <v>233</v>
      </c>
      <c r="B259" s="39">
        <v>32.9</v>
      </c>
    </row>
    <row r="260" spans="1:2" x14ac:dyDescent="0.25">
      <c r="A260" s="38">
        <v>234</v>
      </c>
      <c r="B260" s="39">
        <v>32.912500000000001</v>
      </c>
    </row>
    <row r="261" spans="1:2" x14ac:dyDescent="0.25">
      <c r="A261" s="38">
        <v>235</v>
      </c>
      <c r="B261" s="39">
        <v>32.924999999999997</v>
      </c>
    </row>
    <row r="262" spans="1:2" x14ac:dyDescent="0.25">
      <c r="A262" s="38">
        <v>236</v>
      </c>
      <c r="B262" s="39">
        <v>32.9375</v>
      </c>
    </row>
    <row r="263" spans="1:2" x14ac:dyDescent="0.25">
      <c r="A263" s="38">
        <v>237</v>
      </c>
      <c r="B263" s="39">
        <v>32.950000000000003</v>
      </c>
    </row>
    <row r="264" spans="1:2" x14ac:dyDescent="0.25">
      <c r="A264" s="38">
        <v>238</v>
      </c>
      <c r="B264" s="39">
        <v>32.962499999999999</v>
      </c>
    </row>
    <row r="265" spans="1:2" x14ac:dyDescent="0.25">
      <c r="A265" s="38">
        <v>239</v>
      </c>
      <c r="B265" s="39">
        <v>32.975000000000001</v>
      </c>
    </row>
    <row r="266" spans="1:2" x14ac:dyDescent="0.25">
      <c r="A266" s="38">
        <v>240</v>
      </c>
      <c r="B266" s="39">
        <v>32.987499999999997</v>
      </c>
    </row>
    <row r="267" spans="1:2" x14ac:dyDescent="0.25">
      <c r="A267" s="35">
        <v>241</v>
      </c>
      <c r="B267" s="36">
        <v>33</v>
      </c>
    </row>
    <row r="268" spans="1:2" x14ac:dyDescent="0.25">
      <c r="A268" s="35">
        <v>242</v>
      </c>
      <c r="B268" s="36">
        <v>33.012500000000003</v>
      </c>
    </row>
    <row r="269" spans="1:2" x14ac:dyDescent="0.25">
      <c r="A269" s="35">
        <v>243</v>
      </c>
      <c r="B269" s="36">
        <v>33.024999999999999</v>
      </c>
    </row>
    <row r="270" spans="1:2" x14ac:dyDescent="0.25">
      <c r="A270" s="35">
        <v>244</v>
      </c>
      <c r="B270" s="36">
        <v>33.037500000000001</v>
      </c>
    </row>
    <row r="271" spans="1:2" x14ac:dyDescent="0.25">
      <c r="A271" s="35">
        <v>245</v>
      </c>
      <c r="B271" s="36">
        <v>33.049999999999997</v>
      </c>
    </row>
    <row r="272" spans="1:2" x14ac:dyDescent="0.25">
      <c r="A272" s="35">
        <v>246</v>
      </c>
      <c r="B272" s="36">
        <v>33.0625</v>
      </c>
    </row>
    <row r="273" spans="1:2" x14ac:dyDescent="0.25">
      <c r="A273" s="35">
        <v>247</v>
      </c>
      <c r="B273" s="36">
        <v>33.075000000000003</v>
      </c>
    </row>
    <row r="274" spans="1:2" x14ac:dyDescent="0.25">
      <c r="A274" s="35">
        <v>248</v>
      </c>
      <c r="B274" s="36">
        <v>33.087499999999999</v>
      </c>
    </row>
    <row r="275" spans="1:2" x14ac:dyDescent="0.25">
      <c r="A275" s="35">
        <v>249</v>
      </c>
      <c r="B275" s="36">
        <v>33.1</v>
      </c>
    </row>
    <row r="276" spans="1:2" x14ac:dyDescent="0.25">
      <c r="A276" s="35">
        <v>250</v>
      </c>
      <c r="B276" s="36">
        <v>33.112499999999997</v>
      </c>
    </row>
    <row r="277" spans="1:2" x14ac:dyDescent="0.25">
      <c r="A277" s="43">
        <v>251</v>
      </c>
      <c r="B277" s="44">
        <v>33.125</v>
      </c>
    </row>
    <row r="278" spans="1:2" x14ac:dyDescent="0.25">
      <c r="A278" s="35">
        <v>252</v>
      </c>
      <c r="B278" s="36">
        <v>33.137500000000003</v>
      </c>
    </row>
    <row r="279" spans="1:2" x14ac:dyDescent="0.25">
      <c r="A279" s="35">
        <v>253</v>
      </c>
      <c r="B279" s="36">
        <v>33.15</v>
      </c>
    </row>
    <row r="280" spans="1:2" x14ac:dyDescent="0.25">
      <c r="A280" s="35">
        <v>254</v>
      </c>
      <c r="B280" s="36">
        <v>33.162500000000001</v>
      </c>
    </row>
    <row r="281" spans="1:2" x14ac:dyDescent="0.25">
      <c r="A281" s="35">
        <v>255</v>
      </c>
      <c r="B281" s="36">
        <v>33.174999999999997</v>
      </c>
    </row>
    <row r="282" spans="1:2" x14ac:dyDescent="0.25">
      <c r="A282" s="35">
        <v>256</v>
      </c>
      <c r="B282" s="36">
        <v>33.1875</v>
      </c>
    </row>
    <row r="283" spans="1:2" x14ac:dyDescent="0.25">
      <c r="A283" s="38">
        <v>257</v>
      </c>
      <c r="B283" s="39">
        <v>33.200000000000003</v>
      </c>
    </row>
    <row r="284" spans="1:2" x14ac:dyDescent="0.25">
      <c r="A284" s="35">
        <v>258</v>
      </c>
      <c r="B284" s="36">
        <v>33.212499999999999</v>
      </c>
    </row>
    <row r="285" spans="1:2" x14ac:dyDescent="0.25">
      <c r="A285" s="35">
        <v>259</v>
      </c>
      <c r="B285" s="36">
        <v>33.225000000000001</v>
      </c>
    </row>
    <row r="286" spans="1:2" x14ac:dyDescent="0.25">
      <c r="A286" s="35">
        <v>260</v>
      </c>
      <c r="B286" s="36">
        <v>33.237499999999997</v>
      </c>
    </row>
    <row r="287" spans="1:2" x14ac:dyDescent="0.25">
      <c r="A287" s="35">
        <v>261</v>
      </c>
      <c r="B287" s="36">
        <v>33.25</v>
      </c>
    </row>
    <row r="288" spans="1:2" x14ac:dyDescent="0.25">
      <c r="A288" s="35">
        <v>262</v>
      </c>
      <c r="B288" s="36">
        <v>33.262500000000003</v>
      </c>
    </row>
    <row r="289" spans="1:2" x14ac:dyDescent="0.25">
      <c r="A289" s="35">
        <v>263</v>
      </c>
      <c r="B289" s="36">
        <v>33.274999999999999</v>
      </c>
    </row>
    <row r="290" spans="1:2" x14ac:dyDescent="0.25">
      <c r="A290" s="35">
        <v>264</v>
      </c>
      <c r="B290" s="36">
        <v>33.287500000000001</v>
      </c>
    </row>
    <row r="291" spans="1:2" x14ac:dyDescent="0.25">
      <c r="A291" s="35">
        <v>265</v>
      </c>
      <c r="B291" s="36">
        <v>33.299999999999997</v>
      </c>
    </row>
    <row r="292" spans="1:2" x14ac:dyDescent="0.25">
      <c r="A292" s="35">
        <v>266</v>
      </c>
      <c r="B292" s="36">
        <v>33.3125</v>
      </c>
    </row>
    <row r="293" spans="1:2" x14ac:dyDescent="0.25">
      <c r="A293" s="35">
        <v>267</v>
      </c>
      <c r="B293" s="36">
        <v>33.325000000000003</v>
      </c>
    </row>
    <row r="294" spans="1:2" x14ac:dyDescent="0.25">
      <c r="A294" s="35">
        <v>268</v>
      </c>
      <c r="B294" s="36">
        <v>33.337499999999999</v>
      </c>
    </row>
    <row r="295" spans="1:2" x14ac:dyDescent="0.25">
      <c r="A295" s="45">
        <v>269</v>
      </c>
      <c r="B295" s="46">
        <v>33.35</v>
      </c>
    </row>
    <row r="296" spans="1:2" x14ac:dyDescent="0.25">
      <c r="A296" s="35">
        <v>270</v>
      </c>
      <c r="B296" s="36">
        <v>33.362499999999997</v>
      </c>
    </row>
    <row r="297" spans="1:2" x14ac:dyDescent="0.25">
      <c r="A297" s="35">
        <v>271</v>
      </c>
      <c r="B297" s="36">
        <v>33.375</v>
      </c>
    </row>
    <row r="298" spans="1:2" x14ac:dyDescent="0.25">
      <c r="A298" s="35">
        <v>272</v>
      </c>
      <c r="B298" s="36">
        <v>33.387500000000003</v>
      </c>
    </row>
    <row r="299" spans="1:2" x14ac:dyDescent="0.25">
      <c r="A299" s="35">
        <v>273</v>
      </c>
      <c r="B299" s="36">
        <v>33.4</v>
      </c>
    </row>
    <row r="300" spans="1:2" x14ac:dyDescent="0.25">
      <c r="A300" s="35">
        <v>274</v>
      </c>
      <c r="B300" s="36">
        <v>33.412500000000001</v>
      </c>
    </row>
    <row r="301" spans="1:2" x14ac:dyDescent="0.25">
      <c r="A301" s="35">
        <v>275</v>
      </c>
      <c r="B301" s="36">
        <v>33.424999999999997</v>
      </c>
    </row>
    <row r="302" spans="1:2" x14ac:dyDescent="0.25">
      <c r="A302" s="35">
        <v>276</v>
      </c>
      <c r="B302" s="36">
        <v>33.4375</v>
      </c>
    </row>
    <row r="303" spans="1:2" x14ac:dyDescent="0.25">
      <c r="A303" s="45">
        <v>277</v>
      </c>
      <c r="B303" s="46">
        <v>33.450000000000003</v>
      </c>
    </row>
    <row r="304" spans="1:2" x14ac:dyDescent="0.25">
      <c r="A304" s="35">
        <v>278</v>
      </c>
      <c r="B304" s="36">
        <v>33.462499999999999</v>
      </c>
    </row>
    <row r="305" spans="1:2" x14ac:dyDescent="0.25">
      <c r="A305" s="35">
        <v>279</v>
      </c>
      <c r="B305" s="36">
        <v>33.475000000000001</v>
      </c>
    </row>
    <row r="306" spans="1:2" x14ac:dyDescent="0.25">
      <c r="A306" s="35">
        <v>280</v>
      </c>
      <c r="B306" s="36">
        <v>33.487499999999997</v>
      </c>
    </row>
    <row r="307" spans="1:2" x14ac:dyDescent="0.25">
      <c r="A307" s="35">
        <v>281</v>
      </c>
      <c r="B307" s="36">
        <v>33.5</v>
      </c>
    </row>
    <row r="308" spans="1:2" x14ac:dyDescent="0.25">
      <c r="A308" s="35">
        <v>282</v>
      </c>
      <c r="B308" s="36">
        <v>33.512500000000003</v>
      </c>
    </row>
    <row r="309" spans="1:2" x14ac:dyDescent="0.25">
      <c r="A309" s="35">
        <v>283</v>
      </c>
      <c r="B309" s="36">
        <v>33.524999999999999</v>
      </c>
    </row>
    <row r="310" spans="1:2" x14ac:dyDescent="0.25">
      <c r="A310" s="35">
        <v>284</v>
      </c>
      <c r="B310" s="36">
        <v>33.537500000000001</v>
      </c>
    </row>
    <row r="311" spans="1:2" x14ac:dyDescent="0.25">
      <c r="A311" s="35">
        <v>285</v>
      </c>
      <c r="B311" s="36">
        <v>33.549999999999997</v>
      </c>
    </row>
    <row r="312" spans="1:2" x14ac:dyDescent="0.25">
      <c r="A312" s="45">
        <v>286</v>
      </c>
      <c r="B312" s="46">
        <v>33.5625</v>
      </c>
    </row>
    <row r="313" spans="1:2" x14ac:dyDescent="0.25">
      <c r="A313" s="45">
        <v>287</v>
      </c>
      <c r="B313" s="46">
        <v>33.575000000000003</v>
      </c>
    </row>
    <row r="314" spans="1:2" x14ac:dyDescent="0.25">
      <c r="A314" s="45">
        <v>288</v>
      </c>
      <c r="B314" s="46">
        <v>33.587499999999999</v>
      </c>
    </row>
    <row r="315" spans="1:2" x14ac:dyDescent="0.25">
      <c r="A315" s="35">
        <v>289</v>
      </c>
      <c r="B315" s="36">
        <v>33.6</v>
      </c>
    </row>
    <row r="316" spans="1:2" x14ac:dyDescent="0.25">
      <c r="A316" s="35">
        <v>290</v>
      </c>
      <c r="B316" s="36">
        <v>33.612499999999997</v>
      </c>
    </row>
    <row r="317" spans="1:2" x14ac:dyDescent="0.25">
      <c r="A317" s="35">
        <v>291</v>
      </c>
      <c r="B317" s="36">
        <v>33.625</v>
      </c>
    </row>
    <row r="318" spans="1:2" x14ac:dyDescent="0.25">
      <c r="A318" s="35">
        <v>292</v>
      </c>
      <c r="B318" s="36">
        <v>33.637500000000003</v>
      </c>
    </row>
    <row r="319" spans="1:2" x14ac:dyDescent="0.25">
      <c r="A319" s="35">
        <v>293</v>
      </c>
      <c r="B319" s="36">
        <v>33.65</v>
      </c>
    </row>
    <row r="320" spans="1:2" x14ac:dyDescent="0.25">
      <c r="A320" s="35">
        <v>294</v>
      </c>
      <c r="B320" s="36">
        <v>33.662500000000001</v>
      </c>
    </row>
    <row r="321" spans="1:2" x14ac:dyDescent="0.25">
      <c r="A321" s="35">
        <v>295</v>
      </c>
      <c r="B321" s="36">
        <v>33.674999999999997</v>
      </c>
    </row>
    <row r="322" spans="1:2" x14ac:dyDescent="0.25">
      <c r="A322" s="35">
        <v>296</v>
      </c>
      <c r="B322" s="36">
        <v>33.6875</v>
      </c>
    </row>
    <row r="323" spans="1:2" x14ac:dyDescent="0.25">
      <c r="A323" s="35">
        <v>297</v>
      </c>
      <c r="B323" s="36">
        <v>33.700000000000003</v>
      </c>
    </row>
    <row r="324" spans="1:2" x14ac:dyDescent="0.25">
      <c r="A324" s="35">
        <v>298</v>
      </c>
      <c r="B324" s="36">
        <v>33.712499999999999</v>
      </c>
    </row>
    <row r="325" spans="1:2" x14ac:dyDescent="0.25">
      <c r="A325" s="35">
        <v>299</v>
      </c>
      <c r="B325" s="36">
        <v>33.725000000000001</v>
      </c>
    </row>
    <row r="326" spans="1:2" x14ac:dyDescent="0.25">
      <c r="A326" s="45">
        <v>300</v>
      </c>
      <c r="B326" s="46">
        <v>33.737499999999997</v>
      </c>
    </row>
    <row r="327" spans="1:2" x14ac:dyDescent="0.25">
      <c r="A327" s="43">
        <v>301</v>
      </c>
      <c r="B327" s="47">
        <f t="shared" ref="B327:B358" si="4">30+(A327-1)*0.0125</f>
        <v>33.75</v>
      </c>
    </row>
    <row r="328" spans="1:2" x14ac:dyDescent="0.25">
      <c r="A328" s="43">
        <v>302</v>
      </c>
      <c r="B328" s="47">
        <f t="shared" si="4"/>
        <v>33.762500000000003</v>
      </c>
    </row>
    <row r="329" spans="1:2" x14ac:dyDescent="0.25">
      <c r="A329" s="43">
        <v>303</v>
      </c>
      <c r="B329" s="47">
        <f t="shared" si="4"/>
        <v>33.774999999999999</v>
      </c>
    </row>
    <row r="330" spans="1:2" x14ac:dyDescent="0.25">
      <c r="A330" s="43">
        <v>304</v>
      </c>
      <c r="B330" s="47">
        <f t="shared" si="4"/>
        <v>33.787500000000001</v>
      </c>
    </row>
    <row r="331" spans="1:2" x14ac:dyDescent="0.25">
      <c r="A331" s="43">
        <v>305</v>
      </c>
      <c r="B331" s="47">
        <f t="shared" si="4"/>
        <v>33.799999999999997</v>
      </c>
    </row>
    <row r="332" spans="1:2" x14ac:dyDescent="0.25">
      <c r="A332" s="43">
        <v>306</v>
      </c>
      <c r="B332" s="47">
        <f t="shared" si="4"/>
        <v>33.8125</v>
      </c>
    </row>
    <row r="333" spans="1:2" x14ac:dyDescent="0.25">
      <c r="A333" s="43">
        <v>307</v>
      </c>
      <c r="B333" s="47">
        <f t="shared" si="4"/>
        <v>33.825000000000003</v>
      </c>
    </row>
    <row r="334" spans="1:2" x14ac:dyDescent="0.25">
      <c r="A334" s="43">
        <v>308</v>
      </c>
      <c r="B334" s="47">
        <f t="shared" si="4"/>
        <v>33.837499999999999</v>
      </c>
    </row>
    <row r="335" spans="1:2" x14ac:dyDescent="0.25">
      <c r="A335" s="43">
        <v>309</v>
      </c>
      <c r="B335" s="47">
        <f t="shared" si="4"/>
        <v>33.85</v>
      </c>
    </row>
    <row r="336" spans="1:2" x14ac:dyDescent="0.25">
      <c r="A336" s="48">
        <v>310</v>
      </c>
      <c r="B336" s="49">
        <f t="shared" si="4"/>
        <v>33.862499999999997</v>
      </c>
    </row>
    <row r="337" spans="1:2" x14ac:dyDescent="0.25">
      <c r="A337" s="48">
        <v>311</v>
      </c>
      <c r="B337" s="49">
        <f t="shared" si="4"/>
        <v>33.875</v>
      </c>
    </row>
    <row r="338" spans="1:2" x14ac:dyDescent="0.25">
      <c r="A338" s="48">
        <v>312</v>
      </c>
      <c r="B338" s="49">
        <f t="shared" si="4"/>
        <v>33.887500000000003</v>
      </c>
    </row>
    <row r="339" spans="1:2" x14ac:dyDescent="0.25">
      <c r="A339" s="43">
        <v>313</v>
      </c>
      <c r="B339" s="47">
        <f t="shared" si="4"/>
        <v>33.9</v>
      </c>
    </row>
    <row r="340" spans="1:2" x14ac:dyDescent="0.25">
      <c r="A340" s="43">
        <v>314</v>
      </c>
      <c r="B340" s="47">
        <f t="shared" si="4"/>
        <v>33.912500000000001</v>
      </c>
    </row>
    <row r="341" spans="1:2" x14ac:dyDescent="0.25">
      <c r="A341" s="43">
        <v>315</v>
      </c>
      <c r="B341" s="47">
        <f t="shared" si="4"/>
        <v>33.924999999999997</v>
      </c>
    </row>
    <row r="342" spans="1:2" x14ac:dyDescent="0.25">
      <c r="A342" s="43">
        <v>316</v>
      </c>
      <c r="B342" s="47">
        <f t="shared" si="4"/>
        <v>33.9375</v>
      </c>
    </row>
    <row r="343" spans="1:2" x14ac:dyDescent="0.25">
      <c r="A343" s="43">
        <v>317</v>
      </c>
      <c r="B343" s="47">
        <f t="shared" si="4"/>
        <v>33.950000000000003</v>
      </c>
    </row>
    <row r="344" spans="1:2" x14ac:dyDescent="0.25">
      <c r="A344" s="43">
        <v>318</v>
      </c>
      <c r="B344" s="47">
        <f t="shared" si="4"/>
        <v>33.962499999999999</v>
      </c>
    </row>
    <row r="345" spans="1:2" x14ac:dyDescent="0.25">
      <c r="A345" s="43">
        <v>319</v>
      </c>
      <c r="B345" s="47">
        <f t="shared" si="4"/>
        <v>33.975000000000001</v>
      </c>
    </row>
    <row r="346" spans="1:2" x14ac:dyDescent="0.25">
      <c r="A346" s="43">
        <v>320</v>
      </c>
      <c r="B346" s="47">
        <f t="shared" si="4"/>
        <v>33.987499999999997</v>
      </c>
    </row>
    <row r="347" spans="1:2" x14ac:dyDescent="0.25">
      <c r="A347" s="43">
        <v>321</v>
      </c>
      <c r="B347" s="47">
        <f t="shared" si="4"/>
        <v>34</v>
      </c>
    </row>
    <row r="348" spans="1:2" x14ac:dyDescent="0.25">
      <c r="A348" s="43">
        <v>322</v>
      </c>
      <c r="B348" s="47">
        <f t="shared" si="4"/>
        <v>34.012500000000003</v>
      </c>
    </row>
    <row r="349" spans="1:2" x14ac:dyDescent="0.25">
      <c r="A349" s="43">
        <v>323</v>
      </c>
      <c r="B349" s="47">
        <f t="shared" si="4"/>
        <v>34.024999999999999</v>
      </c>
    </row>
    <row r="350" spans="1:2" x14ac:dyDescent="0.25">
      <c r="A350" s="43">
        <v>324</v>
      </c>
      <c r="B350" s="47">
        <f t="shared" si="4"/>
        <v>34.037500000000001</v>
      </c>
    </row>
    <row r="351" spans="1:2" x14ac:dyDescent="0.25">
      <c r="A351" s="43">
        <v>325</v>
      </c>
      <c r="B351" s="47">
        <f t="shared" si="4"/>
        <v>34.049999999999997</v>
      </c>
    </row>
    <row r="352" spans="1:2" x14ac:dyDescent="0.25">
      <c r="A352" s="43">
        <v>326</v>
      </c>
      <c r="B352" s="47">
        <f t="shared" si="4"/>
        <v>34.0625</v>
      </c>
    </row>
    <row r="353" spans="1:2" x14ac:dyDescent="0.25">
      <c r="A353" s="43">
        <v>327</v>
      </c>
      <c r="B353" s="47">
        <f t="shared" si="4"/>
        <v>34.075000000000003</v>
      </c>
    </row>
    <row r="354" spans="1:2" x14ac:dyDescent="0.25">
      <c r="A354" s="43">
        <v>328</v>
      </c>
      <c r="B354" s="47">
        <f t="shared" si="4"/>
        <v>34.087499999999999</v>
      </c>
    </row>
    <row r="355" spans="1:2" x14ac:dyDescent="0.25">
      <c r="A355" s="43">
        <v>329</v>
      </c>
      <c r="B355" s="47">
        <f t="shared" si="4"/>
        <v>34.1</v>
      </c>
    </row>
    <row r="356" spans="1:2" x14ac:dyDescent="0.25">
      <c r="A356" s="43">
        <v>330</v>
      </c>
      <c r="B356" s="47">
        <f t="shared" si="4"/>
        <v>34.112499999999997</v>
      </c>
    </row>
    <row r="357" spans="1:2" x14ac:dyDescent="0.25">
      <c r="A357" s="43">
        <v>331</v>
      </c>
      <c r="B357" s="47">
        <f t="shared" si="4"/>
        <v>34.125</v>
      </c>
    </row>
    <row r="358" spans="1:2" x14ac:dyDescent="0.25">
      <c r="A358" s="43">
        <v>332</v>
      </c>
      <c r="B358" s="47">
        <f t="shared" si="4"/>
        <v>34.137500000000003</v>
      </c>
    </row>
    <row r="359" spans="1:2" x14ac:dyDescent="0.25">
      <c r="A359" s="43">
        <v>333</v>
      </c>
      <c r="B359" s="47">
        <f t="shared" ref="B359:B376" si="5">30+(A359-1)*0.0125</f>
        <v>34.15</v>
      </c>
    </row>
    <row r="360" spans="1:2" x14ac:dyDescent="0.25">
      <c r="A360" s="48">
        <v>334</v>
      </c>
      <c r="B360" s="49">
        <f t="shared" si="5"/>
        <v>34.162500000000001</v>
      </c>
    </row>
    <row r="361" spans="1:2" x14ac:dyDescent="0.25">
      <c r="A361" s="48">
        <v>335</v>
      </c>
      <c r="B361" s="49">
        <f t="shared" si="5"/>
        <v>34.174999999999997</v>
      </c>
    </row>
    <row r="362" spans="1:2" x14ac:dyDescent="0.25">
      <c r="A362" s="48">
        <v>336</v>
      </c>
      <c r="B362" s="49">
        <f t="shared" si="5"/>
        <v>34.1875</v>
      </c>
    </row>
    <row r="363" spans="1:2" x14ac:dyDescent="0.25">
      <c r="A363" s="43">
        <v>337</v>
      </c>
      <c r="B363" s="47">
        <f t="shared" si="5"/>
        <v>34.200000000000003</v>
      </c>
    </row>
    <row r="364" spans="1:2" x14ac:dyDescent="0.25">
      <c r="A364" s="43">
        <v>338</v>
      </c>
      <c r="B364" s="47">
        <f t="shared" si="5"/>
        <v>34.212499999999999</v>
      </c>
    </row>
    <row r="365" spans="1:2" x14ac:dyDescent="0.25">
      <c r="A365" s="43">
        <v>339</v>
      </c>
      <c r="B365" s="47">
        <f t="shared" si="5"/>
        <v>34.225000000000001</v>
      </c>
    </row>
    <row r="366" spans="1:2" x14ac:dyDescent="0.25">
      <c r="A366" s="43">
        <v>340</v>
      </c>
      <c r="B366" s="47">
        <f t="shared" si="5"/>
        <v>34.237499999999997</v>
      </c>
    </row>
    <row r="367" spans="1:2" x14ac:dyDescent="0.25">
      <c r="A367" s="48">
        <v>341</v>
      </c>
      <c r="B367" s="49">
        <f t="shared" si="5"/>
        <v>34.25</v>
      </c>
    </row>
    <row r="368" spans="1:2" x14ac:dyDescent="0.25">
      <c r="A368" s="43">
        <v>342</v>
      </c>
      <c r="B368" s="47">
        <f t="shared" si="5"/>
        <v>34.262500000000003</v>
      </c>
    </row>
    <row r="369" spans="1:2" x14ac:dyDescent="0.25">
      <c r="A369" s="43">
        <v>343</v>
      </c>
      <c r="B369" s="47">
        <f t="shared" si="5"/>
        <v>34.274999999999999</v>
      </c>
    </row>
    <row r="370" spans="1:2" x14ac:dyDescent="0.25">
      <c r="A370" s="43">
        <v>344</v>
      </c>
      <c r="B370" s="47">
        <f t="shared" si="5"/>
        <v>34.287500000000001</v>
      </c>
    </row>
    <row r="371" spans="1:2" x14ac:dyDescent="0.25">
      <c r="A371" s="48">
        <v>345</v>
      </c>
      <c r="B371" s="49">
        <f t="shared" si="5"/>
        <v>34.299999999999997</v>
      </c>
    </row>
    <row r="372" spans="1:2" x14ac:dyDescent="0.25">
      <c r="A372" s="43">
        <v>346</v>
      </c>
      <c r="B372" s="47">
        <f t="shared" si="5"/>
        <v>34.3125</v>
      </c>
    </row>
    <row r="373" spans="1:2" x14ac:dyDescent="0.25">
      <c r="A373" s="43">
        <v>347</v>
      </c>
      <c r="B373" s="47">
        <f t="shared" si="5"/>
        <v>34.325000000000003</v>
      </c>
    </row>
    <row r="374" spans="1:2" x14ac:dyDescent="0.25">
      <c r="A374" s="43">
        <v>348</v>
      </c>
      <c r="B374" s="47">
        <f t="shared" si="5"/>
        <v>34.337499999999999</v>
      </c>
    </row>
    <row r="375" spans="1:2" x14ac:dyDescent="0.25">
      <c r="A375" s="43">
        <v>349</v>
      </c>
      <c r="B375" s="47">
        <f t="shared" si="5"/>
        <v>34.35</v>
      </c>
    </row>
    <row r="376" spans="1:2" x14ac:dyDescent="0.25">
      <c r="A376" s="43">
        <v>350</v>
      </c>
      <c r="B376" s="47">
        <f t="shared" si="5"/>
        <v>34.362499999999997</v>
      </c>
    </row>
    <row r="377" spans="1:2" x14ac:dyDescent="0.25">
      <c r="A377" s="43">
        <v>351</v>
      </c>
      <c r="B377" s="44">
        <v>34.375</v>
      </c>
    </row>
    <row r="378" spans="1:2" x14ac:dyDescent="0.25">
      <c r="A378" s="45">
        <v>352</v>
      </c>
      <c r="B378" s="46">
        <v>34.387500000000003</v>
      </c>
    </row>
    <row r="379" spans="1:2" x14ac:dyDescent="0.25">
      <c r="A379" s="35">
        <v>353</v>
      </c>
      <c r="B379" s="36">
        <v>34.4</v>
      </c>
    </row>
    <row r="380" spans="1:2" x14ac:dyDescent="0.25">
      <c r="A380" s="35">
        <v>354</v>
      </c>
      <c r="B380" s="36">
        <v>34.412500000000001</v>
      </c>
    </row>
    <row r="381" spans="1:2" x14ac:dyDescent="0.25">
      <c r="A381" s="35">
        <v>355</v>
      </c>
      <c r="B381" s="36">
        <v>34.424999999999997</v>
      </c>
    </row>
    <row r="382" spans="1:2" x14ac:dyDescent="0.25">
      <c r="A382" s="35">
        <v>356</v>
      </c>
      <c r="B382" s="36">
        <v>34.4375</v>
      </c>
    </row>
    <row r="383" spans="1:2" x14ac:dyDescent="0.25">
      <c r="A383" s="45">
        <v>357</v>
      </c>
      <c r="B383" s="46">
        <v>34.450000000000003</v>
      </c>
    </row>
    <row r="384" spans="1:2" x14ac:dyDescent="0.25">
      <c r="A384" s="35">
        <v>358</v>
      </c>
      <c r="B384" s="36">
        <v>34.462499999999999</v>
      </c>
    </row>
    <row r="385" spans="1:2" x14ac:dyDescent="0.25">
      <c r="A385" s="35">
        <v>359</v>
      </c>
      <c r="B385" s="36">
        <v>34.475000000000001</v>
      </c>
    </row>
    <row r="386" spans="1:2" x14ac:dyDescent="0.25">
      <c r="A386" s="35">
        <v>360</v>
      </c>
      <c r="B386" s="36">
        <v>34.487499999999997</v>
      </c>
    </row>
    <row r="387" spans="1:2" x14ac:dyDescent="0.25">
      <c r="A387" s="35">
        <v>361</v>
      </c>
      <c r="B387" s="36">
        <v>34.5</v>
      </c>
    </row>
    <row r="388" spans="1:2" x14ac:dyDescent="0.25">
      <c r="A388" s="35">
        <v>362</v>
      </c>
      <c r="B388" s="36">
        <v>34.512500000000003</v>
      </c>
    </row>
    <row r="389" spans="1:2" x14ac:dyDescent="0.25">
      <c r="A389" s="35">
        <v>363</v>
      </c>
      <c r="B389" s="36">
        <v>34.524999999999999</v>
      </c>
    </row>
    <row r="390" spans="1:2" x14ac:dyDescent="0.25">
      <c r="A390" s="35">
        <v>364</v>
      </c>
      <c r="B390" s="36">
        <v>34.537500000000001</v>
      </c>
    </row>
    <row r="391" spans="1:2" x14ac:dyDescent="0.25">
      <c r="A391" s="35">
        <v>365</v>
      </c>
      <c r="B391" s="36">
        <v>34.549999999999997</v>
      </c>
    </row>
    <row r="392" spans="1:2" x14ac:dyDescent="0.25">
      <c r="A392" s="35">
        <v>366</v>
      </c>
      <c r="B392" s="36">
        <v>34.5625</v>
      </c>
    </row>
    <row r="393" spans="1:2" x14ac:dyDescent="0.25">
      <c r="A393" s="35">
        <v>367</v>
      </c>
      <c r="B393" s="36">
        <v>34.575000000000003</v>
      </c>
    </row>
    <row r="394" spans="1:2" x14ac:dyDescent="0.25">
      <c r="A394" s="35">
        <v>368</v>
      </c>
      <c r="B394" s="36">
        <v>34.587499999999999</v>
      </c>
    </row>
    <row r="395" spans="1:2" x14ac:dyDescent="0.25">
      <c r="A395" s="35">
        <v>369</v>
      </c>
      <c r="B395" s="36">
        <v>34.6</v>
      </c>
    </row>
    <row r="396" spans="1:2" x14ac:dyDescent="0.25">
      <c r="A396" s="35">
        <v>370</v>
      </c>
      <c r="B396" s="36">
        <v>34.612499999999997</v>
      </c>
    </row>
    <row r="397" spans="1:2" x14ac:dyDescent="0.25">
      <c r="A397" s="35">
        <v>371</v>
      </c>
      <c r="B397" s="36">
        <v>34.625</v>
      </c>
    </row>
    <row r="398" spans="1:2" x14ac:dyDescent="0.25">
      <c r="A398" s="35">
        <v>372</v>
      </c>
      <c r="B398" s="36">
        <v>34.637500000000003</v>
      </c>
    </row>
    <row r="399" spans="1:2" x14ac:dyDescent="0.25">
      <c r="A399" s="35">
        <v>373</v>
      </c>
      <c r="B399" s="36">
        <v>34.65</v>
      </c>
    </row>
    <row r="400" spans="1:2" x14ac:dyDescent="0.25">
      <c r="A400" s="35">
        <v>374</v>
      </c>
      <c r="B400" s="36">
        <v>34.662500000000001</v>
      </c>
    </row>
    <row r="401" spans="1:2" x14ac:dyDescent="0.25">
      <c r="A401" s="35">
        <v>375</v>
      </c>
      <c r="B401" s="36">
        <v>34.674999999999997</v>
      </c>
    </row>
    <row r="402" spans="1:2" x14ac:dyDescent="0.25">
      <c r="A402" s="35">
        <v>376</v>
      </c>
      <c r="B402" s="36">
        <v>34.6875</v>
      </c>
    </row>
    <row r="403" spans="1:2" x14ac:dyDescent="0.25">
      <c r="A403" s="35">
        <v>377</v>
      </c>
      <c r="B403" s="36">
        <v>34.700000000000003</v>
      </c>
    </row>
    <row r="404" spans="1:2" x14ac:dyDescent="0.25">
      <c r="A404" s="35">
        <v>378</v>
      </c>
      <c r="B404" s="36">
        <v>34.712499999999999</v>
      </c>
    </row>
    <row r="405" spans="1:2" x14ac:dyDescent="0.25">
      <c r="A405" s="35">
        <v>379</v>
      </c>
      <c r="B405" s="36">
        <v>34.725000000000001</v>
      </c>
    </row>
    <row r="406" spans="1:2" x14ac:dyDescent="0.25">
      <c r="A406" s="35">
        <v>380</v>
      </c>
      <c r="B406" s="36">
        <v>34.737499999999997</v>
      </c>
    </row>
    <row r="407" spans="1:2" x14ac:dyDescent="0.25">
      <c r="A407" s="35">
        <v>381</v>
      </c>
      <c r="B407" s="36">
        <v>34.75</v>
      </c>
    </row>
    <row r="408" spans="1:2" x14ac:dyDescent="0.25">
      <c r="A408" s="35">
        <v>382</v>
      </c>
      <c r="B408" s="36">
        <v>34.762500000000003</v>
      </c>
    </row>
    <row r="409" spans="1:2" x14ac:dyDescent="0.25">
      <c r="A409" s="35">
        <v>383</v>
      </c>
      <c r="B409" s="36">
        <v>34.774999999999999</v>
      </c>
    </row>
    <row r="410" spans="1:2" x14ac:dyDescent="0.25">
      <c r="A410" s="35">
        <v>384</v>
      </c>
      <c r="B410" s="36">
        <v>34.787500000000001</v>
      </c>
    </row>
    <row r="411" spans="1:2" x14ac:dyDescent="0.25">
      <c r="A411" s="35">
        <v>385</v>
      </c>
      <c r="B411" s="36">
        <v>34.799999999999997</v>
      </c>
    </row>
    <row r="412" spans="1:2" x14ac:dyDescent="0.25">
      <c r="A412" s="35">
        <v>386</v>
      </c>
      <c r="B412" s="36">
        <v>34.8125</v>
      </c>
    </row>
    <row r="413" spans="1:2" x14ac:dyDescent="0.25">
      <c r="A413" s="35">
        <v>387</v>
      </c>
      <c r="B413" s="36">
        <v>34.825000000000003</v>
      </c>
    </row>
    <row r="414" spans="1:2" x14ac:dyDescent="0.25">
      <c r="A414" s="35">
        <v>388</v>
      </c>
      <c r="B414" s="36">
        <v>34.837499999999999</v>
      </c>
    </row>
    <row r="415" spans="1:2" x14ac:dyDescent="0.25">
      <c r="A415" s="35">
        <v>389</v>
      </c>
      <c r="B415" s="36">
        <v>34.85</v>
      </c>
    </row>
    <row r="416" spans="1:2" x14ac:dyDescent="0.25">
      <c r="A416" s="35">
        <v>390</v>
      </c>
      <c r="B416" s="36">
        <v>34.862499999999997</v>
      </c>
    </row>
    <row r="417" spans="1:2" x14ac:dyDescent="0.25">
      <c r="A417" s="35">
        <v>391</v>
      </c>
      <c r="B417" s="36">
        <v>34.875</v>
      </c>
    </row>
    <row r="418" spans="1:2" x14ac:dyDescent="0.25">
      <c r="A418" s="35">
        <v>392</v>
      </c>
      <c r="B418" s="36">
        <v>34.887500000000003</v>
      </c>
    </row>
    <row r="419" spans="1:2" x14ac:dyDescent="0.25">
      <c r="A419" s="35">
        <v>393</v>
      </c>
      <c r="B419" s="36">
        <v>34.9</v>
      </c>
    </row>
    <row r="420" spans="1:2" x14ac:dyDescent="0.25">
      <c r="A420" s="35">
        <v>394</v>
      </c>
      <c r="B420" s="36">
        <v>34.912500000000001</v>
      </c>
    </row>
    <row r="421" spans="1:2" x14ac:dyDescent="0.25">
      <c r="A421" s="35">
        <v>395</v>
      </c>
      <c r="B421" s="36">
        <v>34.924999999999997</v>
      </c>
    </row>
    <row r="422" spans="1:2" x14ac:dyDescent="0.25">
      <c r="A422" s="35">
        <v>396</v>
      </c>
      <c r="B422" s="36">
        <v>34.9375</v>
      </c>
    </row>
    <row r="423" spans="1:2" x14ac:dyDescent="0.25">
      <c r="A423" s="35">
        <v>397</v>
      </c>
      <c r="B423" s="36">
        <v>34.950000000000003</v>
      </c>
    </row>
    <row r="424" spans="1:2" x14ac:dyDescent="0.25">
      <c r="A424" s="35">
        <v>398</v>
      </c>
      <c r="B424" s="36">
        <v>34.962499999999999</v>
      </c>
    </row>
    <row r="425" spans="1:2" x14ac:dyDescent="0.25">
      <c r="A425" s="35">
        <v>399</v>
      </c>
      <c r="B425" s="36">
        <v>34.975000000000001</v>
      </c>
    </row>
    <row r="426" spans="1:2" x14ac:dyDescent="0.25">
      <c r="A426" s="35">
        <v>400</v>
      </c>
      <c r="B426" s="36">
        <v>34.987499999999997</v>
      </c>
    </row>
    <row r="427" spans="1:2" x14ac:dyDescent="0.25">
      <c r="A427" s="43">
        <v>401</v>
      </c>
      <c r="B427" s="44">
        <v>35</v>
      </c>
    </row>
    <row r="428" spans="1:2" x14ac:dyDescent="0.25">
      <c r="A428" s="35">
        <v>402</v>
      </c>
      <c r="B428" s="36">
        <v>35.012500000000003</v>
      </c>
    </row>
    <row r="429" spans="1:2" x14ac:dyDescent="0.25">
      <c r="A429" s="35">
        <v>403</v>
      </c>
      <c r="B429" s="36">
        <v>35.024999999999999</v>
      </c>
    </row>
    <row r="430" spans="1:2" x14ac:dyDescent="0.25">
      <c r="A430" s="35">
        <v>404</v>
      </c>
      <c r="B430" s="36">
        <v>35.037500000000001</v>
      </c>
    </row>
    <row r="431" spans="1:2" x14ac:dyDescent="0.25">
      <c r="A431" s="35">
        <v>405</v>
      </c>
      <c r="B431" s="36">
        <v>35.049999999999997</v>
      </c>
    </row>
    <row r="432" spans="1:2" x14ac:dyDescent="0.25">
      <c r="A432" s="35">
        <v>406</v>
      </c>
      <c r="B432" s="36">
        <v>35.0625</v>
      </c>
    </row>
    <row r="433" spans="1:2" x14ac:dyDescent="0.25">
      <c r="A433" s="35">
        <v>407</v>
      </c>
      <c r="B433" s="36">
        <v>35.075000000000003</v>
      </c>
    </row>
    <row r="434" spans="1:2" x14ac:dyDescent="0.25">
      <c r="A434" s="35">
        <v>408</v>
      </c>
      <c r="B434" s="36">
        <v>35.087499999999999</v>
      </c>
    </row>
    <row r="435" spans="1:2" x14ac:dyDescent="0.25">
      <c r="A435" s="35">
        <v>409</v>
      </c>
      <c r="B435" s="36">
        <v>35.1</v>
      </c>
    </row>
    <row r="436" spans="1:2" x14ac:dyDescent="0.25">
      <c r="A436" s="35">
        <v>410</v>
      </c>
      <c r="B436" s="36">
        <v>35.112499999999997</v>
      </c>
    </row>
    <row r="437" spans="1:2" x14ac:dyDescent="0.25">
      <c r="A437" s="35">
        <v>411</v>
      </c>
      <c r="B437" s="36">
        <v>35.125</v>
      </c>
    </row>
    <row r="438" spans="1:2" x14ac:dyDescent="0.25">
      <c r="A438" s="35">
        <v>412</v>
      </c>
      <c r="B438" s="36">
        <v>35.137500000000003</v>
      </c>
    </row>
    <row r="439" spans="1:2" x14ac:dyDescent="0.25">
      <c r="A439" s="35">
        <v>413</v>
      </c>
      <c r="B439" s="36">
        <v>35.15</v>
      </c>
    </row>
    <row r="440" spans="1:2" x14ac:dyDescent="0.25">
      <c r="A440" s="35">
        <v>414</v>
      </c>
      <c r="B440" s="36">
        <v>35.162500000000001</v>
      </c>
    </row>
    <row r="441" spans="1:2" x14ac:dyDescent="0.25">
      <c r="A441" s="35">
        <v>415</v>
      </c>
      <c r="B441" s="36">
        <v>35.174999999999997</v>
      </c>
    </row>
    <row r="442" spans="1:2" x14ac:dyDescent="0.25">
      <c r="A442" s="35">
        <v>416</v>
      </c>
      <c r="B442" s="36">
        <v>35.1875</v>
      </c>
    </row>
    <row r="443" spans="1:2" x14ac:dyDescent="0.25">
      <c r="A443" s="35">
        <v>417</v>
      </c>
      <c r="B443" s="36">
        <v>35.200000000000003</v>
      </c>
    </row>
    <row r="444" spans="1:2" x14ac:dyDescent="0.25">
      <c r="A444" s="35">
        <v>418</v>
      </c>
      <c r="B444" s="36">
        <v>35.212499999999999</v>
      </c>
    </row>
    <row r="445" spans="1:2" x14ac:dyDescent="0.25">
      <c r="A445" s="45">
        <v>419</v>
      </c>
      <c r="B445" s="46">
        <v>35.225000000000001</v>
      </c>
    </row>
    <row r="446" spans="1:2" x14ac:dyDescent="0.25">
      <c r="A446" s="35">
        <v>420</v>
      </c>
      <c r="B446" s="36">
        <v>35.237499999999997</v>
      </c>
    </row>
    <row r="447" spans="1:2" x14ac:dyDescent="0.25">
      <c r="A447" s="35">
        <v>421</v>
      </c>
      <c r="B447" s="36">
        <v>35.25</v>
      </c>
    </row>
    <row r="448" spans="1:2" x14ac:dyDescent="0.25">
      <c r="A448" s="35">
        <v>422</v>
      </c>
      <c r="B448" s="36">
        <v>35.262500000000003</v>
      </c>
    </row>
    <row r="449" spans="1:2" x14ac:dyDescent="0.25">
      <c r="A449" s="35">
        <v>423</v>
      </c>
      <c r="B449" s="36">
        <v>35.274999999999999</v>
      </c>
    </row>
    <row r="450" spans="1:2" x14ac:dyDescent="0.25">
      <c r="A450" s="35">
        <v>424</v>
      </c>
      <c r="B450" s="36">
        <v>35.287500000000001</v>
      </c>
    </row>
    <row r="451" spans="1:2" x14ac:dyDescent="0.25">
      <c r="A451" s="35">
        <v>425</v>
      </c>
      <c r="B451" s="36">
        <v>35.299999999999997</v>
      </c>
    </row>
    <row r="452" spans="1:2" x14ac:dyDescent="0.25">
      <c r="A452" s="35">
        <v>426</v>
      </c>
      <c r="B452" s="36">
        <v>35.3125</v>
      </c>
    </row>
    <row r="453" spans="1:2" x14ac:dyDescent="0.25">
      <c r="A453" s="35">
        <v>427</v>
      </c>
      <c r="B453" s="36">
        <v>35.325000000000003</v>
      </c>
    </row>
    <row r="454" spans="1:2" x14ac:dyDescent="0.25">
      <c r="A454" s="35">
        <v>428</v>
      </c>
      <c r="B454" s="36">
        <v>35.337499999999999</v>
      </c>
    </row>
    <row r="455" spans="1:2" x14ac:dyDescent="0.25">
      <c r="A455" s="35">
        <v>429</v>
      </c>
      <c r="B455" s="36">
        <v>35.35</v>
      </c>
    </row>
    <row r="456" spans="1:2" x14ac:dyDescent="0.25">
      <c r="A456" s="35">
        <v>430</v>
      </c>
      <c r="B456" s="36">
        <v>35.362499999999997</v>
      </c>
    </row>
    <row r="457" spans="1:2" x14ac:dyDescent="0.25">
      <c r="A457" s="35">
        <v>431</v>
      </c>
      <c r="B457" s="36">
        <v>35.375</v>
      </c>
    </row>
    <row r="458" spans="1:2" x14ac:dyDescent="0.25">
      <c r="A458" s="35">
        <v>432</v>
      </c>
      <c r="B458" s="36">
        <v>35.387500000000003</v>
      </c>
    </row>
    <row r="459" spans="1:2" x14ac:dyDescent="0.25">
      <c r="A459" s="35">
        <v>433</v>
      </c>
      <c r="B459" s="36">
        <v>35.4</v>
      </c>
    </row>
    <row r="460" spans="1:2" x14ac:dyDescent="0.25">
      <c r="A460" s="35">
        <v>434</v>
      </c>
      <c r="B460" s="36">
        <v>35.412500000000001</v>
      </c>
    </row>
    <row r="461" spans="1:2" x14ac:dyDescent="0.25">
      <c r="A461" s="35">
        <v>435</v>
      </c>
      <c r="B461" s="36">
        <v>35.424999999999997</v>
      </c>
    </row>
    <row r="462" spans="1:2" x14ac:dyDescent="0.25">
      <c r="A462" s="35">
        <v>436</v>
      </c>
      <c r="B462" s="36">
        <v>35.4375</v>
      </c>
    </row>
    <row r="463" spans="1:2" x14ac:dyDescent="0.25">
      <c r="A463" s="35">
        <v>437</v>
      </c>
      <c r="B463" s="36">
        <v>35.450000000000003</v>
      </c>
    </row>
    <row r="464" spans="1:2" x14ac:dyDescent="0.25">
      <c r="A464" s="35">
        <v>438</v>
      </c>
      <c r="B464" s="36">
        <v>35.462499999999999</v>
      </c>
    </row>
    <row r="465" spans="1:2" x14ac:dyDescent="0.25">
      <c r="A465" s="35">
        <v>439</v>
      </c>
      <c r="B465" s="36">
        <v>35.475000000000001</v>
      </c>
    </row>
    <row r="466" spans="1:2" x14ac:dyDescent="0.25">
      <c r="A466" s="35">
        <v>440</v>
      </c>
      <c r="B466" s="36">
        <v>35.487499999999997</v>
      </c>
    </row>
    <row r="467" spans="1:2" x14ac:dyDescent="0.25">
      <c r="A467" s="45">
        <v>441</v>
      </c>
      <c r="B467" s="46">
        <v>35.5</v>
      </c>
    </row>
    <row r="468" spans="1:2" x14ac:dyDescent="0.25">
      <c r="A468" s="35">
        <v>442</v>
      </c>
      <c r="B468" s="36">
        <v>35.512500000000003</v>
      </c>
    </row>
    <row r="469" spans="1:2" x14ac:dyDescent="0.25">
      <c r="A469" s="35">
        <v>443</v>
      </c>
      <c r="B469" s="36">
        <v>35.524999999999999</v>
      </c>
    </row>
    <row r="470" spans="1:2" x14ac:dyDescent="0.25">
      <c r="A470" s="35">
        <v>444</v>
      </c>
      <c r="B470" s="36">
        <v>35.537500000000001</v>
      </c>
    </row>
    <row r="471" spans="1:2" x14ac:dyDescent="0.25">
      <c r="A471" s="35">
        <v>445</v>
      </c>
      <c r="B471" s="36">
        <v>35.549999999999997</v>
      </c>
    </row>
    <row r="472" spans="1:2" x14ac:dyDescent="0.25">
      <c r="A472" s="35">
        <v>446</v>
      </c>
      <c r="B472" s="36">
        <v>35.5625</v>
      </c>
    </row>
    <row r="473" spans="1:2" x14ac:dyDescent="0.25">
      <c r="A473" s="35">
        <v>447</v>
      </c>
      <c r="B473" s="36">
        <v>35.575000000000003</v>
      </c>
    </row>
    <row r="474" spans="1:2" x14ac:dyDescent="0.25">
      <c r="A474" s="35">
        <v>448</v>
      </c>
      <c r="B474" s="36">
        <v>35.587499999999999</v>
      </c>
    </row>
    <row r="475" spans="1:2" x14ac:dyDescent="0.25">
      <c r="A475" s="35">
        <v>449</v>
      </c>
      <c r="B475" s="36">
        <v>35.6</v>
      </c>
    </row>
    <row r="476" spans="1:2" x14ac:dyDescent="0.25">
      <c r="A476" s="35">
        <v>450</v>
      </c>
      <c r="B476" s="36">
        <v>35.612499999999997</v>
      </c>
    </row>
    <row r="477" spans="1:2" x14ac:dyDescent="0.25">
      <c r="A477" s="43">
        <v>451</v>
      </c>
      <c r="B477" s="47">
        <v>35.625</v>
      </c>
    </row>
    <row r="478" spans="1:2" x14ac:dyDescent="0.25">
      <c r="A478" s="43">
        <v>452</v>
      </c>
      <c r="B478" s="47">
        <v>35.637500000000003</v>
      </c>
    </row>
    <row r="479" spans="1:2" x14ac:dyDescent="0.25">
      <c r="A479" s="48">
        <v>453</v>
      </c>
      <c r="B479" s="49">
        <v>35.65</v>
      </c>
    </row>
    <row r="480" spans="1:2" x14ac:dyDescent="0.25">
      <c r="A480" s="43">
        <v>454</v>
      </c>
      <c r="B480" s="47">
        <v>35.662500000000001</v>
      </c>
    </row>
    <row r="481" spans="1:2" x14ac:dyDescent="0.25">
      <c r="A481" s="43">
        <v>455</v>
      </c>
      <c r="B481" s="47">
        <v>35.674999999999997</v>
      </c>
    </row>
    <row r="482" spans="1:2" x14ac:dyDescent="0.25">
      <c r="A482" s="43">
        <v>456</v>
      </c>
      <c r="B482" s="47">
        <v>35.6875</v>
      </c>
    </row>
    <row r="483" spans="1:2" x14ac:dyDescent="0.25">
      <c r="A483" s="43">
        <v>457</v>
      </c>
      <c r="B483" s="47">
        <v>35.700000000000003</v>
      </c>
    </row>
    <row r="484" spans="1:2" x14ac:dyDescent="0.25">
      <c r="A484" s="43">
        <v>458</v>
      </c>
      <c r="B484" s="47">
        <v>35.712499999999999</v>
      </c>
    </row>
    <row r="485" spans="1:2" x14ac:dyDescent="0.25">
      <c r="A485" s="43">
        <v>459</v>
      </c>
      <c r="B485" s="47">
        <v>35.725000000000001</v>
      </c>
    </row>
    <row r="486" spans="1:2" x14ac:dyDescent="0.25">
      <c r="A486" s="43">
        <v>460</v>
      </c>
      <c r="B486" s="47">
        <v>35.737499999999997</v>
      </c>
    </row>
    <row r="487" spans="1:2" x14ac:dyDescent="0.25">
      <c r="A487" s="43">
        <v>461</v>
      </c>
      <c r="B487" s="47">
        <v>35.75</v>
      </c>
    </row>
    <row r="488" spans="1:2" x14ac:dyDescent="0.25">
      <c r="A488" s="43">
        <v>462</v>
      </c>
      <c r="B488" s="47">
        <v>35.762500000000003</v>
      </c>
    </row>
    <row r="489" spans="1:2" x14ac:dyDescent="0.25">
      <c r="A489" s="43">
        <v>463</v>
      </c>
      <c r="B489" s="47">
        <v>35.774999999999999</v>
      </c>
    </row>
    <row r="490" spans="1:2" x14ac:dyDescent="0.25">
      <c r="A490" s="48">
        <v>464</v>
      </c>
      <c r="B490" s="49">
        <v>35.787500000000001</v>
      </c>
    </row>
    <row r="491" spans="1:2" x14ac:dyDescent="0.25">
      <c r="A491" s="48">
        <v>465</v>
      </c>
      <c r="B491" s="49">
        <v>35.799999999999997</v>
      </c>
    </row>
    <row r="492" spans="1:2" x14ac:dyDescent="0.25">
      <c r="A492" s="48">
        <v>466</v>
      </c>
      <c r="B492" s="49">
        <v>35.8125</v>
      </c>
    </row>
    <row r="493" spans="1:2" x14ac:dyDescent="0.25">
      <c r="A493" s="43">
        <v>467</v>
      </c>
      <c r="B493" s="47">
        <v>35.825000000000003</v>
      </c>
    </row>
    <row r="494" spans="1:2" x14ac:dyDescent="0.25">
      <c r="A494" s="43">
        <v>468</v>
      </c>
      <c r="B494" s="47">
        <v>35.837499999999999</v>
      </c>
    </row>
    <row r="495" spans="1:2" x14ac:dyDescent="0.25">
      <c r="A495" s="43">
        <v>469</v>
      </c>
      <c r="B495" s="47">
        <v>35.85</v>
      </c>
    </row>
    <row r="496" spans="1:2" x14ac:dyDescent="0.25">
      <c r="A496" s="43">
        <v>470</v>
      </c>
      <c r="B496" s="47">
        <v>35.862499999999997</v>
      </c>
    </row>
    <row r="497" spans="1:2" x14ac:dyDescent="0.25">
      <c r="A497" s="43">
        <v>471</v>
      </c>
      <c r="B497" s="47">
        <v>35.875</v>
      </c>
    </row>
    <row r="498" spans="1:2" x14ac:dyDescent="0.25">
      <c r="A498" s="43">
        <v>472</v>
      </c>
      <c r="B498" s="47">
        <v>35.887500000000003</v>
      </c>
    </row>
    <row r="499" spans="1:2" x14ac:dyDescent="0.25">
      <c r="A499" s="43">
        <v>473</v>
      </c>
      <c r="B499" s="47">
        <v>35.9</v>
      </c>
    </row>
    <row r="500" spans="1:2" x14ac:dyDescent="0.25">
      <c r="A500" s="43">
        <v>474</v>
      </c>
      <c r="B500" s="47">
        <v>35.912500000000001</v>
      </c>
    </row>
    <row r="501" spans="1:2" x14ac:dyDescent="0.25">
      <c r="A501" s="43">
        <v>475</v>
      </c>
      <c r="B501" s="47">
        <v>35.924999999999997</v>
      </c>
    </row>
    <row r="502" spans="1:2" x14ac:dyDescent="0.25">
      <c r="A502" s="43">
        <v>476</v>
      </c>
      <c r="B502" s="47">
        <v>35.9375</v>
      </c>
    </row>
    <row r="503" spans="1:2" x14ac:dyDescent="0.25">
      <c r="A503" s="43">
        <v>477</v>
      </c>
      <c r="B503" s="47">
        <v>35.950000000000003</v>
      </c>
    </row>
    <row r="504" spans="1:2" x14ac:dyDescent="0.25">
      <c r="A504" s="48">
        <v>478</v>
      </c>
      <c r="B504" s="49">
        <v>35.962499999999999</v>
      </c>
    </row>
    <row r="505" spans="1:2" x14ac:dyDescent="0.25">
      <c r="A505" s="43">
        <v>479</v>
      </c>
      <c r="B505" s="47">
        <v>35.975000000000001</v>
      </c>
    </row>
    <row r="506" spans="1:2" x14ac:dyDescent="0.25">
      <c r="A506" s="43">
        <v>480</v>
      </c>
      <c r="B506" s="47">
        <v>35.987499999999997</v>
      </c>
    </row>
    <row r="507" spans="1:2" x14ac:dyDescent="0.25">
      <c r="A507" s="43">
        <v>481</v>
      </c>
      <c r="B507" s="47">
        <v>36</v>
      </c>
    </row>
    <row r="508" spans="1:2" x14ac:dyDescent="0.25">
      <c r="A508" s="43">
        <v>482</v>
      </c>
      <c r="B508" s="47">
        <v>36.012500000000003</v>
      </c>
    </row>
    <row r="509" spans="1:2" x14ac:dyDescent="0.25">
      <c r="A509" s="48">
        <v>483</v>
      </c>
      <c r="B509" s="49">
        <v>36.024999999999999</v>
      </c>
    </row>
    <row r="510" spans="1:2" x14ac:dyDescent="0.25">
      <c r="A510" s="43">
        <v>484</v>
      </c>
      <c r="B510" s="47">
        <v>36.037500000000001</v>
      </c>
    </row>
    <row r="511" spans="1:2" x14ac:dyDescent="0.25">
      <c r="A511" s="43">
        <v>485</v>
      </c>
      <c r="B511" s="47">
        <v>36.049999999999997</v>
      </c>
    </row>
    <row r="512" spans="1:2" x14ac:dyDescent="0.25">
      <c r="A512" s="43">
        <v>486</v>
      </c>
      <c r="B512" s="47">
        <v>36.0625</v>
      </c>
    </row>
    <row r="513" spans="1:2" x14ac:dyDescent="0.25">
      <c r="A513" s="48">
        <v>487</v>
      </c>
      <c r="B513" s="49">
        <v>36.075000000000003</v>
      </c>
    </row>
    <row r="514" spans="1:2" x14ac:dyDescent="0.25">
      <c r="A514" s="43">
        <v>488</v>
      </c>
      <c r="B514" s="47">
        <v>36.087499999999999</v>
      </c>
    </row>
    <row r="515" spans="1:2" x14ac:dyDescent="0.25">
      <c r="A515" s="43">
        <v>489</v>
      </c>
      <c r="B515" s="47">
        <v>36.1</v>
      </c>
    </row>
    <row r="516" spans="1:2" x14ac:dyDescent="0.25">
      <c r="A516" s="43">
        <v>490</v>
      </c>
      <c r="B516" s="47">
        <v>36.112499999999997</v>
      </c>
    </row>
    <row r="517" spans="1:2" x14ac:dyDescent="0.25">
      <c r="A517" s="48">
        <v>491</v>
      </c>
      <c r="B517" s="49">
        <v>36.125</v>
      </c>
    </row>
    <row r="518" spans="1:2" x14ac:dyDescent="0.25">
      <c r="A518" s="43">
        <v>492</v>
      </c>
      <c r="B518" s="47">
        <v>36.137500000000003</v>
      </c>
    </row>
    <row r="519" spans="1:2" x14ac:dyDescent="0.25">
      <c r="A519" s="43">
        <v>493</v>
      </c>
      <c r="B519" s="47">
        <v>36.15</v>
      </c>
    </row>
    <row r="520" spans="1:2" x14ac:dyDescent="0.25">
      <c r="A520" s="43">
        <v>494</v>
      </c>
      <c r="B520" s="47">
        <v>36.162500000000001</v>
      </c>
    </row>
    <row r="521" spans="1:2" x14ac:dyDescent="0.25">
      <c r="A521" s="48">
        <v>495</v>
      </c>
      <c r="B521" s="49">
        <v>36.174999999999997</v>
      </c>
    </row>
    <row r="522" spans="1:2" x14ac:dyDescent="0.25">
      <c r="A522" s="43">
        <v>496</v>
      </c>
      <c r="B522" s="47">
        <v>36.1875</v>
      </c>
    </row>
    <row r="523" spans="1:2" x14ac:dyDescent="0.25">
      <c r="A523" s="43">
        <v>497</v>
      </c>
      <c r="B523" s="47">
        <v>36.200000000000003</v>
      </c>
    </row>
    <row r="524" spans="1:2" x14ac:dyDescent="0.25">
      <c r="A524" s="43">
        <v>498</v>
      </c>
      <c r="B524" s="47">
        <v>36.212499999999999</v>
      </c>
    </row>
    <row r="525" spans="1:2" x14ac:dyDescent="0.25">
      <c r="A525" s="48">
        <v>499</v>
      </c>
      <c r="B525" s="49">
        <v>36.225000000000001</v>
      </c>
    </row>
    <row r="526" spans="1:2" x14ac:dyDescent="0.25">
      <c r="A526" s="43">
        <v>500</v>
      </c>
      <c r="B526" s="47">
        <v>36.237499999999997</v>
      </c>
    </row>
    <row r="527" spans="1:2" x14ac:dyDescent="0.25">
      <c r="A527" s="43">
        <v>501</v>
      </c>
      <c r="B527" s="47">
        <v>36.25</v>
      </c>
    </row>
    <row r="528" spans="1:2" x14ac:dyDescent="0.25">
      <c r="A528" s="43">
        <v>502</v>
      </c>
      <c r="B528" s="47">
        <v>36.262500000000003</v>
      </c>
    </row>
    <row r="529" spans="1:2" x14ac:dyDescent="0.25">
      <c r="A529" s="48">
        <v>503</v>
      </c>
      <c r="B529" s="49">
        <v>36.274999999999999</v>
      </c>
    </row>
    <row r="530" spans="1:2" x14ac:dyDescent="0.25">
      <c r="A530" s="43">
        <v>504</v>
      </c>
      <c r="B530" s="47">
        <v>36.287500000000001</v>
      </c>
    </row>
    <row r="531" spans="1:2" x14ac:dyDescent="0.25">
      <c r="A531" s="43">
        <v>505</v>
      </c>
      <c r="B531" s="47">
        <v>36.299999999999997</v>
      </c>
    </row>
    <row r="532" spans="1:2" x14ac:dyDescent="0.25">
      <c r="A532" s="43">
        <v>506</v>
      </c>
      <c r="B532" s="47">
        <v>36.3125</v>
      </c>
    </row>
    <row r="533" spans="1:2" x14ac:dyDescent="0.25">
      <c r="A533" s="43">
        <v>507</v>
      </c>
      <c r="B533" s="47">
        <v>36.325000000000003</v>
      </c>
    </row>
    <row r="534" spans="1:2" x14ac:dyDescent="0.25">
      <c r="A534" s="48">
        <v>508</v>
      </c>
      <c r="B534" s="49">
        <v>36.337499999999999</v>
      </c>
    </row>
    <row r="535" spans="1:2" x14ac:dyDescent="0.25">
      <c r="A535" s="48">
        <v>509</v>
      </c>
      <c r="B535" s="49">
        <v>36.35</v>
      </c>
    </row>
    <row r="536" spans="1:2" x14ac:dyDescent="0.25">
      <c r="A536" s="48">
        <v>510</v>
      </c>
      <c r="B536" s="49">
        <v>36.362499999999997</v>
      </c>
    </row>
    <row r="537" spans="1:2" x14ac:dyDescent="0.25">
      <c r="A537" s="43">
        <v>511</v>
      </c>
      <c r="B537" s="47">
        <v>36.375</v>
      </c>
    </row>
    <row r="538" spans="1:2" x14ac:dyDescent="0.25">
      <c r="A538" s="43">
        <v>512</v>
      </c>
      <c r="B538" s="47">
        <v>36.387500000000003</v>
      </c>
    </row>
    <row r="539" spans="1:2" x14ac:dyDescent="0.25">
      <c r="A539" s="43">
        <v>513</v>
      </c>
      <c r="B539" s="47">
        <v>36.4</v>
      </c>
    </row>
    <row r="540" spans="1:2" x14ac:dyDescent="0.25">
      <c r="A540" s="43">
        <v>514</v>
      </c>
      <c r="B540" s="47">
        <v>36.412500000000001</v>
      </c>
    </row>
    <row r="541" spans="1:2" x14ac:dyDescent="0.25">
      <c r="A541" s="43">
        <v>515</v>
      </c>
      <c r="B541" s="47">
        <v>36.424999999999997</v>
      </c>
    </row>
    <row r="542" spans="1:2" x14ac:dyDescent="0.25">
      <c r="A542" s="48">
        <v>516</v>
      </c>
      <c r="B542" s="49">
        <v>36.4375</v>
      </c>
    </row>
    <row r="543" spans="1:2" x14ac:dyDescent="0.25">
      <c r="A543" s="48">
        <v>517</v>
      </c>
      <c r="B543" s="49">
        <v>36.450000000000003</v>
      </c>
    </row>
    <row r="544" spans="1:2" x14ac:dyDescent="0.25">
      <c r="A544" s="48">
        <v>518</v>
      </c>
      <c r="B544" s="49">
        <v>36.462499999999999</v>
      </c>
    </row>
    <row r="545" spans="1:2" x14ac:dyDescent="0.25">
      <c r="A545" s="43">
        <v>519</v>
      </c>
      <c r="B545" s="47">
        <v>36.475000000000001</v>
      </c>
    </row>
    <row r="546" spans="1:2" x14ac:dyDescent="0.25">
      <c r="A546" s="43">
        <v>520</v>
      </c>
      <c r="B546" s="47">
        <v>36.487499999999997</v>
      </c>
    </row>
    <row r="547" spans="1:2" x14ac:dyDescent="0.25">
      <c r="A547" s="43">
        <v>521</v>
      </c>
      <c r="B547" s="47">
        <v>36.5</v>
      </c>
    </row>
    <row r="548" spans="1:2" x14ac:dyDescent="0.25">
      <c r="A548" s="43">
        <v>522</v>
      </c>
      <c r="B548" s="47">
        <v>36.512500000000003</v>
      </c>
    </row>
    <row r="549" spans="1:2" x14ac:dyDescent="0.25">
      <c r="A549" s="48">
        <v>523</v>
      </c>
      <c r="B549" s="49">
        <v>36.524999999999999</v>
      </c>
    </row>
    <row r="550" spans="1:2" x14ac:dyDescent="0.25">
      <c r="A550" s="43">
        <v>524</v>
      </c>
      <c r="B550" s="47">
        <v>36.537500000000001</v>
      </c>
    </row>
    <row r="551" spans="1:2" x14ac:dyDescent="0.25">
      <c r="A551" s="43">
        <v>525</v>
      </c>
      <c r="B551" s="47">
        <v>36.549999999999997</v>
      </c>
    </row>
    <row r="552" spans="1:2" x14ac:dyDescent="0.25">
      <c r="A552" s="43">
        <v>526</v>
      </c>
      <c r="B552" s="47">
        <v>36.5625</v>
      </c>
    </row>
    <row r="553" spans="1:2" x14ac:dyDescent="0.25">
      <c r="A553" s="48">
        <v>527</v>
      </c>
      <c r="B553" s="49">
        <v>36.575000000000003</v>
      </c>
    </row>
    <row r="554" spans="1:2" x14ac:dyDescent="0.25">
      <c r="A554" s="43">
        <v>528</v>
      </c>
      <c r="B554" s="47">
        <v>36.587499999999999</v>
      </c>
    </row>
    <row r="555" spans="1:2" x14ac:dyDescent="0.25">
      <c r="A555" s="43">
        <v>529</v>
      </c>
      <c r="B555" s="47">
        <v>36.6</v>
      </c>
    </row>
    <row r="556" spans="1:2" x14ac:dyDescent="0.25">
      <c r="A556" s="43">
        <v>530</v>
      </c>
      <c r="B556" s="47">
        <v>36.612499999999997</v>
      </c>
    </row>
    <row r="557" spans="1:2" x14ac:dyDescent="0.25">
      <c r="A557" s="48">
        <v>531</v>
      </c>
      <c r="B557" s="49">
        <v>36.625</v>
      </c>
    </row>
    <row r="558" spans="1:2" x14ac:dyDescent="0.25">
      <c r="A558" s="43">
        <v>532</v>
      </c>
      <c r="B558" s="47">
        <v>36.637500000000003</v>
      </c>
    </row>
    <row r="559" spans="1:2" x14ac:dyDescent="0.25">
      <c r="A559" s="43">
        <v>533</v>
      </c>
      <c r="B559" s="47">
        <v>36.65</v>
      </c>
    </row>
    <row r="560" spans="1:2" x14ac:dyDescent="0.25">
      <c r="A560" s="43">
        <v>534</v>
      </c>
      <c r="B560" s="47">
        <v>36.662500000000001</v>
      </c>
    </row>
    <row r="561" spans="1:2" x14ac:dyDescent="0.25">
      <c r="A561" s="48">
        <v>535</v>
      </c>
      <c r="B561" s="49">
        <v>36.674999999999997</v>
      </c>
    </row>
    <row r="562" spans="1:2" x14ac:dyDescent="0.25">
      <c r="A562" s="43">
        <v>536</v>
      </c>
      <c r="B562" s="47">
        <v>36.6875</v>
      </c>
    </row>
    <row r="563" spans="1:2" x14ac:dyDescent="0.25">
      <c r="A563" s="43">
        <v>537</v>
      </c>
      <c r="B563" s="47">
        <v>36.700000000000003</v>
      </c>
    </row>
    <row r="564" spans="1:2" x14ac:dyDescent="0.25">
      <c r="A564" s="43">
        <v>538</v>
      </c>
      <c r="B564" s="47">
        <v>36.712499999999999</v>
      </c>
    </row>
    <row r="565" spans="1:2" x14ac:dyDescent="0.25">
      <c r="A565" s="48">
        <v>539</v>
      </c>
      <c r="B565" s="49">
        <v>36.725000000000001</v>
      </c>
    </row>
    <row r="566" spans="1:2" x14ac:dyDescent="0.25">
      <c r="A566" s="43">
        <v>540</v>
      </c>
      <c r="B566" s="47">
        <v>36.737499999999997</v>
      </c>
    </row>
    <row r="567" spans="1:2" x14ac:dyDescent="0.25">
      <c r="A567" s="43">
        <v>541</v>
      </c>
      <c r="B567" s="47">
        <v>36.75</v>
      </c>
    </row>
    <row r="568" spans="1:2" x14ac:dyDescent="0.25">
      <c r="A568" s="43">
        <v>542</v>
      </c>
      <c r="B568" s="47">
        <v>36.762500000000003</v>
      </c>
    </row>
    <row r="569" spans="1:2" x14ac:dyDescent="0.25">
      <c r="A569" s="48">
        <v>543</v>
      </c>
      <c r="B569" s="49">
        <v>36.774999999999999</v>
      </c>
    </row>
    <row r="570" spans="1:2" x14ac:dyDescent="0.25">
      <c r="A570" s="43">
        <v>544</v>
      </c>
      <c r="B570" s="47">
        <v>36.787500000000001</v>
      </c>
    </row>
    <row r="571" spans="1:2" x14ac:dyDescent="0.25">
      <c r="A571" s="43">
        <v>545</v>
      </c>
      <c r="B571" s="47">
        <v>36.799999999999997</v>
      </c>
    </row>
    <row r="572" spans="1:2" x14ac:dyDescent="0.25">
      <c r="A572" s="43">
        <v>546</v>
      </c>
      <c r="B572" s="47">
        <v>36.8125</v>
      </c>
    </row>
    <row r="573" spans="1:2" x14ac:dyDescent="0.25">
      <c r="A573" s="48">
        <v>547</v>
      </c>
      <c r="B573" s="49">
        <v>36.825000000000003</v>
      </c>
    </row>
    <row r="574" spans="1:2" x14ac:dyDescent="0.25">
      <c r="A574" s="43">
        <v>548</v>
      </c>
      <c r="B574" s="47">
        <v>36.837499999999999</v>
      </c>
    </row>
    <row r="575" spans="1:2" x14ac:dyDescent="0.25">
      <c r="A575" s="43">
        <v>549</v>
      </c>
      <c r="B575" s="47">
        <v>36.85</v>
      </c>
    </row>
    <row r="576" spans="1:2" x14ac:dyDescent="0.25">
      <c r="A576" s="43">
        <v>550</v>
      </c>
      <c r="B576" s="47">
        <v>36.862499999999997</v>
      </c>
    </row>
    <row r="577" spans="1:2" x14ac:dyDescent="0.25">
      <c r="A577" s="43">
        <v>551</v>
      </c>
      <c r="B577" s="47">
        <v>36.875</v>
      </c>
    </row>
    <row r="578" spans="1:2" x14ac:dyDescent="0.25">
      <c r="A578" s="48">
        <v>552</v>
      </c>
      <c r="B578" s="49">
        <v>36.887500000000003</v>
      </c>
    </row>
    <row r="579" spans="1:2" x14ac:dyDescent="0.25">
      <c r="A579" s="48">
        <v>553</v>
      </c>
      <c r="B579" s="49">
        <v>36.9</v>
      </c>
    </row>
    <row r="580" spans="1:2" x14ac:dyDescent="0.25">
      <c r="A580" s="48">
        <v>554</v>
      </c>
      <c r="B580" s="49">
        <v>36.912500000000001</v>
      </c>
    </row>
    <row r="581" spans="1:2" x14ac:dyDescent="0.25">
      <c r="A581" s="43">
        <v>555</v>
      </c>
      <c r="B581" s="47">
        <v>36.924999999999997</v>
      </c>
    </row>
    <row r="582" spans="1:2" x14ac:dyDescent="0.25">
      <c r="A582" s="43">
        <v>556</v>
      </c>
      <c r="B582" s="47">
        <v>36.9375</v>
      </c>
    </row>
    <row r="583" spans="1:2" x14ac:dyDescent="0.25">
      <c r="A583" s="43">
        <v>557</v>
      </c>
      <c r="B583" s="47">
        <v>36.950000000000003</v>
      </c>
    </row>
    <row r="584" spans="1:2" x14ac:dyDescent="0.25">
      <c r="A584" s="43">
        <v>558</v>
      </c>
      <c r="B584" s="47">
        <v>36.962499999999999</v>
      </c>
    </row>
    <row r="585" spans="1:2" x14ac:dyDescent="0.25">
      <c r="A585" s="43">
        <v>559</v>
      </c>
      <c r="B585" s="47">
        <v>36.975000000000001</v>
      </c>
    </row>
    <row r="586" spans="1:2" x14ac:dyDescent="0.25">
      <c r="A586" s="48">
        <v>560</v>
      </c>
      <c r="B586" s="49">
        <v>36.987499999999997</v>
      </c>
    </row>
    <row r="587" spans="1:2" x14ac:dyDescent="0.25">
      <c r="A587" s="48">
        <v>561</v>
      </c>
      <c r="B587" s="49">
        <v>37</v>
      </c>
    </row>
    <row r="588" spans="1:2" x14ac:dyDescent="0.25">
      <c r="A588" s="48">
        <v>562</v>
      </c>
      <c r="B588" s="49">
        <v>37.012500000000003</v>
      </c>
    </row>
    <row r="589" spans="1:2" x14ac:dyDescent="0.25">
      <c r="A589" s="43">
        <v>563</v>
      </c>
      <c r="B589" s="47">
        <v>37.024999999999999</v>
      </c>
    </row>
    <row r="590" spans="1:2" x14ac:dyDescent="0.25">
      <c r="A590" s="43">
        <v>564</v>
      </c>
      <c r="B590" s="47">
        <v>37.037500000000001</v>
      </c>
    </row>
    <row r="591" spans="1:2" x14ac:dyDescent="0.25">
      <c r="A591" s="43">
        <v>565</v>
      </c>
      <c r="B591" s="47">
        <v>37.049999999999997</v>
      </c>
    </row>
    <row r="592" spans="1:2" x14ac:dyDescent="0.25">
      <c r="A592" s="43">
        <v>566</v>
      </c>
      <c r="B592" s="47">
        <v>37.0625</v>
      </c>
    </row>
    <row r="593" spans="1:2" x14ac:dyDescent="0.25">
      <c r="A593" s="48">
        <v>567</v>
      </c>
      <c r="B593" s="49">
        <v>37.075000000000003</v>
      </c>
    </row>
    <row r="594" spans="1:2" x14ac:dyDescent="0.25">
      <c r="A594" s="43">
        <v>568</v>
      </c>
      <c r="B594" s="47">
        <v>37.087499999999999</v>
      </c>
    </row>
    <row r="595" spans="1:2" x14ac:dyDescent="0.25">
      <c r="A595" s="43">
        <v>569</v>
      </c>
      <c r="B595" s="47">
        <v>37.1</v>
      </c>
    </row>
    <row r="596" spans="1:2" x14ac:dyDescent="0.25">
      <c r="A596" s="43">
        <v>570</v>
      </c>
      <c r="B596" s="47">
        <v>37.112499999999997</v>
      </c>
    </row>
    <row r="597" spans="1:2" x14ac:dyDescent="0.25">
      <c r="A597" s="43">
        <v>571</v>
      </c>
      <c r="B597" s="47">
        <v>37.125</v>
      </c>
    </row>
    <row r="598" spans="1:2" x14ac:dyDescent="0.25">
      <c r="A598" s="48">
        <v>572</v>
      </c>
      <c r="B598" s="49">
        <v>37.137500000000003</v>
      </c>
    </row>
    <row r="599" spans="1:2" x14ac:dyDescent="0.25">
      <c r="A599" s="48">
        <v>573</v>
      </c>
      <c r="B599" s="49">
        <v>37.15</v>
      </c>
    </row>
    <row r="600" spans="1:2" x14ac:dyDescent="0.25">
      <c r="A600" s="48">
        <v>574</v>
      </c>
      <c r="B600" s="49">
        <v>37.162500000000001</v>
      </c>
    </row>
    <row r="601" spans="1:2" x14ac:dyDescent="0.25">
      <c r="A601" s="43">
        <v>575</v>
      </c>
      <c r="B601" s="47">
        <v>37.174999999999997</v>
      </c>
    </row>
    <row r="602" spans="1:2" x14ac:dyDescent="0.25">
      <c r="A602" s="43">
        <v>576</v>
      </c>
      <c r="B602" s="47">
        <v>37.1875</v>
      </c>
    </row>
    <row r="603" spans="1:2" x14ac:dyDescent="0.25">
      <c r="A603" s="43">
        <v>577</v>
      </c>
      <c r="B603" s="47">
        <v>37.200000000000003</v>
      </c>
    </row>
    <row r="604" spans="1:2" x14ac:dyDescent="0.25">
      <c r="A604" s="43">
        <v>578</v>
      </c>
      <c r="B604" s="47">
        <v>37.212499999999999</v>
      </c>
    </row>
    <row r="605" spans="1:2" x14ac:dyDescent="0.25">
      <c r="A605" s="48">
        <v>579</v>
      </c>
      <c r="B605" s="49">
        <v>37.225000000000001</v>
      </c>
    </row>
    <row r="606" spans="1:2" x14ac:dyDescent="0.25">
      <c r="A606" s="43">
        <v>580</v>
      </c>
      <c r="B606" s="47">
        <v>37.237499999999997</v>
      </c>
    </row>
    <row r="607" spans="1:2" x14ac:dyDescent="0.25">
      <c r="A607" s="43">
        <v>581</v>
      </c>
      <c r="B607" s="47">
        <v>37.25</v>
      </c>
    </row>
    <row r="608" spans="1:2" x14ac:dyDescent="0.25">
      <c r="A608" s="43">
        <v>582</v>
      </c>
      <c r="B608" s="47">
        <v>37.262500000000003</v>
      </c>
    </row>
    <row r="609" spans="1:2" x14ac:dyDescent="0.25">
      <c r="A609" s="48">
        <v>583</v>
      </c>
      <c r="B609" s="49">
        <v>37.274999999999999</v>
      </c>
    </row>
    <row r="610" spans="1:2" x14ac:dyDescent="0.25">
      <c r="A610" s="43">
        <v>584</v>
      </c>
      <c r="B610" s="47">
        <v>37.287500000000001</v>
      </c>
    </row>
    <row r="611" spans="1:2" x14ac:dyDescent="0.25">
      <c r="A611" s="43">
        <v>585</v>
      </c>
      <c r="B611" s="47">
        <v>37.299999999999997</v>
      </c>
    </row>
    <row r="612" spans="1:2" x14ac:dyDescent="0.25">
      <c r="A612" s="43">
        <v>586</v>
      </c>
      <c r="B612" s="47">
        <v>37.3125</v>
      </c>
    </row>
    <row r="613" spans="1:2" x14ac:dyDescent="0.25">
      <c r="A613" s="43">
        <v>587</v>
      </c>
      <c r="B613" s="47">
        <v>37.325000000000003</v>
      </c>
    </row>
    <row r="614" spans="1:2" x14ac:dyDescent="0.25">
      <c r="A614" s="48">
        <v>588</v>
      </c>
      <c r="B614" s="49">
        <v>37.337499999999999</v>
      </c>
    </row>
    <row r="615" spans="1:2" x14ac:dyDescent="0.25">
      <c r="A615" s="48">
        <v>589</v>
      </c>
      <c r="B615" s="49">
        <v>37.35</v>
      </c>
    </row>
    <row r="616" spans="1:2" x14ac:dyDescent="0.25">
      <c r="A616" s="48">
        <v>590</v>
      </c>
      <c r="B616" s="49">
        <v>37.362499999999997</v>
      </c>
    </row>
    <row r="617" spans="1:2" x14ac:dyDescent="0.25">
      <c r="A617" s="48">
        <v>591</v>
      </c>
      <c r="B617" s="49">
        <v>37.375</v>
      </c>
    </row>
    <row r="618" spans="1:2" x14ac:dyDescent="0.25">
      <c r="A618" s="48">
        <v>592</v>
      </c>
      <c r="B618" s="49">
        <v>37.387500000000003</v>
      </c>
    </row>
    <row r="619" spans="1:2" x14ac:dyDescent="0.25">
      <c r="A619" s="48">
        <v>593</v>
      </c>
      <c r="B619" s="49">
        <v>37.4</v>
      </c>
    </row>
    <row r="620" spans="1:2" x14ac:dyDescent="0.25">
      <c r="A620" s="48">
        <v>594</v>
      </c>
      <c r="B620" s="49">
        <v>37.412500000000001</v>
      </c>
    </row>
    <row r="621" spans="1:2" x14ac:dyDescent="0.25">
      <c r="A621" s="43">
        <v>595</v>
      </c>
      <c r="B621" s="47">
        <v>37.424999999999997</v>
      </c>
    </row>
    <row r="622" spans="1:2" x14ac:dyDescent="0.25">
      <c r="A622" s="43">
        <v>596</v>
      </c>
      <c r="B622" s="47">
        <v>37.4375</v>
      </c>
    </row>
    <row r="623" spans="1:2" x14ac:dyDescent="0.25">
      <c r="A623" s="43">
        <v>597</v>
      </c>
      <c r="B623" s="47">
        <v>37.450000000000003</v>
      </c>
    </row>
    <row r="624" spans="1:2" x14ac:dyDescent="0.25">
      <c r="A624" s="43">
        <v>598</v>
      </c>
      <c r="B624" s="47">
        <v>37.462499999999999</v>
      </c>
    </row>
    <row r="625" spans="1:2" x14ac:dyDescent="0.25">
      <c r="A625" s="48">
        <v>599</v>
      </c>
      <c r="B625" s="49">
        <v>37.475000000000001</v>
      </c>
    </row>
    <row r="626" spans="1:2" x14ac:dyDescent="0.25">
      <c r="A626" s="43">
        <v>600</v>
      </c>
      <c r="B626" s="47">
        <v>37.487499999999997</v>
      </c>
    </row>
    <row r="627" spans="1:2" x14ac:dyDescent="0.25">
      <c r="A627" s="43">
        <v>601</v>
      </c>
      <c r="B627" s="44">
        <v>37.5</v>
      </c>
    </row>
    <row r="628" spans="1:2" x14ac:dyDescent="0.25">
      <c r="A628" s="45">
        <v>602</v>
      </c>
      <c r="B628" s="46">
        <v>37.512500000000003</v>
      </c>
    </row>
    <row r="629" spans="1:2" x14ac:dyDescent="0.25">
      <c r="A629" s="45">
        <v>603</v>
      </c>
      <c r="B629" s="46">
        <v>37.524999999999999</v>
      </c>
    </row>
    <row r="630" spans="1:2" x14ac:dyDescent="0.25">
      <c r="A630" s="45">
        <v>604</v>
      </c>
      <c r="B630" s="46">
        <v>37.537500000000001</v>
      </c>
    </row>
    <row r="631" spans="1:2" x14ac:dyDescent="0.25">
      <c r="A631" s="35">
        <v>605</v>
      </c>
      <c r="B631" s="36">
        <v>37.549999999999997</v>
      </c>
    </row>
    <row r="632" spans="1:2" x14ac:dyDescent="0.25">
      <c r="A632" s="35">
        <v>606</v>
      </c>
      <c r="B632" s="36">
        <v>37.5625</v>
      </c>
    </row>
    <row r="633" spans="1:2" x14ac:dyDescent="0.25">
      <c r="A633" s="35">
        <v>607</v>
      </c>
      <c r="B633" s="36">
        <v>37.575000000000003</v>
      </c>
    </row>
    <row r="634" spans="1:2" x14ac:dyDescent="0.25">
      <c r="A634" s="35">
        <v>608</v>
      </c>
      <c r="B634" s="36">
        <v>37.587499999999999</v>
      </c>
    </row>
    <row r="635" spans="1:2" x14ac:dyDescent="0.25">
      <c r="A635" s="35">
        <v>609</v>
      </c>
      <c r="B635" s="36">
        <v>37.6</v>
      </c>
    </row>
    <row r="636" spans="1:2" x14ac:dyDescent="0.25">
      <c r="A636" s="45">
        <v>610</v>
      </c>
      <c r="B636" s="46">
        <v>37.612499999999997</v>
      </c>
    </row>
    <row r="637" spans="1:2" x14ac:dyDescent="0.25">
      <c r="A637" s="45">
        <v>611</v>
      </c>
      <c r="B637" s="46">
        <v>37.625</v>
      </c>
    </row>
    <row r="638" spans="1:2" x14ac:dyDescent="0.25">
      <c r="A638" s="45">
        <v>612</v>
      </c>
      <c r="B638" s="46">
        <v>37.637500000000003</v>
      </c>
    </row>
    <row r="639" spans="1:2" x14ac:dyDescent="0.25">
      <c r="A639" s="35">
        <v>613</v>
      </c>
      <c r="B639" s="36">
        <v>37.65</v>
      </c>
    </row>
    <row r="640" spans="1:2" x14ac:dyDescent="0.25">
      <c r="A640" s="35">
        <v>614</v>
      </c>
      <c r="B640" s="36">
        <v>37.662500000000001</v>
      </c>
    </row>
    <row r="641" spans="1:2" x14ac:dyDescent="0.25">
      <c r="A641" s="35">
        <v>615</v>
      </c>
      <c r="B641" s="36">
        <v>37.674999999999997</v>
      </c>
    </row>
    <row r="642" spans="1:2" x14ac:dyDescent="0.25">
      <c r="A642" s="35">
        <v>616</v>
      </c>
      <c r="B642" s="36">
        <v>37.6875</v>
      </c>
    </row>
    <row r="643" spans="1:2" x14ac:dyDescent="0.25">
      <c r="A643" s="35">
        <v>617</v>
      </c>
      <c r="B643" s="36">
        <v>37.700000000000003</v>
      </c>
    </row>
    <row r="644" spans="1:2" x14ac:dyDescent="0.25">
      <c r="A644" s="45">
        <v>618</v>
      </c>
      <c r="B644" s="46">
        <v>37.712499999999999</v>
      </c>
    </row>
    <row r="645" spans="1:2" x14ac:dyDescent="0.25">
      <c r="A645" s="45">
        <v>619</v>
      </c>
      <c r="B645" s="46">
        <v>37.725000000000001</v>
      </c>
    </row>
    <row r="646" spans="1:2" x14ac:dyDescent="0.25">
      <c r="A646" s="45">
        <v>620</v>
      </c>
      <c r="B646" s="46">
        <v>37.737499999999997</v>
      </c>
    </row>
    <row r="647" spans="1:2" x14ac:dyDescent="0.25">
      <c r="A647" s="35">
        <v>621</v>
      </c>
      <c r="B647" s="36">
        <v>37.75</v>
      </c>
    </row>
    <row r="648" spans="1:2" x14ac:dyDescent="0.25">
      <c r="A648" s="35">
        <v>622</v>
      </c>
      <c r="B648" s="36">
        <v>37.762500000000003</v>
      </c>
    </row>
    <row r="649" spans="1:2" x14ac:dyDescent="0.25">
      <c r="A649" s="35">
        <v>623</v>
      </c>
      <c r="B649" s="36">
        <v>37.774999999999999</v>
      </c>
    </row>
    <row r="650" spans="1:2" x14ac:dyDescent="0.25">
      <c r="A650" s="35">
        <v>624</v>
      </c>
      <c r="B650" s="36">
        <v>37.787500000000001</v>
      </c>
    </row>
    <row r="651" spans="1:2" x14ac:dyDescent="0.25">
      <c r="A651" s="45">
        <v>625</v>
      </c>
      <c r="B651" s="46">
        <v>37.799999999999997</v>
      </c>
    </row>
    <row r="652" spans="1:2" x14ac:dyDescent="0.25">
      <c r="A652" s="35">
        <v>626</v>
      </c>
      <c r="B652" s="36">
        <v>37.8125</v>
      </c>
    </row>
    <row r="653" spans="1:2" x14ac:dyDescent="0.25">
      <c r="A653" s="35">
        <v>627</v>
      </c>
      <c r="B653" s="36">
        <v>37.825000000000003</v>
      </c>
    </row>
    <row r="654" spans="1:2" x14ac:dyDescent="0.25">
      <c r="A654" s="35">
        <v>628</v>
      </c>
      <c r="B654" s="36">
        <v>37.837499999999999</v>
      </c>
    </row>
    <row r="655" spans="1:2" x14ac:dyDescent="0.25">
      <c r="A655" s="45">
        <v>629</v>
      </c>
      <c r="B655" s="46">
        <v>37.85</v>
      </c>
    </row>
    <row r="656" spans="1:2" x14ac:dyDescent="0.25">
      <c r="A656" s="35">
        <v>630</v>
      </c>
      <c r="B656" s="36">
        <v>37.862499999999997</v>
      </c>
    </row>
    <row r="657" spans="1:2" x14ac:dyDescent="0.25">
      <c r="A657" s="35">
        <v>631</v>
      </c>
      <c r="B657" s="36">
        <v>37.875</v>
      </c>
    </row>
    <row r="658" spans="1:2" x14ac:dyDescent="0.25">
      <c r="A658" s="35">
        <v>632</v>
      </c>
      <c r="B658" s="36">
        <v>37.887500000000003</v>
      </c>
    </row>
    <row r="659" spans="1:2" x14ac:dyDescent="0.25">
      <c r="A659" s="45">
        <v>633</v>
      </c>
      <c r="B659" s="46">
        <v>37.9</v>
      </c>
    </row>
    <row r="660" spans="1:2" x14ac:dyDescent="0.25">
      <c r="A660" s="35">
        <v>634</v>
      </c>
      <c r="B660" s="36">
        <v>37.912500000000001</v>
      </c>
    </row>
    <row r="661" spans="1:2" x14ac:dyDescent="0.25">
      <c r="A661" s="35">
        <v>635</v>
      </c>
      <c r="B661" s="36">
        <v>37.924999999999997</v>
      </c>
    </row>
    <row r="662" spans="1:2" x14ac:dyDescent="0.25">
      <c r="A662" s="35">
        <v>636</v>
      </c>
      <c r="B662" s="36">
        <v>37.9375</v>
      </c>
    </row>
    <row r="663" spans="1:2" x14ac:dyDescent="0.25">
      <c r="A663" s="45">
        <v>637</v>
      </c>
      <c r="B663" s="46">
        <v>37.950000000000003</v>
      </c>
    </row>
    <row r="664" spans="1:2" x14ac:dyDescent="0.25">
      <c r="A664" s="35">
        <v>638</v>
      </c>
      <c r="B664" s="36">
        <v>37.962499999999999</v>
      </c>
    </row>
    <row r="665" spans="1:2" x14ac:dyDescent="0.25">
      <c r="A665" s="35">
        <v>639</v>
      </c>
      <c r="B665" s="36">
        <v>37.975000000000001</v>
      </c>
    </row>
    <row r="666" spans="1:2" x14ac:dyDescent="0.25">
      <c r="A666" s="35">
        <v>640</v>
      </c>
      <c r="B666" s="36">
        <v>37.987499999999997</v>
      </c>
    </row>
    <row r="667" spans="1:2" x14ac:dyDescent="0.25">
      <c r="A667" s="45">
        <v>641</v>
      </c>
      <c r="B667" s="46">
        <v>38</v>
      </c>
    </row>
    <row r="668" spans="1:2" x14ac:dyDescent="0.25">
      <c r="A668" s="35">
        <v>642</v>
      </c>
      <c r="B668" s="36">
        <v>38.012500000000003</v>
      </c>
    </row>
    <row r="669" spans="1:2" x14ac:dyDescent="0.25">
      <c r="A669" s="35">
        <v>643</v>
      </c>
      <c r="B669" s="36">
        <v>38.024999999999999</v>
      </c>
    </row>
    <row r="670" spans="1:2" x14ac:dyDescent="0.25">
      <c r="A670" s="35">
        <v>644</v>
      </c>
      <c r="B670" s="36">
        <v>38.037500000000001</v>
      </c>
    </row>
    <row r="671" spans="1:2" x14ac:dyDescent="0.25">
      <c r="A671" s="35">
        <v>645</v>
      </c>
      <c r="B671" s="36">
        <v>38.049999999999997</v>
      </c>
    </row>
    <row r="672" spans="1:2" x14ac:dyDescent="0.25">
      <c r="A672" s="45">
        <v>646</v>
      </c>
      <c r="B672" s="46">
        <v>38.0625</v>
      </c>
    </row>
    <row r="673" spans="1:2" x14ac:dyDescent="0.25">
      <c r="A673" s="45">
        <v>647</v>
      </c>
      <c r="B673" s="46">
        <v>38.075000000000003</v>
      </c>
    </row>
    <row r="674" spans="1:2" x14ac:dyDescent="0.25">
      <c r="A674" s="45">
        <v>648</v>
      </c>
      <c r="B674" s="46">
        <v>38.087499999999999</v>
      </c>
    </row>
    <row r="675" spans="1:2" x14ac:dyDescent="0.25">
      <c r="A675" s="35">
        <v>649</v>
      </c>
      <c r="B675" s="36">
        <v>38.1</v>
      </c>
    </row>
    <row r="676" spans="1:2" x14ac:dyDescent="0.25">
      <c r="A676" s="35">
        <v>650</v>
      </c>
      <c r="B676" s="36">
        <v>38.112499999999997</v>
      </c>
    </row>
    <row r="677" spans="1:2" x14ac:dyDescent="0.25">
      <c r="A677" s="43">
        <v>651</v>
      </c>
      <c r="B677" s="47">
        <v>38.125</v>
      </c>
    </row>
    <row r="678" spans="1:2" x14ac:dyDescent="0.25">
      <c r="A678" s="48">
        <v>652</v>
      </c>
      <c r="B678" s="49">
        <v>38.137500000000003</v>
      </c>
    </row>
    <row r="679" spans="1:2" x14ac:dyDescent="0.25">
      <c r="A679" s="48">
        <v>653</v>
      </c>
      <c r="B679" s="49">
        <v>38.15</v>
      </c>
    </row>
    <row r="680" spans="1:2" x14ac:dyDescent="0.25">
      <c r="A680" s="48">
        <v>654</v>
      </c>
      <c r="B680" s="49">
        <v>38.162500000000001</v>
      </c>
    </row>
    <row r="681" spans="1:2" x14ac:dyDescent="0.25">
      <c r="A681" s="43">
        <v>655</v>
      </c>
      <c r="B681" s="47">
        <v>38.174999999999997</v>
      </c>
    </row>
    <row r="682" spans="1:2" x14ac:dyDescent="0.25">
      <c r="A682" s="43">
        <v>656</v>
      </c>
      <c r="B682" s="47">
        <v>38.1875</v>
      </c>
    </row>
    <row r="683" spans="1:2" x14ac:dyDescent="0.25">
      <c r="A683" s="43">
        <v>657</v>
      </c>
      <c r="B683" s="47">
        <v>38.200000000000003</v>
      </c>
    </row>
    <row r="684" spans="1:2" x14ac:dyDescent="0.25">
      <c r="A684" s="43">
        <v>658</v>
      </c>
      <c r="B684" s="47">
        <v>38.212499999999999</v>
      </c>
    </row>
    <row r="685" spans="1:2" x14ac:dyDescent="0.25">
      <c r="A685" s="43">
        <v>659</v>
      </c>
      <c r="B685" s="47">
        <v>38.225000000000001</v>
      </c>
    </row>
    <row r="686" spans="1:2" x14ac:dyDescent="0.25">
      <c r="A686" s="48">
        <v>660</v>
      </c>
      <c r="B686" s="49">
        <v>38.237499999999997</v>
      </c>
    </row>
    <row r="687" spans="1:2" x14ac:dyDescent="0.25">
      <c r="A687" s="48">
        <v>661</v>
      </c>
      <c r="B687" s="49">
        <v>38.25</v>
      </c>
    </row>
    <row r="688" spans="1:2" x14ac:dyDescent="0.25">
      <c r="A688" s="48">
        <v>662</v>
      </c>
      <c r="B688" s="49">
        <v>38.262500000000003</v>
      </c>
    </row>
    <row r="689" spans="1:2" x14ac:dyDescent="0.25">
      <c r="A689" s="43">
        <v>663</v>
      </c>
      <c r="B689" s="47">
        <v>38.274999999999999</v>
      </c>
    </row>
    <row r="690" spans="1:2" x14ac:dyDescent="0.25">
      <c r="A690" s="43">
        <v>664</v>
      </c>
      <c r="B690" s="47">
        <v>38.287500000000001</v>
      </c>
    </row>
    <row r="691" spans="1:2" x14ac:dyDescent="0.25">
      <c r="A691" s="43">
        <v>665</v>
      </c>
      <c r="B691" s="47">
        <v>38.299999999999997</v>
      </c>
    </row>
    <row r="692" spans="1:2" x14ac:dyDescent="0.25">
      <c r="A692" s="43">
        <v>666</v>
      </c>
      <c r="B692" s="47">
        <v>38.3125</v>
      </c>
    </row>
    <row r="693" spans="1:2" x14ac:dyDescent="0.25">
      <c r="A693" s="43">
        <v>667</v>
      </c>
      <c r="B693" s="47">
        <v>38.325000000000003</v>
      </c>
    </row>
    <row r="694" spans="1:2" x14ac:dyDescent="0.25">
      <c r="A694" s="48">
        <v>668</v>
      </c>
      <c r="B694" s="49">
        <v>38.337499999999999</v>
      </c>
    </row>
    <row r="695" spans="1:2" x14ac:dyDescent="0.25">
      <c r="A695" s="48">
        <v>669</v>
      </c>
      <c r="B695" s="49">
        <v>38.35</v>
      </c>
    </row>
    <row r="696" spans="1:2" x14ac:dyDescent="0.25">
      <c r="A696" s="48">
        <v>670</v>
      </c>
      <c r="B696" s="49">
        <v>38.362499999999997</v>
      </c>
    </row>
    <row r="697" spans="1:2" x14ac:dyDescent="0.25">
      <c r="A697" s="43">
        <v>671</v>
      </c>
      <c r="B697" s="47">
        <v>38.375</v>
      </c>
    </row>
    <row r="698" spans="1:2" x14ac:dyDescent="0.25">
      <c r="A698" s="43">
        <v>672</v>
      </c>
      <c r="B698" s="47">
        <v>38.387500000000003</v>
      </c>
    </row>
    <row r="699" spans="1:2" x14ac:dyDescent="0.25">
      <c r="A699" s="43">
        <v>673</v>
      </c>
      <c r="B699" s="47">
        <v>38.4</v>
      </c>
    </row>
    <row r="700" spans="1:2" x14ac:dyDescent="0.25">
      <c r="A700" s="43">
        <v>674</v>
      </c>
      <c r="B700" s="47">
        <v>38.412500000000001</v>
      </c>
    </row>
    <row r="701" spans="1:2" x14ac:dyDescent="0.25">
      <c r="A701" s="48">
        <v>675</v>
      </c>
      <c r="B701" s="49">
        <v>38.424999999999997</v>
      </c>
    </row>
    <row r="702" spans="1:2" x14ac:dyDescent="0.25">
      <c r="A702" s="43">
        <v>676</v>
      </c>
      <c r="B702" s="47">
        <v>38.4375</v>
      </c>
    </row>
    <row r="703" spans="1:2" x14ac:dyDescent="0.25">
      <c r="A703" s="43">
        <v>677</v>
      </c>
      <c r="B703" s="47">
        <v>38.450000000000003</v>
      </c>
    </row>
    <row r="704" spans="1:2" x14ac:dyDescent="0.25">
      <c r="A704" s="43">
        <v>678</v>
      </c>
      <c r="B704" s="47">
        <v>38.462499999999999</v>
      </c>
    </row>
    <row r="705" spans="1:2" x14ac:dyDescent="0.25">
      <c r="A705" s="48">
        <v>679</v>
      </c>
      <c r="B705" s="49">
        <v>38.475000000000001</v>
      </c>
    </row>
    <row r="706" spans="1:2" x14ac:dyDescent="0.25">
      <c r="A706" s="43">
        <v>680</v>
      </c>
      <c r="B706" s="47">
        <v>38.487499999999997</v>
      </c>
    </row>
    <row r="707" spans="1:2" x14ac:dyDescent="0.25">
      <c r="A707" s="43">
        <v>681</v>
      </c>
      <c r="B707" s="47">
        <v>38.5</v>
      </c>
    </row>
    <row r="708" spans="1:2" x14ac:dyDescent="0.25">
      <c r="A708" s="43">
        <v>682</v>
      </c>
      <c r="B708" s="47">
        <v>38.512500000000003</v>
      </c>
    </row>
    <row r="709" spans="1:2" x14ac:dyDescent="0.25">
      <c r="A709" s="48">
        <v>683</v>
      </c>
      <c r="B709" s="49">
        <v>38.524999999999999</v>
      </c>
    </row>
    <row r="710" spans="1:2" x14ac:dyDescent="0.25">
      <c r="A710" s="43">
        <v>684</v>
      </c>
      <c r="B710" s="47">
        <v>38.537500000000001</v>
      </c>
    </row>
    <row r="711" spans="1:2" x14ac:dyDescent="0.25">
      <c r="A711" s="43">
        <v>685</v>
      </c>
      <c r="B711" s="47">
        <v>38.549999999999997</v>
      </c>
    </row>
    <row r="712" spans="1:2" x14ac:dyDescent="0.25">
      <c r="A712" s="43">
        <v>686</v>
      </c>
      <c r="B712" s="47">
        <v>38.5625</v>
      </c>
    </row>
    <row r="713" spans="1:2" x14ac:dyDescent="0.25">
      <c r="A713" s="48">
        <v>687</v>
      </c>
      <c r="B713" s="49">
        <v>38.575000000000003</v>
      </c>
    </row>
    <row r="714" spans="1:2" x14ac:dyDescent="0.25">
      <c r="A714" s="43">
        <v>688</v>
      </c>
      <c r="B714" s="47">
        <v>38.587499999999999</v>
      </c>
    </row>
    <row r="715" spans="1:2" x14ac:dyDescent="0.25">
      <c r="A715" s="43">
        <v>689</v>
      </c>
      <c r="B715" s="47">
        <v>38.6</v>
      </c>
    </row>
    <row r="716" spans="1:2" x14ac:dyDescent="0.25">
      <c r="A716" s="43">
        <v>690</v>
      </c>
      <c r="B716" s="47">
        <v>38.612499999999997</v>
      </c>
    </row>
    <row r="717" spans="1:2" x14ac:dyDescent="0.25">
      <c r="A717" s="48">
        <v>691</v>
      </c>
      <c r="B717" s="49">
        <v>38.625</v>
      </c>
    </row>
    <row r="718" spans="1:2" x14ac:dyDescent="0.25">
      <c r="A718" s="43">
        <v>692</v>
      </c>
      <c r="B718" s="47">
        <v>38.637500000000003</v>
      </c>
    </row>
    <row r="719" spans="1:2" x14ac:dyDescent="0.25">
      <c r="A719" s="43">
        <v>693</v>
      </c>
      <c r="B719" s="47">
        <v>38.65</v>
      </c>
    </row>
    <row r="720" spans="1:2" x14ac:dyDescent="0.25">
      <c r="A720" s="43">
        <v>694</v>
      </c>
      <c r="B720" s="47">
        <v>38.662500000000001</v>
      </c>
    </row>
    <row r="721" spans="1:2" x14ac:dyDescent="0.25">
      <c r="A721" s="43">
        <v>695</v>
      </c>
      <c r="B721" s="47">
        <v>38.674999999999997</v>
      </c>
    </row>
    <row r="722" spans="1:2" x14ac:dyDescent="0.25">
      <c r="A722" s="48">
        <v>696</v>
      </c>
      <c r="B722" s="49">
        <v>38.6875</v>
      </c>
    </row>
    <row r="723" spans="1:2" x14ac:dyDescent="0.25">
      <c r="A723" s="48">
        <v>697</v>
      </c>
      <c r="B723" s="49">
        <v>38.700000000000003</v>
      </c>
    </row>
    <row r="724" spans="1:2" x14ac:dyDescent="0.25">
      <c r="A724" s="48">
        <v>698</v>
      </c>
      <c r="B724" s="49">
        <v>38.712499999999999</v>
      </c>
    </row>
    <row r="725" spans="1:2" x14ac:dyDescent="0.25">
      <c r="A725" s="43">
        <v>699</v>
      </c>
      <c r="B725" s="47">
        <v>38.725000000000001</v>
      </c>
    </row>
    <row r="726" spans="1:2" x14ac:dyDescent="0.25">
      <c r="A726" s="43">
        <v>700</v>
      </c>
      <c r="B726" s="47">
        <v>38.737499999999997</v>
      </c>
    </row>
    <row r="727" spans="1:2" x14ac:dyDescent="0.25">
      <c r="A727" s="43">
        <v>701</v>
      </c>
      <c r="B727" s="47">
        <v>38.75</v>
      </c>
    </row>
    <row r="728" spans="1:2" x14ac:dyDescent="0.25">
      <c r="A728" s="43">
        <v>702</v>
      </c>
      <c r="B728" s="47">
        <v>38.762500000000003</v>
      </c>
    </row>
    <row r="729" spans="1:2" x14ac:dyDescent="0.25">
      <c r="A729" s="43">
        <v>703</v>
      </c>
      <c r="B729" s="47">
        <v>38.774999999999999</v>
      </c>
    </row>
    <row r="730" spans="1:2" x14ac:dyDescent="0.25">
      <c r="A730" s="48">
        <v>704</v>
      </c>
      <c r="B730" s="49">
        <v>38.787500000000001</v>
      </c>
    </row>
    <row r="731" spans="1:2" x14ac:dyDescent="0.25">
      <c r="A731" s="48">
        <v>705</v>
      </c>
      <c r="B731" s="49">
        <v>38.799999999999997</v>
      </c>
    </row>
    <row r="732" spans="1:2" x14ac:dyDescent="0.25">
      <c r="A732" s="48">
        <v>706</v>
      </c>
      <c r="B732" s="49">
        <v>38.8125</v>
      </c>
    </row>
    <row r="733" spans="1:2" x14ac:dyDescent="0.25">
      <c r="A733" s="43">
        <v>707</v>
      </c>
      <c r="B733" s="47">
        <v>38.825000000000003</v>
      </c>
    </row>
    <row r="734" spans="1:2" x14ac:dyDescent="0.25">
      <c r="A734" s="43">
        <v>708</v>
      </c>
      <c r="B734" s="47">
        <v>38.837499999999999</v>
      </c>
    </row>
    <row r="735" spans="1:2" x14ac:dyDescent="0.25">
      <c r="A735" s="43">
        <v>709</v>
      </c>
      <c r="B735" s="47">
        <v>38.85</v>
      </c>
    </row>
    <row r="736" spans="1:2" x14ac:dyDescent="0.25">
      <c r="A736" s="43">
        <v>710</v>
      </c>
      <c r="B736" s="47">
        <v>38.862499999999997</v>
      </c>
    </row>
    <row r="737" spans="1:2" x14ac:dyDescent="0.25">
      <c r="A737" s="43">
        <v>711</v>
      </c>
      <c r="B737" s="47">
        <v>38.875</v>
      </c>
    </row>
    <row r="738" spans="1:2" x14ac:dyDescent="0.25">
      <c r="A738" s="43">
        <v>712</v>
      </c>
      <c r="B738" s="47">
        <v>38.887500000000003</v>
      </c>
    </row>
    <row r="739" spans="1:2" x14ac:dyDescent="0.25">
      <c r="A739" s="43">
        <v>713</v>
      </c>
      <c r="B739" s="47">
        <v>38.9</v>
      </c>
    </row>
    <row r="740" spans="1:2" x14ac:dyDescent="0.25">
      <c r="A740" s="43">
        <v>714</v>
      </c>
      <c r="B740" s="47">
        <v>38.912500000000001</v>
      </c>
    </row>
    <row r="741" spans="1:2" x14ac:dyDescent="0.25">
      <c r="A741" s="43">
        <v>715</v>
      </c>
      <c r="B741" s="47">
        <v>38.924999999999997</v>
      </c>
    </row>
    <row r="742" spans="1:2" x14ac:dyDescent="0.25">
      <c r="A742" s="43">
        <v>716</v>
      </c>
      <c r="B742" s="47">
        <v>38.9375</v>
      </c>
    </row>
    <row r="743" spans="1:2" x14ac:dyDescent="0.25">
      <c r="A743" s="43">
        <v>717</v>
      </c>
      <c r="B743" s="47">
        <v>38.950000000000003</v>
      </c>
    </row>
    <row r="744" spans="1:2" x14ac:dyDescent="0.25">
      <c r="A744" s="43">
        <v>718</v>
      </c>
      <c r="B744" s="47">
        <v>38.962499999999999</v>
      </c>
    </row>
    <row r="745" spans="1:2" x14ac:dyDescent="0.25">
      <c r="A745" s="43">
        <v>719</v>
      </c>
      <c r="B745" s="47">
        <v>38.975000000000001</v>
      </c>
    </row>
    <row r="746" spans="1:2" x14ac:dyDescent="0.25">
      <c r="A746" s="43">
        <v>720</v>
      </c>
      <c r="B746" s="47">
        <v>38.987499999999997</v>
      </c>
    </row>
    <row r="747" spans="1:2" x14ac:dyDescent="0.25">
      <c r="A747" s="43">
        <v>721</v>
      </c>
      <c r="B747" s="47">
        <v>39</v>
      </c>
    </row>
    <row r="748" spans="1:2" x14ac:dyDescent="0.25">
      <c r="A748" s="43">
        <v>722</v>
      </c>
      <c r="B748" s="47">
        <v>39.012500000000003</v>
      </c>
    </row>
    <row r="749" spans="1:2" x14ac:dyDescent="0.25">
      <c r="A749" s="43">
        <v>723</v>
      </c>
      <c r="B749" s="47">
        <v>39.024999999999999</v>
      </c>
    </row>
    <row r="750" spans="1:2" x14ac:dyDescent="0.25">
      <c r="A750" s="43">
        <v>724</v>
      </c>
      <c r="B750" s="47">
        <v>39.037500000000001</v>
      </c>
    </row>
    <row r="751" spans="1:2" x14ac:dyDescent="0.25">
      <c r="A751" s="43">
        <v>725</v>
      </c>
      <c r="B751" s="47">
        <v>39.049999999999997</v>
      </c>
    </row>
    <row r="752" spans="1:2" x14ac:dyDescent="0.25">
      <c r="A752" s="43">
        <v>726</v>
      </c>
      <c r="B752" s="47">
        <v>39.0625</v>
      </c>
    </row>
    <row r="753" spans="1:2" x14ac:dyDescent="0.25">
      <c r="A753" s="43">
        <v>727</v>
      </c>
      <c r="B753" s="47">
        <v>39.075000000000003</v>
      </c>
    </row>
    <row r="754" spans="1:2" x14ac:dyDescent="0.25">
      <c r="A754" s="43">
        <v>728</v>
      </c>
      <c r="B754" s="47">
        <v>39.087499999999999</v>
      </c>
    </row>
    <row r="755" spans="1:2" x14ac:dyDescent="0.25">
      <c r="A755" s="43">
        <v>729</v>
      </c>
      <c r="B755" s="47">
        <v>39.1</v>
      </c>
    </row>
    <row r="756" spans="1:2" x14ac:dyDescent="0.25">
      <c r="A756" s="43">
        <v>730</v>
      </c>
      <c r="B756" s="47">
        <v>39.112499999999997</v>
      </c>
    </row>
    <row r="757" spans="1:2" x14ac:dyDescent="0.25">
      <c r="A757" s="43">
        <v>731</v>
      </c>
      <c r="B757" s="47">
        <v>39.125</v>
      </c>
    </row>
    <row r="758" spans="1:2" x14ac:dyDescent="0.25">
      <c r="A758" s="43">
        <v>732</v>
      </c>
      <c r="B758" s="47">
        <v>39.137500000000003</v>
      </c>
    </row>
    <row r="759" spans="1:2" x14ac:dyDescent="0.25">
      <c r="A759" s="43">
        <v>733</v>
      </c>
      <c r="B759" s="47">
        <v>39.15</v>
      </c>
    </row>
    <row r="760" spans="1:2" x14ac:dyDescent="0.25">
      <c r="A760" s="43">
        <v>734</v>
      </c>
      <c r="B760" s="47">
        <v>39.162500000000001</v>
      </c>
    </row>
    <row r="761" spans="1:2" x14ac:dyDescent="0.25">
      <c r="A761" s="43">
        <v>735</v>
      </c>
      <c r="B761" s="47">
        <v>39.174999999999997</v>
      </c>
    </row>
    <row r="762" spans="1:2" x14ac:dyDescent="0.25">
      <c r="A762" s="43">
        <v>736</v>
      </c>
      <c r="B762" s="47">
        <v>39.1875</v>
      </c>
    </row>
    <row r="763" spans="1:2" x14ac:dyDescent="0.25">
      <c r="A763" s="43">
        <v>737</v>
      </c>
      <c r="B763" s="47">
        <v>39.200000000000003</v>
      </c>
    </row>
    <row r="764" spans="1:2" x14ac:dyDescent="0.25">
      <c r="A764" s="43">
        <v>738</v>
      </c>
      <c r="B764" s="47">
        <v>39.212499999999999</v>
      </c>
    </row>
    <row r="765" spans="1:2" x14ac:dyDescent="0.25">
      <c r="A765" s="48">
        <v>739</v>
      </c>
      <c r="B765" s="49">
        <v>39.225000000000001</v>
      </c>
    </row>
    <row r="766" spans="1:2" x14ac:dyDescent="0.25">
      <c r="A766" s="43">
        <v>740</v>
      </c>
      <c r="B766" s="47">
        <v>39.237499999999997</v>
      </c>
    </row>
    <row r="767" spans="1:2" x14ac:dyDescent="0.25">
      <c r="A767" s="43">
        <v>741</v>
      </c>
      <c r="B767" s="47">
        <v>39.25</v>
      </c>
    </row>
    <row r="768" spans="1:2" x14ac:dyDescent="0.25">
      <c r="A768" s="43">
        <v>742</v>
      </c>
      <c r="B768" s="47">
        <v>39.262500000000003</v>
      </c>
    </row>
    <row r="769" spans="1:2" x14ac:dyDescent="0.25">
      <c r="A769" s="43">
        <v>743</v>
      </c>
      <c r="B769" s="47">
        <v>39.274999999999999</v>
      </c>
    </row>
    <row r="770" spans="1:2" x14ac:dyDescent="0.25">
      <c r="A770" s="43">
        <v>744</v>
      </c>
      <c r="B770" s="47">
        <v>39.287500000000001</v>
      </c>
    </row>
    <row r="771" spans="1:2" x14ac:dyDescent="0.25">
      <c r="A771" s="43">
        <v>745</v>
      </c>
      <c r="B771" s="47">
        <v>39.299999999999997</v>
      </c>
    </row>
    <row r="772" spans="1:2" x14ac:dyDescent="0.25">
      <c r="A772" s="43">
        <v>746</v>
      </c>
      <c r="B772" s="47">
        <v>39.3125</v>
      </c>
    </row>
    <row r="773" spans="1:2" x14ac:dyDescent="0.25">
      <c r="A773" s="43">
        <v>747</v>
      </c>
      <c r="B773" s="47">
        <v>39.325000000000003</v>
      </c>
    </row>
    <row r="774" spans="1:2" x14ac:dyDescent="0.25">
      <c r="A774" s="43">
        <v>748</v>
      </c>
      <c r="B774" s="47">
        <v>39.337499999999999</v>
      </c>
    </row>
    <row r="775" spans="1:2" x14ac:dyDescent="0.25">
      <c r="A775" s="43">
        <v>749</v>
      </c>
      <c r="B775" s="47">
        <v>39.35</v>
      </c>
    </row>
    <row r="776" spans="1:2" x14ac:dyDescent="0.25">
      <c r="A776" s="43">
        <v>750</v>
      </c>
      <c r="B776" s="47">
        <v>39.362499999999997</v>
      </c>
    </row>
    <row r="777" spans="1:2" x14ac:dyDescent="0.25">
      <c r="A777" s="43">
        <v>751</v>
      </c>
      <c r="B777" s="47">
        <v>39.375</v>
      </c>
    </row>
    <row r="778" spans="1:2" x14ac:dyDescent="0.25">
      <c r="A778" s="43">
        <v>752</v>
      </c>
      <c r="B778" s="47">
        <v>39.387500000000003</v>
      </c>
    </row>
    <row r="779" spans="1:2" x14ac:dyDescent="0.25">
      <c r="A779" s="48">
        <v>753</v>
      </c>
      <c r="B779" s="49">
        <v>39.4</v>
      </c>
    </row>
    <row r="780" spans="1:2" x14ac:dyDescent="0.25">
      <c r="A780" s="43">
        <v>754</v>
      </c>
      <c r="B780" s="47">
        <v>39.412500000000001</v>
      </c>
    </row>
    <row r="781" spans="1:2" x14ac:dyDescent="0.25">
      <c r="A781" s="43">
        <v>755</v>
      </c>
      <c r="B781" s="47">
        <v>39.424999999999997</v>
      </c>
    </row>
    <row r="782" spans="1:2" x14ac:dyDescent="0.25">
      <c r="A782" s="43">
        <v>756</v>
      </c>
      <c r="B782" s="47">
        <v>39.4375</v>
      </c>
    </row>
    <row r="783" spans="1:2" x14ac:dyDescent="0.25">
      <c r="A783" s="43">
        <v>757</v>
      </c>
      <c r="B783" s="47">
        <v>39.450000000000003</v>
      </c>
    </row>
    <row r="784" spans="1:2" x14ac:dyDescent="0.25">
      <c r="A784" s="43">
        <v>758</v>
      </c>
      <c r="B784" s="47">
        <v>39.462499999999999</v>
      </c>
    </row>
    <row r="785" spans="1:2" x14ac:dyDescent="0.25">
      <c r="A785" s="43">
        <v>759</v>
      </c>
      <c r="B785" s="47">
        <v>39.475000000000001</v>
      </c>
    </row>
    <row r="786" spans="1:2" x14ac:dyDescent="0.25">
      <c r="A786" s="43">
        <v>760</v>
      </c>
      <c r="B786" s="47">
        <v>39.487499999999997</v>
      </c>
    </row>
    <row r="787" spans="1:2" x14ac:dyDescent="0.25">
      <c r="A787" s="43">
        <v>761</v>
      </c>
      <c r="B787" s="47">
        <v>39.5</v>
      </c>
    </row>
    <row r="788" spans="1:2" x14ac:dyDescent="0.25">
      <c r="A788" s="43">
        <v>762</v>
      </c>
      <c r="B788" s="47">
        <v>39.512500000000003</v>
      </c>
    </row>
    <row r="789" spans="1:2" x14ac:dyDescent="0.25">
      <c r="A789" s="43">
        <v>763</v>
      </c>
      <c r="B789" s="47">
        <v>39.524999999999999</v>
      </c>
    </row>
    <row r="790" spans="1:2" x14ac:dyDescent="0.25">
      <c r="A790" s="43">
        <v>764</v>
      </c>
      <c r="B790" s="47">
        <v>39.537500000000001</v>
      </c>
    </row>
    <row r="791" spans="1:2" x14ac:dyDescent="0.25">
      <c r="A791" s="43">
        <v>765</v>
      </c>
      <c r="B791" s="47">
        <v>39.549999999999997</v>
      </c>
    </row>
    <row r="792" spans="1:2" x14ac:dyDescent="0.25">
      <c r="A792" s="43">
        <v>766</v>
      </c>
      <c r="B792" s="47">
        <v>39.5625</v>
      </c>
    </row>
    <row r="793" spans="1:2" x14ac:dyDescent="0.25">
      <c r="A793" s="43">
        <v>767</v>
      </c>
      <c r="B793" s="47">
        <v>39.575000000000003</v>
      </c>
    </row>
    <row r="794" spans="1:2" x14ac:dyDescent="0.25">
      <c r="A794" s="43">
        <v>768</v>
      </c>
      <c r="B794" s="47">
        <v>39.587499999999999</v>
      </c>
    </row>
    <row r="795" spans="1:2" x14ac:dyDescent="0.25">
      <c r="A795" s="48">
        <v>769</v>
      </c>
      <c r="B795" s="49">
        <v>39.6</v>
      </c>
    </row>
    <row r="796" spans="1:2" x14ac:dyDescent="0.25">
      <c r="A796" s="43">
        <v>770</v>
      </c>
      <c r="B796" s="47">
        <v>39.612499999999997</v>
      </c>
    </row>
    <row r="797" spans="1:2" x14ac:dyDescent="0.25">
      <c r="A797" s="43">
        <v>771</v>
      </c>
      <c r="B797" s="47">
        <v>39.625</v>
      </c>
    </row>
    <row r="798" spans="1:2" x14ac:dyDescent="0.25">
      <c r="A798" s="43">
        <v>772</v>
      </c>
      <c r="B798" s="47">
        <v>39.637500000000003</v>
      </c>
    </row>
    <row r="799" spans="1:2" x14ac:dyDescent="0.25">
      <c r="A799" s="43">
        <v>773</v>
      </c>
      <c r="B799" s="47">
        <v>39.65</v>
      </c>
    </row>
    <row r="800" spans="1:2" x14ac:dyDescent="0.25">
      <c r="A800" s="43">
        <v>774</v>
      </c>
      <c r="B800" s="47">
        <v>39.662500000000001</v>
      </c>
    </row>
    <row r="801" spans="1:2" x14ac:dyDescent="0.25">
      <c r="A801" s="43">
        <v>775</v>
      </c>
      <c r="B801" s="47">
        <v>39.674999999999997</v>
      </c>
    </row>
    <row r="802" spans="1:2" x14ac:dyDescent="0.25">
      <c r="A802" s="43">
        <v>776</v>
      </c>
      <c r="B802" s="47">
        <v>39.6875</v>
      </c>
    </row>
    <row r="803" spans="1:2" x14ac:dyDescent="0.25">
      <c r="A803" s="43">
        <v>777</v>
      </c>
      <c r="B803" s="47">
        <v>39.700000000000003</v>
      </c>
    </row>
    <row r="804" spans="1:2" x14ac:dyDescent="0.25">
      <c r="A804" s="43">
        <v>778</v>
      </c>
      <c r="B804" s="47">
        <v>39.712499999999999</v>
      </c>
    </row>
    <row r="805" spans="1:2" x14ac:dyDescent="0.25">
      <c r="A805" s="43">
        <v>779</v>
      </c>
      <c r="B805" s="47">
        <v>39.725000000000001</v>
      </c>
    </row>
    <row r="806" spans="1:2" x14ac:dyDescent="0.25">
      <c r="A806" s="43">
        <v>780</v>
      </c>
      <c r="B806" s="47">
        <v>39.737499999999997</v>
      </c>
    </row>
    <row r="807" spans="1:2" x14ac:dyDescent="0.25">
      <c r="A807" s="48">
        <v>781</v>
      </c>
      <c r="B807" s="49">
        <v>39.75</v>
      </c>
    </row>
    <row r="808" spans="1:2" x14ac:dyDescent="0.25">
      <c r="A808" s="43">
        <v>782</v>
      </c>
      <c r="B808" s="47">
        <v>39.762500000000003</v>
      </c>
    </row>
    <row r="809" spans="1:2" x14ac:dyDescent="0.25">
      <c r="A809" s="43">
        <v>783</v>
      </c>
      <c r="B809" s="47">
        <v>39.774999999999999</v>
      </c>
    </row>
    <row r="810" spans="1:2" x14ac:dyDescent="0.25">
      <c r="A810" s="43">
        <v>784</v>
      </c>
      <c r="B810" s="47">
        <v>39.787500000000001</v>
      </c>
    </row>
    <row r="811" spans="1:2" x14ac:dyDescent="0.25">
      <c r="A811" s="43">
        <v>785</v>
      </c>
      <c r="B811" s="47">
        <v>39.799999999999997</v>
      </c>
    </row>
    <row r="812" spans="1:2" x14ac:dyDescent="0.25">
      <c r="A812" s="43">
        <v>786</v>
      </c>
      <c r="B812" s="47">
        <v>39.8125</v>
      </c>
    </row>
    <row r="813" spans="1:2" x14ac:dyDescent="0.25">
      <c r="A813" s="43">
        <v>787</v>
      </c>
      <c r="B813" s="47">
        <v>39.825000000000003</v>
      </c>
    </row>
    <row r="814" spans="1:2" x14ac:dyDescent="0.25">
      <c r="A814" s="43">
        <v>788</v>
      </c>
      <c r="B814" s="47">
        <v>39.837499999999999</v>
      </c>
    </row>
    <row r="815" spans="1:2" x14ac:dyDescent="0.25">
      <c r="A815" s="48">
        <v>789</v>
      </c>
      <c r="B815" s="49">
        <v>39.85</v>
      </c>
    </row>
    <row r="816" spans="1:2" x14ac:dyDescent="0.25">
      <c r="A816" s="43">
        <v>790</v>
      </c>
      <c r="B816" s="47">
        <v>39.862499999999997</v>
      </c>
    </row>
    <row r="817" spans="1:2" x14ac:dyDescent="0.25">
      <c r="A817" s="43">
        <v>791</v>
      </c>
      <c r="B817" s="47">
        <v>39.875</v>
      </c>
    </row>
    <row r="818" spans="1:2" x14ac:dyDescent="0.25">
      <c r="A818" s="43">
        <v>792</v>
      </c>
      <c r="B818" s="47">
        <v>39.887500000000003</v>
      </c>
    </row>
    <row r="819" spans="1:2" x14ac:dyDescent="0.25">
      <c r="A819" s="43">
        <v>793</v>
      </c>
      <c r="B819" s="47">
        <v>39.9</v>
      </c>
    </row>
    <row r="820" spans="1:2" x14ac:dyDescent="0.25">
      <c r="A820" s="43">
        <v>794</v>
      </c>
      <c r="B820" s="47">
        <v>39.912500000000001</v>
      </c>
    </row>
    <row r="821" spans="1:2" x14ac:dyDescent="0.25">
      <c r="A821" s="48">
        <v>795</v>
      </c>
      <c r="B821" s="49">
        <v>39.924999999999997</v>
      </c>
    </row>
    <row r="822" spans="1:2" x14ac:dyDescent="0.25">
      <c r="A822" s="43">
        <v>796</v>
      </c>
      <c r="B822" s="47">
        <v>39.9375</v>
      </c>
    </row>
    <row r="823" spans="1:2" x14ac:dyDescent="0.25">
      <c r="A823" s="43">
        <v>797</v>
      </c>
      <c r="B823" s="47">
        <v>39.950000000000003</v>
      </c>
    </row>
    <row r="824" spans="1:2" x14ac:dyDescent="0.25">
      <c r="A824" s="43">
        <v>798</v>
      </c>
      <c r="B824" s="47">
        <v>39.962499999999999</v>
      </c>
    </row>
    <row r="825" spans="1:2" x14ac:dyDescent="0.25">
      <c r="A825" s="48">
        <v>799</v>
      </c>
      <c r="B825" s="49">
        <v>39.975000000000001</v>
      </c>
    </row>
    <row r="826" spans="1:2" x14ac:dyDescent="0.25">
      <c r="A826" s="43">
        <v>800</v>
      </c>
      <c r="B826" s="47">
        <v>39.987499999999997</v>
      </c>
    </row>
    <row r="827" spans="1:2" x14ac:dyDescent="0.25">
      <c r="A827" s="43">
        <v>801</v>
      </c>
      <c r="B827" s="47">
        <v>40</v>
      </c>
    </row>
    <row r="828" spans="1:2" x14ac:dyDescent="0.25">
      <c r="A828" s="43">
        <v>802</v>
      </c>
      <c r="B828" s="47">
        <v>40.012500000000003</v>
      </c>
    </row>
    <row r="829" spans="1:2" x14ac:dyDescent="0.25">
      <c r="A829" s="43">
        <v>803</v>
      </c>
      <c r="B829" s="47">
        <v>40.024999999999999</v>
      </c>
    </row>
    <row r="830" spans="1:2" x14ac:dyDescent="0.25">
      <c r="A830" s="48">
        <v>804</v>
      </c>
      <c r="B830" s="49">
        <v>40.037500000000001</v>
      </c>
    </row>
    <row r="831" spans="1:2" x14ac:dyDescent="0.25">
      <c r="A831" s="48">
        <v>805</v>
      </c>
      <c r="B831" s="49">
        <v>40.049999999999997</v>
      </c>
    </row>
    <row r="832" spans="1:2" x14ac:dyDescent="0.25">
      <c r="A832" s="48">
        <v>806</v>
      </c>
      <c r="B832" s="49">
        <v>40.0625</v>
      </c>
    </row>
    <row r="833" spans="1:2" x14ac:dyDescent="0.25">
      <c r="A833" s="43">
        <v>807</v>
      </c>
      <c r="B833" s="47">
        <v>40.075000000000003</v>
      </c>
    </row>
    <row r="834" spans="1:2" x14ac:dyDescent="0.25">
      <c r="A834" s="43">
        <v>808</v>
      </c>
      <c r="B834" s="47">
        <v>40.087499999999999</v>
      </c>
    </row>
    <row r="835" spans="1:2" x14ac:dyDescent="0.25">
      <c r="A835" s="43">
        <v>809</v>
      </c>
      <c r="B835" s="47">
        <v>40.1</v>
      </c>
    </row>
    <row r="836" spans="1:2" x14ac:dyDescent="0.25">
      <c r="A836" s="43">
        <v>810</v>
      </c>
      <c r="B836" s="47">
        <v>40.112499999999997</v>
      </c>
    </row>
    <row r="837" spans="1:2" x14ac:dyDescent="0.25">
      <c r="A837" s="43">
        <v>811</v>
      </c>
      <c r="B837" s="47">
        <v>40.125</v>
      </c>
    </row>
    <row r="838" spans="1:2" x14ac:dyDescent="0.25">
      <c r="A838" s="43">
        <v>812</v>
      </c>
      <c r="B838" s="47">
        <v>40.137500000000003</v>
      </c>
    </row>
    <row r="839" spans="1:2" x14ac:dyDescent="0.25">
      <c r="A839" s="48">
        <v>813</v>
      </c>
      <c r="B839" s="49">
        <v>40.15</v>
      </c>
    </row>
    <row r="840" spans="1:2" x14ac:dyDescent="0.25">
      <c r="A840" s="43">
        <v>814</v>
      </c>
      <c r="B840" s="47">
        <v>40.162500000000001</v>
      </c>
    </row>
    <row r="841" spans="1:2" x14ac:dyDescent="0.25">
      <c r="A841" s="43">
        <v>815</v>
      </c>
      <c r="B841" s="47">
        <v>40.174999999999997</v>
      </c>
    </row>
    <row r="842" spans="1:2" x14ac:dyDescent="0.25">
      <c r="A842" s="43">
        <v>816</v>
      </c>
      <c r="B842" s="47">
        <v>40.1875</v>
      </c>
    </row>
    <row r="843" spans="1:2" x14ac:dyDescent="0.25">
      <c r="A843" s="43">
        <v>817</v>
      </c>
      <c r="B843" s="47">
        <v>40.200000000000003</v>
      </c>
    </row>
    <row r="844" spans="1:2" x14ac:dyDescent="0.25">
      <c r="A844" s="43">
        <v>818</v>
      </c>
      <c r="B844" s="47">
        <v>40.212499999999999</v>
      </c>
    </row>
    <row r="845" spans="1:2" x14ac:dyDescent="0.25">
      <c r="A845" s="43">
        <v>819</v>
      </c>
      <c r="B845" s="47">
        <v>40.225000000000001</v>
      </c>
    </row>
    <row r="846" spans="1:2" x14ac:dyDescent="0.25">
      <c r="A846" s="43">
        <v>820</v>
      </c>
      <c r="B846" s="47">
        <v>40.237499999999997</v>
      </c>
    </row>
    <row r="847" spans="1:2" x14ac:dyDescent="0.25">
      <c r="A847" s="43">
        <v>821</v>
      </c>
      <c r="B847" s="47">
        <v>40.25</v>
      </c>
    </row>
    <row r="848" spans="1:2" x14ac:dyDescent="0.25">
      <c r="A848" s="48">
        <v>822</v>
      </c>
      <c r="B848" s="49">
        <v>40.262500000000003</v>
      </c>
    </row>
    <row r="849" spans="1:2" x14ac:dyDescent="0.25">
      <c r="A849" s="48">
        <v>823</v>
      </c>
      <c r="B849" s="49">
        <v>40.274999999999999</v>
      </c>
    </row>
    <row r="850" spans="1:2" x14ac:dyDescent="0.25">
      <c r="A850" s="48">
        <v>824</v>
      </c>
      <c r="B850" s="49">
        <v>40.287500000000001</v>
      </c>
    </row>
    <row r="851" spans="1:2" x14ac:dyDescent="0.25">
      <c r="A851" s="48">
        <v>825</v>
      </c>
      <c r="B851" s="49">
        <v>40.299999999999997</v>
      </c>
    </row>
    <row r="852" spans="1:2" x14ac:dyDescent="0.25">
      <c r="A852" s="48">
        <v>826</v>
      </c>
      <c r="B852" s="49">
        <v>40.3125</v>
      </c>
    </row>
    <row r="853" spans="1:2" x14ac:dyDescent="0.25">
      <c r="A853" s="48">
        <v>827</v>
      </c>
      <c r="B853" s="49">
        <v>40.325000000000003</v>
      </c>
    </row>
    <row r="854" spans="1:2" x14ac:dyDescent="0.25">
      <c r="A854" s="48">
        <v>828</v>
      </c>
      <c r="B854" s="49">
        <v>40.337499999999999</v>
      </c>
    </row>
    <row r="855" spans="1:2" x14ac:dyDescent="0.25">
      <c r="A855" s="48">
        <v>829</v>
      </c>
      <c r="B855" s="49">
        <v>40.35</v>
      </c>
    </row>
    <row r="856" spans="1:2" x14ac:dyDescent="0.25">
      <c r="A856" s="48">
        <v>830</v>
      </c>
      <c r="B856" s="49">
        <v>40.362499999999997</v>
      </c>
    </row>
    <row r="857" spans="1:2" x14ac:dyDescent="0.25">
      <c r="A857" s="48">
        <v>831</v>
      </c>
      <c r="B857" s="49">
        <v>40.375</v>
      </c>
    </row>
    <row r="858" spans="1:2" x14ac:dyDescent="0.25">
      <c r="A858" s="48">
        <v>832</v>
      </c>
      <c r="B858" s="49">
        <v>40.387500000000003</v>
      </c>
    </row>
    <row r="859" spans="1:2" x14ac:dyDescent="0.25">
      <c r="A859" s="48">
        <v>833</v>
      </c>
      <c r="B859" s="49">
        <v>40.4</v>
      </c>
    </row>
    <row r="860" spans="1:2" x14ac:dyDescent="0.25">
      <c r="A860" s="48">
        <v>834</v>
      </c>
      <c r="B860" s="49">
        <v>40.412500000000001</v>
      </c>
    </row>
    <row r="861" spans="1:2" x14ac:dyDescent="0.25">
      <c r="A861" s="43">
        <v>835</v>
      </c>
      <c r="B861" s="47">
        <v>40.424999999999997</v>
      </c>
    </row>
    <row r="862" spans="1:2" x14ac:dyDescent="0.25">
      <c r="A862" s="43">
        <v>836</v>
      </c>
      <c r="B862" s="47">
        <v>40.4375</v>
      </c>
    </row>
    <row r="863" spans="1:2" x14ac:dyDescent="0.25">
      <c r="A863" s="43">
        <v>837</v>
      </c>
      <c r="B863" s="47">
        <v>40.450000000000003</v>
      </c>
    </row>
    <row r="864" spans="1:2" x14ac:dyDescent="0.25">
      <c r="A864" s="43">
        <v>838</v>
      </c>
      <c r="B864" s="47">
        <v>40.462499999999999</v>
      </c>
    </row>
    <row r="865" spans="1:2" x14ac:dyDescent="0.25">
      <c r="A865" s="43">
        <v>839</v>
      </c>
      <c r="B865" s="47">
        <v>40.475000000000001</v>
      </c>
    </row>
    <row r="866" spans="1:2" x14ac:dyDescent="0.25">
      <c r="A866" s="43">
        <v>840</v>
      </c>
      <c r="B866" s="47">
        <v>40.487499999999997</v>
      </c>
    </row>
    <row r="867" spans="1:2" x14ac:dyDescent="0.25">
      <c r="A867" s="43">
        <v>841</v>
      </c>
      <c r="B867" s="47">
        <v>40.5</v>
      </c>
    </row>
    <row r="868" spans="1:2" x14ac:dyDescent="0.25">
      <c r="A868" s="43">
        <v>842</v>
      </c>
      <c r="B868" s="47">
        <v>40.512500000000003</v>
      </c>
    </row>
    <row r="869" spans="1:2" x14ac:dyDescent="0.25">
      <c r="A869" s="43">
        <v>843</v>
      </c>
      <c r="B869" s="47">
        <v>40.524999999999999</v>
      </c>
    </row>
    <row r="870" spans="1:2" x14ac:dyDescent="0.25">
      <c r="A870" s="43">
        <v>844</v>
      </c>
      <c r="B870" s="47">
        <v>40.537500000000001</v>
      </c>
    </row>
    <row r="871" spans="1:2" x14ac:dyDescent="0.25">
      <c r="A871" s="43">
        <v>845</v>
      </c>
      <c r="B871" s="47">
        <v>40.549999999999997</v>
      </c>
    </row>
    <row r="872" spans="1:2" x14ac:dyDescent="0.25">
      <c r="A872" s="43">
        <v>846</v>
      </c>
      <c r="B872" s="47">
        <v>40.5625</v>
      </c>
    </row>
    <row r="873" spans="1:2" x14ac:dyDescent="0.25">
      <c r="A873" s="43">
        <v>847</v>
      </c>
      <c r="B873" s="47">
        <v>40.575000000000003</v>
      </c>
    </row>
    <row r="874" spans="1:2" x14ac:dyDescent="0.25">
      <c r="A874" s="43">
        <v>848</v>
      </c>
      <c r="B874" s="47">
        <v>40.587499999999999</v>
      </c>
    </row>
    <row r="875" spans="1:2" x14ac:dyDescent="0.25">
      <c r="A875" s="43">
        <v>849</v>
      </c>
      <c r="B875" s="47">
        <v>40.6</v>
      </c>
    </row>
    <row r="876" spans="1:2" x14ac:dyDescent="0.25">
      <c r="A876" s="43">
        <v>850</v>
      </c>
      <c r="B876" s="47">
        <v>40.612499999999997</v>
      </c>
    </row>
    <row r="877" spans="1:2" x14ac:dyDescent="0.25">
      <c r="A877" s="43">
        <v>851</v>
      </c>
      <c r="B877" s="47">
        <v>40.625</v>
      </c>
    </row>
    <row r="878" spans="1:2" x14ac:dyDescent="0.25">
      <c r="A878" s="43">
        <v>852</v>
      </c>
      <c r="B878" s="47">
        <v>40.637500000000003</v>
      </c>
    </row>
    <row r="879" spans="1:2" x14ac:dyDescent="0.25">
      <c r="A879" s="48">
        <v>853</v>
      </c>
      <c r="B879" s="49">
        <v>40.65</v>
      </c>
    </row>
    <row r="880" spans="1:2" x14ac:dyDescent="0.25">
      <c r="A880" s="43">
        <v>854</v>
      </c>
      <c r="B880" s="47">
        <v>40.662500000000001</v>
      </c>
    </row>
    <row r="881" spans="1:2" x14ac:dyDescent="0.25">
      <c r="A881" s="43">
        <v>855</v>
      </c>
      <c r="B881" s="47">
        <v>40.674999999999997</v>
      </c>
    </row>
    <row r="882" spans="1:2" x14ac:dyDescent="0.25">
      <c r="A882" s="43">
        <v>856</v>
      </c>
      <c r="B882" s="47">
        <v>40.6875</v>
      </c>
    </row>
    <row r="883" spans="1:2" x14ac:dyDescent="0.25">
      <c r="A883" s="43">
        <v>857</v>
      </c>
      <c r="B883" s="47">
        <v>40.700000000000003</v>
      </c>
    </row>
    <row r="884" spans="1:2" x14ac:dyDescent="0.25">
      <c r="A884" s="43">
        <v>858</v>
      </c>
      <c r="B884" s="47">
        <v>40.712499999999999</v>
      </c>
    </row>
    <row r="885" spans="1:2" x14ac:dyDescent="0.25">
      <c r="A885" s="43">
        <v>859</v>
      </c>
      <c r="B885" s="47">
        <v>40.725000000000001</v>
      </c>
    </row>
    <row r="886" spans="1:2" x14ac:dyDescent="0.25">
      <c r="A886" s="43">
        <v>860</v>
      </c>
      <c r="B886" s="47">
        <v>40.737499999999997</v>
      </c>
    </row>
    <row r="887" spans="1:2" x14ac:dyDescent="0.25">
      <c r="A887" s="43">
        <v>861</v>
      </c>
      <c r="B887" s="47">
        <v>40.75</v>
      </c>
    </row>
    <row r="888" spans="1:2" x14ac:dyDescent="0.25">
      <c r="A888" s="43">
        <v>862</v>
      </c>
      <c r="B888" s="47">
        <v>40.762500000000003</v>
      </c>
    </row>
    <row r="889" spans="1:2" x14ac:dyDescent="0.25">
      <c r="A889" s="43">
        <v>863</v>
      </c>
      <c r="B889" s="47">
        <v>40.774999999999999</v>
      </c>
    </row>
    <row r="890" spans="1:2" x14ac:dyDescent="0.25">
      <c r="A890" s="43">
        <v>864</v>
      </c>
      <c r="B890" s="47">
        <v>40.787500000000001</v>
      </c>
    </row>
    <row r="891" spans="1:2" x14ac:dyDescent="0.25">
      <c r="A891" s="43">
        <v>865</v>
      </c>
      <c r="B891" s="47">
        <v>40.799999999999997</v>
      </c>
    </row>
    <row r="892" spans="1:2" x14ac:dyDescent="0.25">
      <c r="A892" s="43">
        <v>866</v>
      </c>
      <c r="B892" s="47">
        <v>40.8125</v>
      </c>
    </row>
    <row r="893" spans="1:2" x14ac:dyDescent="0.25">
      <c r="A893" s="48">
        <v>867</v>
      </c>
      <c r="B893" s="49">
        <v>40.825000000000003</v>
      </c>
    </row>
    <row r="894" spans="1:2" x14ac:dyDescent="0.25">
      <c r="A894" s="43">
        <v>868</v>
      </c>
      <c r="B894" s="47">
        <v>40.837499999999999</v>
      </c>
    </row>
    <row r="895" spans="1:2" x14ac:dyDescent="0.25">
      <c r="A895" s="43">
        <v>869</v>
      </c>
      <c r="B895" s="47">
        <v>40.85</v>
      </c>
    </row>
    <row r="896" spans="1:2" x14ac:dyDescent="0.25">
      <c r="A896" s="43">
        <v>870</v>
      </c>
      <c r="B896" s="47">
        <v>40.862499999999997</v>
      </c>
    </row>
    <row r="897" spans="1:2" x14ac:dyDescent="0.25">
      <c r="A897" s="43">
        <v>871</v>
      </c>
      <c r="B897" s="47">
        <v>40.875</v>
      </c>
    </row>
    <row r="898" spans="1:2" x14ac:dyDescent="0.25">
      <c r="A898" s="43">
        <v>872</v>
      </c>
      <c r="B898" s="47">
        <v>40.887500000000003</v>
      </c>
    </row>
    <row r="899" spans="1:2" x14ac:dyDescent="0.25">
      <c r="A899" s="43">
        <v>873</v>
      </c>
      <c r="B899" s="47">
        <v>40.9</v>
      </c>
    </row>
    <row r="900" spans="1:2" x14ac:dyDescent="0.25">
      <c r="A900" s="43">
        <v>874</v>
      </c>
      <c r="B900" s="47">
        <v>40.912500000000001</v>
      </c>
    </row>
    <row r="901" spans="1:2" x14ac:dyDescent="0.25">
      <c r="A901" s="43">
        <v>875</v>
      </c>
      <c r="B901" s="47">
        <v>40.924999999999997</v>
      </c>
    </row>
    <row r="902" spans="1:2" x14ac:dyDescent="0.25">
      <c r="A902" s="43">
        <v>876</v>
      </c>
      <c r="B902" s="47">
        <v>40.9375</v>
      </c>
    </row>
    <row r="903" spans="1:2" x14ac:dyDescent="0.25">
      <c r="A903" s="43">
        <v>877</v>
      </c>
      <c r="B903" s="47">
        <v>40.950000000000003</v>
      </c>
    </row>
    <row r="904" spans="1:2" x14ac:dyDescent="0.25">
      <c r="A904" s="43">
        <v>878</v>
      </c>
      <c r="B904" s="47">
        <v>40.962499999999999</v>
      </c>
    </row>
    <row r="905" spans="1:2" x14ac:dyDescent="0.25">
      <c r="A905" s="43">
        <v>879</v>
      </c>
      <c r="B905" s="47">
        <v>40.975000000000001</v>
      </c>
    </row>
    <row r="906" spans="1:2" x14ac:dyDescent="0.25">
      <c r="A906" s="43">
        <v>880</v>
      </c>
      <c r="B906" s="47">
        <v>40.987499999999997</v>
      </c>
    </row>
    <row r="907" spans="1:2" x14ac:dyDescent="0.25">
      <c r="A907" s="43">
        <v>881</v>
      </c>
      <c r="B907" s="47">
        <v>41</v>
      </c>
    </row>
    <row r="908" spans="1:2" x14ac:dyDescent="0.25">
      <c r="A908" s="43">
        <v>882</v>
      </c>
      <c r="B908" s="47">
        <v>41.012500000000003</v>
      </c>
    </row>
    <row r="909" spans="1:2" x14ac:dyDescent="0.25">
      <c r="A909" s="43">
        <v>883</v>
      </c>
      <c r="B909" s="47">
        <v>41.024999999999999</v>
      </c>
    </row>
    <row r="910" spans="1:2" x14ac:dyDescent="0.25">
      <c r="A910" s="43">
        <v>884</v>
      </c>
      <c r="B910" s="47">
        <v>41.037500000000001</v>
      </c>
    </row>
    <row r="911" spans="1:2" x14ac:dyDescent="0.25">
      <c r="A911" s="43">
        <v>885</v>
      </c>
      <c r="B911" s="47">
        <v>41.05</v>
      </c>
    </row>
    <row r="912" spans="1:2" x14ac:dyDescent="0.25">
      <c r="A912" s="43">
        <v>886</v>
      </c>
      <c r="B912" s="47">
        <v>41.0625</v>
      </c>
    </row>
    <row r="913" spans="1:2" x14ac:dyDescent="0.25">
      <c r="A913" s="43">
        <v>887</v>
      </c>
      <c r="B913" s="47">
        <v>41.075000000000003</v>
      </c>
    </row>
    <row r="914" spans="1:2" x14ac:dyDescent="0.25">
      <c r="A914" s="43">
        <v>888</v>
      </c>
      <c r="B914" s="47">
        <v>41.087499999999999</v>
      </c>
    </row>
    <row r="915" spans="1:2" x14ac:dyDescent="0.25">
      <c r="A915" s="43">
        <v>889</v>
      </c>
      <c r="B915" s="47">
        <v>41.1</v>
      </c>
    </row>
    <row r="916" spans="1:2" x14ac:dyDescent="0.25">
      <c r="A916" s="43">
        <v>890</v>
      </c>
      <c r="B916" s="47">
        <v>41.112499999999997</v>
      </c>
    </row>
    <row r="917" spans="1:2" x14ac:dyDescent="0.25">
      <c r="A917" s="43">
        <v>891</v>
      </c>
      <c r="B917" s="47">
        <v>41.125</v>
      </c>
    </row>
    <row r="918" spans="1:2" x14ac:dyDescent="0.25">
      <c r="A918" s="48">
        <v>892</v>
      </c>
      <c r="B918" s="49">
        <v>41.137500000000003</v>
      </c>
    </row>
    <row r="919" spans="1:2" x14ac:dyDescent="0.25">
      <c r="A919" s="43">
        <v>893</v>
      </c>
      <c r="B919" s="47">
        <v>41.15</v>
      </c>
    </row>
    <row r="920" spans="1:2" x14ac:dyDescent="0.25">
      <c r="A920" s="43">
        <v>894</v>
      </c>
      <c r="B920" s="47">
        <v>41.162500000000001</v>
      </c>
    </row>
    <row r="921" spans="1:2" x14ac:dyDescent="0.25">
      <c r="A921" s="43">
        <v>895</v>
      </c>
      <c r="B921" s="47">
        <v>41.174999999999997</v>
      </c>
    </row>
    <row r="922" spans="1:2" x14ac:dyDescent="0.25">
      <c r="A922" s="43">
        <v>896</v>
      </c>
      <c r="B922" s="47">
        <v>41.1875</v>
      </c>
    </row>
    <row r="923" spans="1:2" x14ac:dyDescent="0.25">
      <c r="A923" s="43">
        <v>897</v>
      </c>
      <c r="B923" s="47">
        <v>41.2</v>
      </c>
    </row>
    <row r="924" spans="1:2" x14ac:dyDescent="0.25">
      <c r="A924" s="43">
        <v>898</v>
      </c>
      <c r="B924" s="47">
        <v>41.212499999999999</v>
      </c>
    </row>
    <row r="925" spans="1:2" x14ac:dyDescent="0.25">
      <c r="A925" s="48">
        <v>899</v>
      </c>
      <c r="B925" s="49">
        <v>41.225000000000001</v>
      </c>
    </row>
    <row r="926" spans="1:2" x14ac:dyDescent="0.25">
      <c r="A926" s="43">
        <v>900</v>
      </c>
      <c r="B926" s="47">
        <v>41.237499999999997</v>
      </c>
    </row>
    <row r="927" spans="1:2" x14ac:dyDescent="0.25">
      <c r="A927" s="43">
        <v>901</v>
      </c>
      <c r="B927" s="47">
        <v>41.25</v>
      </c>
    </row>
    <row r="928" spans="1:2" x14ac:dyDescent="0.25">
      <c r="A928" s="43">
        <v>902</v>
      </c>
      <c r="B928" s="47">
        <v>41.262500000000003</v>
      </c>
    </row>
    <row r="929" spans="1:2" x14ac:dyDescent="0.25">
      <c r="A929" s="43">
        <v>903</v>
      </c>
      <c r="B929" s="47">
        <v>41.274999999999999</v>
      </c>
    </row>
    <row r="930" spans="1:2" x14ac:dyDescent="0.25">
      <c r="A930" s="48">
        <v>904</v>
      </c>
      <c r="B930" s="49">
        <v>41.287500000000001</v>
      </c>
    </row>
    <row r="931" spans="1:2" x14ac:dyDescent="0.25">
      <c r="A931" s="48">
        <v>905</v>
      </c>
      <c r="B931" s="49">
        <v>41.3</v>
      </c>
    </row>
    <row r="932" spans="1:2" x14ac:dyDescent="0.25">
      <c r="A932" s="48">
        <v>906</v>
      </c>
      <c r="B932" s="49">
        <v>41.3125</v>
      </c>
    </row>
    <row r="933" spans="1:2" x14ac:dyDescent="0.25">
      <c r="A933" s="48">
        <v>907</v>
      </c>
      <c r="B933" s="49">
        <v>41.325000000000003</v>
      </c>
    </row>
    <row r="934" spans="1:2" x14ac:dyDescent="0.25">
      <c r="A934" s="48">
        <v>908</v>
      </c>
      <c r="B934" s="49">
        <v>41.337499999999999</v>
      </c>
    </row>
    <row r="935" spans="1:2" x14ac:dyDescent="0.25">
      <c r="A935" s="48">
        <v>909</v>
      </c>
      <c r="B935" s="49">
        <v>41.35</v>
      </c>
    </row>
    <row r="936" spans="1:2" x14ac:dyDescent="0.25">
      <c r="A936" s="48">
        <v>910</v>
      </c>
      <c r="B936" s="49">
        <v>41.362499999999997</v>
      </c>
    </row>
    <row r="937" spans="1:2" x14ac:dyDescent="0.25">
      <c r="A937" s="48">
        <v>911</v>
      </c>
      <c r="B937" s="49">
        <v>41.375</v>
      </c>
    </row>
    <row r="938" spans="1:2" x14ac:dyDescent="0.25">
      <c r="A938" s="48">
        <v>912</v>
      </c>
      <c r="B938" s="49">
        <v>41.387500000000003</v>
      </c>
    </row>
    <row r="939" spans="1:2" x14ac:dyDescent="0.25">
      <c r="A939" s="43">
        <v>913</v>
      </c>
      <c r="B939" s="47">
        <v>41.4</v>
      </c>
    </row>
    <row r="940" spans="1:2" x14ac:dyDescent="0.25">
      <c r="A940" s="43">
        <v>914</v>
      </c>
      <c r="B940" s="47">
        <v>41.412500000000001</v>
      </c>
    </row>
    <row r="941" spans="1:2" x14ac:dyDescent="0.25">
      <c r="A941" s="43">
        <v>915</v>
      </c>
      <c r="B941" s="47">
        <v>41.424999999999997</v>
      </c>
    </row>
    <row r="942" spans="1:2" x14ac:dyDescent="0.25">
      <c r="A942" s="43">
        <v>916</v>
      </c>
      <c r="B942" s="47">
        <v>41.4375</v>
      </c>
    </row>
    <row r="943" spans="1:2" x14ac:dyDescent="0.25">
      <c r="A943" s="48">
        <v>917</v>
      </c>
      <c r="B943" s="49">
        <v>41.45</v>
      </c>
    </row>
    <row r="944" spans="1:2" x14ac:dyDescent="0.25">
      <c r="A944" s="43">
        <v>918</v>
      </c>
      <c r="B944" s="47">
        <v>41.462499999999999</v>
      </c>
    </row>
    <row r="945" spans="1:2" x14ac:dyDescent="0.25">
      <c r="A945" s="43">
        <v>919</v>
      </c>
      <c r="B945" s="47">
        <v>41.475000000000001</v>
      </c>
    </row>
    <row r="946" spans="1:2" x14ac:dyDescent="0.25">
      <c r="A946" s="43">
        <v>920</v>
      </c>
      <c r="B946" s="47">
        <v>41.487499999999997</v>
      </c>
    </row>
    <row r="947" spans="1:2" x14ac:dyDescent="0.25">
      <c r="A947" s="43">
        <v>921</v>
      </c>
      <c r="B947" s="47">
        <v>41.5</v>
      </c>
    </row>
    <row r="948" spans="1:2" x14ac:dyDescent="0.25">
      <c r="A948" s="43">
        <v>922</v>
      </c>
      <c r="B948" s="47">
        <v>41.512500000000003</v>
      </c>
    </row>
    <row r="949" spans="1:2" x14ac:dyDescent="0.25">
      <c r="A949" s="43">
        <v>923</v>
      </c>
      <c r="B949" s="47">
        <v>41.524999999999999</v>
      </c>
    </row>
    <row r="950" spans="1:2" x14ac:dyDescent="0.25">
      <c r="A950" s="43">
        <v>924</v>
      </c>
      <c r="B950" s="47">
        <v>41.537500000000001</v>
      </c>
    </row>
    <row r="951" spans="1:2" x14ac:dyDescent="0.25">
      <c r="A951" s="43">
        <v>925</v>
      </c>
      <c r="B951" s="47">
        <v>41.55</v>
      </c>
    </row>
    <row r="952" spans="1:2" x14ac:dyDescent="0.25">
      <c r="A952" s="43">
        <v>926</v>
      </c>
      <c r="B952" s="47">
        <v>41.5625</v>
      </c>
    </row>
    <row r="953" spans="1:2" x14ac:dyDescent="0.25">
      <c r="A953" s="43">
        <v>927</v>
      </c>
      <c r="B953" s="47">
        <v>41.575000000000003</v>
      </c>
    </row>
    <row r="954" spans="1:2" x14ac:dyDescent="0.25">
      <c r="A954" s="43">
        <v>928</v>
      </c>
      <c r="B954" s="47">
        <v>41.587499999999999</v>
      </c>
    </row>
    <row r="955" spans="1:2" x14ac:dyDescent="0.25">
      <c r="A955" s="43">
        <v>929</v>
      </c>
      <c r="B955" s="47">
        <v>41.6</v>
      </c>
    </row>
    <row r="956" spans="1:2" x14ac:dyDescent="0.25">
      <c r="A956" s="48">
        <v>930</v>
      </c>
      <c r="B956" s="49">
        <v>41.612499999999997</v>
      </c>
    </row>
    <row r="957" spans="1:2" x14ac:dyDescent="0.25">
      <c r="A957" s="48">
        <v>931</v>
      </c>
      <c r="B957" s="49">
        <v>41.625</v>
      </c>
    </row>
    <row r="958" spans="1:2" x14ac:dyDescent="0.25">
      <c r="A958" s="48">
        <v>932</v>
      </c>
      <c r="B958" s="49">
        <v>41.637500000000003</v>
      </c>
    </row>
    <row r="959" spans="1:2" x14ac:dyDescent="0.25">
      <c r="A959" s="48">
        <v>933</v>
      </c>
      <c r="B959" s="49">
        <v>41.65</v>
      </c>
    </row>
    <row r="960" spans="1:2" x14ac:dyDescent="0.25">
      <c r="A960" s="48">
        <v>934</v>
      </c>
      <c r="B960" s="49">
        <v>41.662500000000001</v>
      </c>
    </row>
    <row r="961" spans="1:2" x14ac:dyDescent="0.25">
      <c r="A961" s="48">
        <v>935</v>
      </c>
      <c r="B961" s="49">
        <v>41.674999999999997</v>
      </c>
    </row>
    <row r="962" spans="1:2" x14ac:dyDescent="0.25">
      <c r="A962" s="48">
        <v>936</v>
      </c>
      <c r="B962" s="49">
        <v>41.6875</v>
      </c>
    </row>
    <row r="963" spans="1:2" x14ac:dyDescent="0.25">
      <c r="A963" s="48">
        <v>937</v>
      </c>
      <c r="B963" s="49">
        <v>41.7</v>
      </c>
    </row>
    <row r="964" spans="1:2" x14ac:dyDescent="0.25">
      <c r="A964" s="48">
        <v>938</v>
      </c>
      <c r="B964" s="49">
        <v>41.712499999999999</v>
      </c>
    </row>
    <row r="965" spans="1:2" x14ac:dyDescent="0.25">
      <c r="A965" s="48">
        <v>939</v>
      </c>
      <c r="B965" s="49">
        <v>41.725000000000001</v>
      </c>
    </row>
    <row r="966" spans="1:2" x14ac:dyDescent="0.25">
      <c r="A966" s="48">
        <v>940</v>
      </c>
      <c r="B966" s="49">
        <v>41.737499999999997</v>
      </c>
    </row>
    <row r="967" spans="1:2" x14ac:dyDescent="0.25">
      <c r="A967" s="48">
        <v>941</v>
      </c>
      <c r="B967" s="49">
        <v>41.75</v>
      </c>
    </row>
    <row r="968" spans="1:2" x14ac:dyDescent="0.25">
      <c r="A968" s="48">
        <v>942</v>
      </c>
      <c r="B968" s="49">
        <v>41.762500000000003</v>
      </c>
    </row>
    <row r="969" spans="1:2" x14ac:dyDescent="0.25">
      <c r="A969" s="48">
        <v>943</v>
      </c>
      <c r="B969" s="49">
        <v>41.774999999999999</v>
      </c>
    </row>
    <row r="970" spans="1:2" x14ac:dyDescent="0.25">
      <c r="A970" s="48">
        <v>944</v>
      </c>
      <c r="B970" s="49">
        <v>41.787500000000001</v>
      </c>
    </row>
    <row r="971" spans="1:2" x14ac:dyDescent="0.25">
      <c r="A971" s="43">
        <v>945</v>
      </c>
      <c r="B971" s="47">
        <v>41.8</v>
      </c>
    </row>
    <row r="972" spans="1:2" x14ac:dyDescent="0.25">
      <c r="A972" s="43">
        <v>946</v>
      </c>
      <c r="B972" s="47">
        <v>41.8125</v>
      </c>
    </row>
    <row r="973" spans="1:2" x14ac:dyDescent="0.25">
      <c r="A973" s="43">
        <v>947</v>
      </c>
      <c r="B973" s="47">
        <v>41.825000000000003</v>
      </c>
    </row>
    <row r="974" spans="1:2" x14ac:dyDescent="0.25">
      <c r="A974" s="43">
        <v>948</v>
      </c>
      <c r="B974" s="47">
        <v>41.837499999999999</v>
      </c>
    </row>
    <row r="975" spans="1:2" x14ac:dyDescent="0.25">
      <c r="A975" s="43">
        <v>949</v>
      </c>
      <c r="B975" s="47">
        <v>41.85</v>
      </c>
    </row>
    <row r="976" spans="1:2" x14ac:dyDescent="0.25">
      <c r="A976" s="43">
        <v>950</v>
      </c>
      <c r="B976" s="47">
        <v>41.862499999999997</v>
      </c>
    </row>
    <row r="977" spans="1:2" x14ac:dyDescent="0.25">
      <c r="A977" s="43">
        <v>951</v>
      </c>
      <c r="B977" s="47">
        <v>41.875</v>
      </c>
    </row>
    <row r="978" spans="1:2" x14ac:dyDescent="0.25">
      <c r="A978" s="43">
        <v>952</v>
      </c>
      <c r="B978" s="47">
        <v>41.887500000000003</v>
      </c>
    </row>
    <row r="979" spans="1:2" x14ac:dyDescent="0.25">
      <c r="A979" s="48">
        <v>953</v>
      </c>
      <c r="B979" s="49">
        <v>41.9</v>
      </c>
    </row>
    <row r="980" spans="1:2" x14ac:dyDescent="0.25">
      <c r="A980" s="43">
        <v>954</v>
      </c>
      <c r="B980" s="47">
        <v>41.912500000000001</v>
      </c>
    </row>
    <row r="981" spans="1:2" x14ac:dyDescent="0.25">
      <c r="A981" s="43">
        <v>955</v>
      </c>
      <c r="B981" s="47">
        <v>41.924999999999997</v>
      </c>
    </row>
    <row r="982" spans="1:2" x14ac:dyDescent="0.25">
      <c r="A982" s="43">
        <v>956</v>
      </c>
      <c r="B982" s="47">
        <v>41.9375</v>
      </c>
    </row>
    <row r="983" spans="1:2" x14ac:dyDescent="0.25">
      <c r="A983" s="48">
        <v>957</v>
      </c>
      <c r="B983" s="49">
        <v>41.95</v>
      </c>
    </row>
    <row r="984" spans="1:2" x14ac:dyDescent="0.25">
      <c r="A984" s="43">
        <v>958</v>
      </c>
      <c r="B984" s="47">
        <v>41.962499999999999</v>
      </c>
    </row>
    <row r="985" spans="1:2" x14ac:dyDescent="0.25">
      <c r="A985" s="43">
        <v>959</v>
      </c>
      <c r="B985" s="47">
        <v>41.975000000000001</v>
      </c>
    </row>
    <row r="986" spans="1:2" x14ac:dyDescent="0.25">
      <c r="A986" s="43">
        <v>960</v>
      </c>
      <c r="B986" s="47">
        <v>41.987499999999997</v>
      </c>
    </row>
    <row r="987" spans="1:2" x14ac:dyDescent="0.25">
      <c r="A987" s="43">
        <v>961</v>
      </c>
      <c r="B987" s="47">
        <v>42</v>
      </c>
    </row>
    <row r="988" spans="1:2" x14ac:dyDescent="0.25">
      <c r="A988" s="43">
        <v>962</v>
      </c>
      <c r="B988" s="47">
        <v>42.012500000000003</v>
      </c>
    </row>
    <row r="989" spans="1:2" x14ac:dyDescent="0.25">
      <c r="A989" s="43">
        <v>963</v>
      </c>
      <c r="B989" s="47">
        <v>42.024999999999999</v>
      </c>
    </row>
    <row r="990" spans="1:2" x14ac:dyDescent="0.25">
      <c r="A990" s="43">
        <v>964</v>
      </c>
      <c r="B990" s="47">
        <v>42.037500000000001</v>
      </c>
    </row>
    <row r="991" spans="1:2" x14ac:dyDescent="0.25">
      <c r="A991" s="43">
        <v>965</v>
      </c>
      <c r="B991" s="47">
        <v>42.05</v>
      </c>
    </row>
    <row r="992" spans="1:2" x14ac:dyDescent="0.25">
      <c r="A992" s="43">
        <v>966</v>
      </c>
      <c r="B992" s="47">
        <v>42.0625</v>
      </c>
    </row>
    <row r="993" spans="1:2" x14ac:dyDescent="0.25">
      <c r="A993" s="43">
        <v>967</v>
      </c>
      <c r="B993" s="47">
        <v>42.075000000000003</v>
      </c>
    </row>
    <row r="994" spans="1:2" x14ac:dyDescent="0.25">
      <c r="A994" s="43">
        <v>968</v>
      </c>
      <c r="B994" s="47">
        <v>42.087499999999999</v>
      </c>
    </row>
    <row r="995" spans="1:2" x14ac:dyDescent="0.25">
      <c r="A995" s="43">
        <v>969</v>
      </c>
      <c r="B995" s="47">
        <v>42.1</v>
      </c>
    </row>
    <row r="996" spans="1:2" x14ac:dyDescent="0.25">
      <c r="A996" s="48">
        <v>970</v>
      </c>
      <c r="B996" s="49">
        <v>42.112499999999997</v>
      </c>
    </row>
    <row r="997" spans="1:2" x14ac:dyDescent="0.25">
      <c r="A997" s="43">
        <v>971</v>
      </c>
      <c r="B997" s="47">
        <v>42.125</v>
      </c>
    </row>
    <row r="998" spans="1:2" x14ac:dyDescent="0.25">
      <c r="A998" s="43">
        <v>972</v>
      </c>
      <c r="B998" s="47">
        <v>42.137500000000003</v>
      </c>
    </row>
    <row r="999" spans="1:2" x14ac:dyDescent="0.25">
      <c r="A999" s="43">
        <v>973</v>
      </c>
      <c r="B999" s="47">
        <v>42.15</v>
      </c>
    </row>
    <row r="1000" spans="1:2" x14ac:dyDescent="0.25">
      <c r="A1000" s="43">
        <v>974</v>
      </c>
      <c r="B1000" s="47">
        <v>42.162500000000001</v>
      </c>
    </row>
    <row r="1001" spans="1:2" x14ac:dyDescent="0.25">
      <c r="A1001" s="43">
        <v>975</v>
      </c>
      <c r="B1001" s="47">
        <v>42.174999999999997</v>
      </c>
    </row>
    <row r="1002" spans="1:2" x14ac:dyDescent="0.25">
      <c r="A1002" s="43">
        <v>976</v>
      </c>
      <c r="B1002" s="47">
        <v>42.1875</v>
      </c>
    </row>
    <row r="1003" spans="1:2" x14ac:dyDescent="0.25">
      <c r="A1003" s="43">
        <v>977</v>
      </c>
      <c r="B1003" s="47">
        <v>42.2</v>
      </c>
    </row>
    <row r="1004" spans="1:2" x14ac:dyDescent="0.25">
      <c r="A1004" s="43">
        <v>978</v>
      </c>
      <c r="B1004" s="47">
        <v>42.212499999999999</v>
      </c>
    </row>
    <row r="1005" spans="1:2" x14ac:dyDescent="0.25">
      <c r="A1005" s="43">
        <v>979</v>
      </c>
      <c r="B1005" s="47">
        <v>42.225000000000001</v>
      </c>
    </row>
    <row r="1006" spans="1:2" x14ac:dyDescent="0.25">
      <c r="A1006" s="43">
        <v>980</v>
      </c>
      <c r="B1006" s="47">
        <v>42.237499999999997</v>
      </c>
    </row>
    <row r="1007" spans="1:2" x14ac:dyDescent="0.25">
      <c r="A1007" s="48">
        <v>981</v>
      </c>
      <c r="B1007" s="49">
        <v>42.25</v>
      </c>
    </row>
    <row r="1008" spans="1:2" x14ac:dyDescent="0.25">
      <c r="A1008" s="43">
        <v>982</v>
      </c>
      <c r="B1008" s="47">
        <v>42.262500000000003</v>
      </c>
    </row>
    <row r="1009" spans="1:2" x14ac:dyDescent="0.25">
      <c r="A1009" s="43">
        <v>983</v>
      </c>
      <c r="B1009" s="47">
        <v>42.274999999999999</v>
      </c>
    </row>
    <row r="1010" spans="1:2" x14ac:dyDescent="0.25">
      <c r="A1010" s="43">
        <v>984</v>
      </c>
      <c r="B1010" s="47">
        <v>42.287500000000001</v>
      </c>
    </row>
    <row r="1011" spans="1:2" x14ac:dyDescent="0.25">
      <c r="A1011" s="48">
        <v>985</v>
      </c>
      <c r="B1011" s="49">
        <v>42.3</v>
      </c>
    </row>
    <row r="1012" spans="1:2" x14ac:dyDescent="0.25">
      <c r="A1012" s="43">
        <v>986</v>
      </c>
      <c r="B1012" s="47">
        <v>42.3125</v>
      </c>
    </row>
    <row r="1013" spans="1:2" x14ac:dyDescent="0.25">
      <c r="A1013" s="43">
        <v>987</v>
      </c>
      <c r="B1013" s="47">
        <v>42.325000000000003</v>
      </c>
    </row>
    <row r="1014" spans="1:2" x14ac:dyDescent="0.25">
      <c r="A1014" s="43">
        <v>988</v>
      </c>
      <c r="B1014" s="47">
        <v>42.337499999999999</v>
      </c>
    </row>
    <row r="1015" spans="1:2" x14ac:dyDescent="0.25">
      <c r="A1015" s="43">
        <v>989</v>
      </c>
      <c r="B1015" s="47">
        <v>42.35</v>
      </c>
    </row>
    <row r="1016" spans="1:2" x14ac:dyDescent="0.25">
      <c r="A1016" s="48">
        <v>990</v>
      </c>
      <c r="B1016" s="49">
        <v>42.362499999999997</v>
      </c>
    </row>
    <row r="1017" spans="1:2" x14ac:dyDescent="0.25">
      <c r="A1017" s="43">
        <v>991</v>
      </c>
      <c r="B1017" s="47">
        <v>42.375</v>
      </c>
    </row>
    <row r="1018" spans="1:2" x14ac:dyDescent="0.25">
      <c r="A1018" s="43">
        <v>992</v>
      </c>
      <c r="B1018" s="47">
        <v>42.387500000000003</v>
      </c>
    </row>
    <row r="1019" spans="1:2" x14ac:dyDescent="0.25">
      <c r="A1019" s="43">
        <v>993</v>
      </c>
      <c r="B1019" s="47">
        <v>42.4</v>
      </c>
    </row>
    <row r="1020" spans="1:2" x14ac:dyDescent="0.25">
      <c r="A1020" s="43">
        <v>994</v>
      </c>
      <c r="B1020" s="47">
        <v>42.412500000000001</v>
      </c>
    </row>
    <row r="1021" spans="1:2" x14ac:dyDescent="0.25">
      <c r="A1021" s="43">
        <v>995</v>
      </c>
      <c r="B1021" s="47">
        <v>42.424999999999997</v>
      </c>
    </row>
    <row r="1022" spans="1:2" x14ac:dyDescent="0.25">
      <c r="A1022" s="48">
        <v>996</v>
      </c>
      <c r="B1022" s="49">
        <v>42.4375</v>
      </c>
    </row>
    <row r="1023" spans="1:2" x14ac:dyDescent="0.25">
      <c r="A1023" s="48">
        <v>997</v>
      </c>
      <c r="B1023" s="49">
        <v>42.45</v>
      </c>
    </row>
    <row r="1024" spans="1:2" x14ac:dyDescent="0.25">
      <c r="A1024" s="48">
        <v>998</v>
      </c>
      <c r="B1024" s="49">
        <v>42.462499999999999</v>
      </c>
    </row>
    <row r="1025" spans="1:2" x14ac:dyDescent="0.25">
      <c r="A1025" s="43">
        <v>999</v>
      </c>
      <c r="B1025" s="47">
        <v>42.475000000000001</v>
      </c>
    </row>
    <row r="1026" spans="1:2" x14ac:dyDescent="0.25">
      <c r="A1026" s="43">
        <v>1000</v>
      </c>
      <c r="B1026" s="47">
        <v>42.487499999999997</v>
      </c>
    </row>
    <row r="1027" spans="1:2" x14ac:dyDescent="0.25">
      <c r="A1027" s="43">
        <v>1001</v>
      </c>
      <c r="B1027" s="47">
        <v>42.5</v>
      </c>
    </row>
    <row r="1028" spans="1:2" x14ac:dyDescent="0.25">
      <c r="A1028" s="43">
        <v>1002</v>
      </c>
      <c r="B1028" s="47">
        <v>42.512500000000003</v>
      </c>
    </row>
    <row r="1029" spans="1:2" x14ac:dyDescent="0.25">
      <c r="A1029" s="43">
        <v>1003</v>
      </c>
      <c r="B1029" s="47">
        <v>42.524999999999999</v>
      </c>
    </row>
    <row r="1030" spans="1:2" x14ac:dyDescent="0.25">
      <c r="A1030" s="48">
        <v>1004</v>
      </c>
      <c r="B1030" s="49">
        <v>42.537500000000001</v>
      </c>
    </row>
    <row r="1031" spans="1:2" x14ac:dyDescent="0.25">
      <c r="A1031" s="48">
        <v>1005</v>
      </c>
      <c r="B1031" s="49">
        <v>42.55</v>
      </c>
    </row>
    <row r="1032" spans="1:2" x14ac:dyDescent="0.25">
      <c r="A1032" s="48">
        <v>1006</v>
      </c>
      <c r="B1032" s="49">
        <v>42.5625</v>
      </c>
    </row>
    <row r="1033" spans="1:2" x14ac:dyDescent="0.25">
      <c r="A1033" s="48">
        <v>1007</v>
      </c>
      <c r="B1033" s="49">
        <v>42.575000000000003</v>
      </c>
    </row>
    <row r="1034" spans="1:2" x14ac:dyDescent="0.25">
      <c r="A1034" s="48">
        <v>1008</v>
      </c>
      <c r="B1034" s="49">
        <v>42.587499999999999</v>
      </c>
    </row>
    <row r="1035" spans="1:2" x14ac:dyDescent="0.25">
      <c r="A1035" s="48">
        <v>1009</v>
      </c>
      <c r="B1035" s="49">
        <v>42.6</v>
      </c>
    </row>
    <row r="1036" spans="1:2" x14ac:dyDescent="0.25">
      <c r="A1036" s="48">
        <v>1010</v>
      </c>
      <c r="B1036" s="49">
        <v>42.612499999999997</v>
      </c>
    </row>
    <row r="1037" spans="1:2" x14ac:dyDescent="0.25">
      <c r="A1037" s="48">
        <v>1011</v>
      </c>
      <c r="B1037" s="49">
        <v>42.625</v>
      </c>
    </row>
    <row r="1038" spans="1:2" x14ac:dyDescent="0.25">
      <c r="A1038" s="48">
        <v>1012</v>
      </c>
      <c r="B1038" s="49">
        <v>42.637500000000003</v>
      </c>
    </row>
    <row r="1039" spans="1:2" x14ac:dyDescent="0.25">
      <c r="A1039" s="48">
        <v>1013</v>
      </c>
      <c r="B1039" s="49">
        <v>42.65</v>
      </c>
    </row>
    <row r="1040" spans="1:2" x14ac:dyDescent="0.25">
      <c r="A1040" s="48">
        <v>1014</v>
      </c>
      <c r="B1040" s="49">
        <v>42.662500000000001</v>
      </c>
    </row>
    <row r="1041" spans="1:2" x14ac:dyDescent="0.25">
      <c r="A1041" s="48">
        <v>1015</v>
      </c>
      <c r="B1041" s="49">
        <v>42.674999999999997</v>
      </c>
    </row>
    <row r="1042" spans="1:2" x14ac:dyDescent="0.25">
      <c r="A1042" s="48">
        <v>1016</v>
      </c>
      <c r="B1042" s="49">
        <v>42.6875</v>
      </c>
    </row>
    <row r="1043" spans="1:2" x14ac:dyDescent="0.25">
      <c r="A1043" s="48">
        <v>1017</v>
      </c>
      <c r="B1043" s="49">
        <v>42.7</v>
      </c>
    </row>
    <row r="1044" spans="1:2" x14ac:dyDescent="0.25">
      <c r="A1044" s="48">
        <v>1018</v>
      </c>
      <c r="B1044" s="49">
        <v>42.712499999999999</v>
      </c>
    </row>
    <row r="1045" spans="1:2" x14ac:dyDescent="0.25">
      <c r="A1045" s="48">
        <v>1019</v>
      </c>
      <c r="B1045" s="49">
        <v>42.725000000000001</v>
      </c>
    </row>
    <row r="1046" spans="1:2" x14ac:dyDescent="0.25">
      <c r="A1046" s="48">
        <v>1020</v>
      </c>
      <c r="B1046" s="49">
        <v>42.737499999999997</v>
      </c>
    </row>
    <row r="1047" spans="1:2" x14ac:dyDescent="0.25">
      <c r="A1047" s="43">
        <v>1021</v>
      </c>
      <c r="B1047" s="47">
        <v>42.75</v>
      </c>
    </row>
    <row r="1048" spans="1:2" x14ac:dyDescent="0.25">
      <c r="A1048" s="43">
        <v>1022</v>
      </c>
      <c r="B1048" s="47">
        <v>42.762500000000003</v>
      </c>
    </row>
    <row r="1049" spans="1:2" x14ac:dyDescent="0.25">
      <c r="A1049" s="43">
        <v>1023</v>
      </c>
      <c r="B1049" s="47">
        <v>42.774999999999999</v>
      </c>
    </row>
    <row r="1050" spans="1:2" x14ac:dyDescent="0.25">
      <c r="A1050" s="43">
        <v>1024</v>
      </c>
      <c r="B1050" s="47">
        <v>42.787500000000001</v>
      </c>
    </row>
    <row r="1051" spans="1:2" x14ac:dyDescent="0.25">
      <c r="A1051" s="43">
        <v>1025</v>
      </c>
      <c r="B1051" s="47">
        <v>42.8</v>
      </c>
    </row>
    <row r="1052" spans="1:2" x14ac:dyDescent="0.25">
      <c r="A1052" s="43">
        <v>1026</v>
      </c>
      <c r="B1052" s="47">
        <v>42.8125</v>
      </c>
    </row>
    <row r="1053" spans="1:2" x14ac:dyDescent="0.25">
      <c r="A1053" s="43">
        <v>1027</v>
      </c>
      <c r="B1053" s="47">
        <v>42.825000000000003</v>
      </c>
    </row>
    <row r="1054" spans="1:2" x14ac:dyDescent="0.25">
      <c r="A1054" s="48">
        <v>1028</v>
      </c>
      <c r="B1054" s="49">
        <v>42.837499999999999</v>
      </c>
    </row>
    <row r="1055" spans="1:2" x14ac:dyDescent="0.25">
      <c r="A1055" s="43">
        <v>1029</v>
      </c>
      <c r="B1055" s="47">
        <v>42.85</v>
      </c>
    </row>
    <row r="1056" spans="1:2" x14ac:dyDescent="0.25">
      <c r="A1056" s="43">
        <v>1030</v>
      </c>
      <c r="B1056" s="47">
        <v>42.862499999999997</v>
      </c>
    </row>
    <row r="1057" spans="1:2" x14ac:dyDescent="0.25">
      <c r="A1057" s="43">
        <v>1031</v>
      </c>
      <c r="B1057" s="47">
        <v>42.875</v>
      </c>
    </row>
    <row r="1058" spans="1:2" x14ac:dyDescent="0.25">
      <c r="A1058" s="43">
        <v>1032</v>
      </c>
      <c r="B1058" s="47">
        <v>42.887500000000003</v>
      </c>
    </row>
    <row r="1059" spans="1:2" x14ac:dyDescent="0.25">
      <c r="A1059" s="43">
        <v>1033</v>
      </c>
      <c r="B1059" s="47">
        <v>42.9</v>
      </c>
    </row>
    <row r="1060" spans="1:2" x14ac:dyDescent="0.25">
      <c r="A1060" s="43">
        <v>1034</v>
      </c>
      <c r="B1060" s="47">
        <v>42.912500000000001</v>
      </c>
    </row>
    <row r="1061" spans="1:2" x14ac:dyDescent="0.25">
      <c r="A1061" s="43">
        <v>1035</v>
      </c>
      <c r="B1061" s="47">
        <v>42.924999999999997</v>
      </c>
    </row>
    <row r="1062" spans="1:2" x14ac:dyDescent="0.25">
      <c r="A1062" s="48">
        <v>1036</v>
      </c>
      <c r="B1062" s="49">
        <v>42.9375</v>
      </c>
    </row>
    <row r="1063" spans="1:2" x14ac:dyDescent="0.25">
      <c r="A1063" s="48">
        <v>1037</v>
      </c>
      <c r="B1063" s="49">
        <v>42.95</v>
      </c>
    </row>
    <row r="1064" spans="1:2" x14ac:dyDescent="0.25">
      <c r="A1064" s="48">
        <v>1038</v>
      </c>
      <c r="B1064" s="49">
        <v>42.962499999999999</v>
      </c>
    </row>
    <row r="1065" spans="1:2" x14ac:dyDescent="0.25">
      <c r="A1065" s="48">
        <v>1039</v>
      </c>
      <c r="B1065" s="49">
        <v>42.975000000000001</v>
      </c>
    </row>
    <row r="1066" spans="1:2" x14ac:dyDescent="0.25">
      <c r="A1066" s="48">
        <v>1040</v>
      </c>
      <c r="B1066" s="49">
        <v>42.987499999999997</v>
      </c>
    </row>
    <row r="1067" spans="1:2" x14ac:dyDescent="0.25">
      <c r="A1067" s="43">
        <v>1041</v>
      </c>
      <c r="B1067" s="47">
        <v>43</v>
      </c>
    </row>
    <row r="1068" spans="1:2" x14ac:dyDescent="0.25">
      <c r="A1068" s="43">
        <v>1042</v>
      </c>
      <c r="B1068" s="47">
        <v>43.012500000000003</v>
      </c>
    </row>
    <row r="1069" spans="1:2" x14ac:dyDescent="0.25">
      <c r="A1069" s="43">
        <v>1043</v>
      </c>
      <c r="B1069" s="47">
        <v>43.024999999999999</v>
      </c>
    </row>
    <row r="1070" spans="1:2" x14ac:dyDescent="0.25">
      <c r="A1070" s="43">
        <v>1044</v>
      </c>
      <c r="B1070" s="47">
        <v>43.037500000000001</v>
      </c>
    </row>
    <row r="1071" spans="1:2" x14ac:dyDescent="0.25">
      <c r="A1071" s="43">
        <v>1045</v>
      </c>
      <c r="B1071" s="47">
        <v>43.05</v>
      </c>
    </row>
    <row r="1072" spans="1:2" x14ac:dyDescent="0.25">
      <c r="A1072" s="43">
        <v>1046</v>
      </c>
      <c r="B1072" s="47">
        <v>43.0625</v>
      </c>
    </row>
    <row r="1073" spans="1:2" x14ac:dyDescent="0.25">
      <c r="A1073" s="43">
        <v>1047</v>
      </c>
      <c r="B1073" s="47">
        <v>43.075000000000003</v>
      </c>
    </row>
    <row r="1074" spans="1:2" x14ac:dyDescent="0.25">
      <c r="A1074" s="43">
        <v>1048</v>
      </c>
      <c r="B1074" s="47">
        <v>43.087499999999999</v>
      </c>
    </row>
    <row r="1075" spans="1:2" x14ac:dyDescent="0.25">
      <c r="A1075" s="43">
        <v>1049</v>
      </c>
      <c r="B1075" s="47">
        <v>43.1</v>
      </c>
    </row>
    <row r="1076" spans="1:2" x14ac:dyDescent="0.25">
      <c r="A1076" s="43">
        <v>1050</v>
      </c>
      <c r="B1076" s="47">
        <v>43.112499999999997</v>
      </c>
    </row>
    <row r="1077" spans="1:2" x14ac:dyDescent="0.25">
      <c r="A1077" s="43">
        <v>1051</v>
      </c>
      <c r="B1077" s="47">
        <v>43.125</v>
      </c>
    </row>
    <row r="1078" spans="1:2" x14ac:dyDescent="0.25">
      <c r="A1078" s="43">
        <v>1052</v>
      </c>
      <c r="B1078" s="47">
        <v>43.137500000000003</v>
      </c>
    </row>
    <row r="1079" spans="1:2" x14ac:dyDescent="0.25">
      <c r="A1079" s="43">
        <v>1053</v>
      </c>
      <c r="B1079" s="47">
        <v>43.15</v>
      </c>
    </row>
    <row r="1080" spans="1:2" x14ac:dyDescent="0.25">
      <c r="A1080" s="48">
        <v>1054</v>
      </c>
      <c r="B1080" s="49">
        <v>43.162500000000001</v>
      </c>
    </row>
    <row r="1081" spans="1:2" x14ac:dyDescent="0.25">
      <c r="A1081" s="48">
        <v>1055</v>
      </c>
      <c r="B1081" s="49">
        <v>43.174999999999997</v>
      </c>
    </row>
    <row r="1082" spans="1:2" x14ac:dyDescent="0.25">
      <c r="A1082" s="48">
        <v>1056</v>
      </c>
      <c r="B1082" s="49">
        <v>43.1875</v>
      </c>
    </row>
    <row r="1083" spans="1:2" x14ac:dyDescent="0.25">
      <c r="A1083" s="48">
        <v>1057</v>
      </c>
      <c r="B1083" s="49">
        <v>43.2</v>
      </c>
    </row>
    <row r="1084" spans="1:2" x14ac:dyDescent="0.25">
      <c r="A1084" s="48">
        <v>1058</v>
      </c>
      <c r="B1084" s="49">
        <v>43.212499999999999</v>
      </c>
    </row>
    <row r="1085" spans="1:2" x14ac:dyDescent="0.25">
      <c r="A1085" s="48">
        <v>1059</v>
      </c>
      <c r="B1085" s="49">
        <v>43.225000000000001</v>
      </c>
    </row>
    <row r="1086" spans="1:2" x14ac:dyDescent="0.25">
      <c r="A1086" s="48">
        <v>1060</v>
      </c>
      <c r="B1086" s="49">
        <v>43.237499999999997</v>
      </c>
    </row>
    <row r="1087" spans="1:2" x14ac:dyDescent="0.25">
      <c r="A1087" s="48">
        <v>1061</v>
      </c>
      <c r="B1087" s="49">
        <v>43.25</v>
      </c>
    </row>
    <row r="1088" spans="1:2" x14ac:dyDescent="0.25">
      <c r="A1088" s="48">
        <v>1062</v>
      </c>
      <c r="B1088" s="49">
        <v>43.262500000000003</v>
      </c>
    </row>
    <row r="1089" spans="1:2" x14ac:dyDescent="0.25">
      <c r="A1089" s="48">
        <v>1063</v>
      </c>
      <c r="B1089" s="49">
        <v>43.274999999999999</v>
      </c>
    </row>
    <row r="1090" spans="1:2" x14ac:dyDescent="0.25">
      <c r="A1090" s="48">
        <v>1064</v>
      </c>
      <c r="B1090" s="49">
        <v>43.287500000000001</v>
      </c>
    </row>
    <row r="1091" spans="1:2" x14ac:dyDescent="0.25">
      <c r="A1091" s="48">
        <v>1065</v>
      </c>
      <c r="B1091" s="49">
        <v>43.3</v>
      </c>
    </row>
    <row r="1092" spans="1:2" x14ac:dyDescent="0.25">
      <c r="A1092" s="48">
        <v>1066</v>
      </c>
      <c r="B1092" s="49">
        <v>43.3125</v>
      </c>
    </row>
    <row r="1093" spans="1:2" x14ac:dyDescent="0.25">
      <c r="A1093" s="48">
        <v>1067</v>
      </c>
      <c r="B1093" s="49">
        <v>43.325000000000003</v>
      </c>
    </row>
    <row r="1094" spans="1:2" x14ac:dyDescent="0.25">
      <c r="A1094" s="48">
        <v>1068</v>
      </c>
      <c r="B1094" s="49">
        <v>43.337499999999999</v>
      </c>
    </row>
    <row r="1095" spans="1:2" x14ac:dyDescent="0.25">
      <c r="A1095" s="43">
        <v>1069</v>
      </c>
      <c r="B1095" s="47">
        <v>43.35</v>
      </c>
    </row>
    <row r="1096" spans="1:2" x14ac:dyDescent="0.25">
      <c r="A1096" s="43">
        <v>1070</v>
      </c>
      <c r="B1096" s="47">
        <v>43.362499999999997</v>
      </c>
    </row>
    <row r="1097" spans="1:2" x14ac:dyDescent="0.25">
      <c r="A1097" s="43">
        <v>1071</v>
      </c>
      <c r="B1097" s="47">
        <v>43.375</v>
      </c>
    </row>
    <row r="1098" spans="1:2" x14ac:dyDescent="0.25">
      <c r="A1098" s="43">
        <v>1072</v>
      </c>
      <c r="B1098" s="47">
        <v>43.387500000000003</v>
      </c>
    </row>
    <row r="1099" spans="1:2" x14ac:dyDescent="0.25">
      <c r="A1099" s="48">
        <v>1073</v>
      </c>
      <c r="B1099" s="49">
        <v>43.4</v>
      </c>
    </row>
    <row r="1100" spans="1:2" x14ac:dyDescent="0.25">
      <c r="A1100" s="43">
        <v>1074</v>
      </c>
      <c r="B1100" s="47">
        <v>43.412500000000001</v>
      </c>
    </row>
    <row r="1101" spans="1:2" x14ac:dyDescent="0.25">
      <c r="A1101" s="43">
        <v>1075</v>
      </c>
      <c r="B1101" s="47">
        <v>43.424999999999997</v>
      </c>
    </row>
    <row r="1102" spans="1:2" x14ac:dyDescent="0.25">
      <c r="A1102" s="43">
        <v>1076</v>
      </c>
      <c r="B1102" s="47">
        <v>43.4375</v>
      </c>
    </row>
    <row r="1103" spans="1:2" x14ac:dyDescent="0.25">
      <c r="A1103" s="43">
        <v>1077</v>
      </c>
      <c r="B1103" s="47">
        <v>43.45</v>
      </c>
    </row>
    <row r="1104" spans="1:2" x14ac:dyDescent="0.25">
      <c r="A1104" s="48">
        <v>1078</v>
      </c>
      <c r="B1104" s="49">
        <v>43.462499999999999</v>
      </c>
    </row>
    <row r="1105" spans="1:2" x14ac:dyDescent="0.25">
      <c r="A1105" s="48">
        <v>1079</v>
      </c>
      <c r="B1105" s="49">
        <v>43.475000000000001</v>
      </c>
    </row>
    <row r="1106" spans="1:2" x14ac:dyDescent="0.25">
      <c r="A1106" s="48">
        <v>1080</v>
      </c>
      <c r="B1106" s="49">
        <v>43.487499999999997</v>
      </c>
    </row>
    <row r="1107" spans="1:2" x14ac:dyDescent="0.25">
      <c r="A1107" s="48">
        <v>1081</v>
      </c>
      <c r="B1107" s="49">
        <v>43.5</v>
      </c>
    </row>
    <row r="1108" spans="1:2" x14ac:dyDescent="0.25">
      <c r="A1108" s="48">
        <v>1082</v>
      </c>
      <c r="B1108" s="49">
        <v>43.512500000000003</v>
      </c>
    </row>
    <row r="1109" spans="1:2" x14ac:dyDescent="0.25">
      <c r="A1109" s="48">
        <v>1083</v>
      </c>
      <c r="B1109" s="49">
        <v>43.524999999999999</v>
      </c>
    </row>
    <row r="1110" spans="1:2" x14ac:dyDescent="0.25">
      <c r="A1110" s="48">
        <v>1084</v>
      </c>
      <c r="B1110" s="49">
        <v>43.537500000000001</v>
      </c>
    </row>
    <row r="1111" spans="1:2" x14ac:dyDescent="0.25">
      <c r="A1111" s="48">
        <v>1085</v>
      </c>
      <c r="B1111" s="49">
        <v>43.55</v>
      </c>
    </row>
    <row r="1112" spans="1:2" x14ac:dyDescent="0.25">
      <c r="A1112" s="48">
        <v>1086</v>
      </c>
      <c r="B1112" s="49">
        <v>43.5625</v>
      </c>
    </row>
    <row r="1113" spans="1:2" x14ac:dyDescent="0.25">
      <c r="A1113" s="48">
        <v>1087</v>
      </c>
      <c r="B1113" s="49">
        <v>43.575000000000003</v>
      </c>
    </row>
    <row r="1114" spans="1:2" x14ac:dyDescent="0.25">
      <c r="A1114" s="48">
        <v>1088</v>
      </c>
      <c r="B1114" s="49">
        <v>43.587499999999999</v>
      </c>
    </row>
    <row r="1115" spans="1:2" x14ac:dyDescent="0.25">
      <c r="A1115" s="48">
        <v>1089</v>
      </c>
      <c r="B1115" s="49">
        <v>43.6</v>
      </c>
    </row>
    <row r="1116" spans="1:2" x14ac:dyDescent="0.25">
      <c r="A1116" s="48">
        <v>1090</v>
      </c>
      <c r="B1116" s="49">
        <v>43.612499999999997</v>
      </c>
    </row>
    <row r="1117" spans="1:2" x14ac:dyDescent="0.25">
      <c r="A1117" s="48">
        <v>1091</v>
      </c>
      <c r="B1117" s="49">
        <v>43.625</v>
      </c>
    </row>
    <row r="1118" spans="1:2" x14ac:dyDescent="0.25">
      <c r="A1118" s="48">
        <v>1092</v>
      </c>
      <c r="B1118" s="49">
        <v>43.637500000000003</v>
      </c>
    </row>
    <row r="1119" spans="1:2" x14ac:dyDescent="0.25">
      <c r="A1119" s="48">
        <v>1093</v>
      </c>
      <c r="B1119" s="49">
        <v>43.65</v>
      </c>
    </row>
    <row r="1120" spans="1:2" x14ac:dyDescent="0.25">
      <c r="A1120" s="48">
        <v>1094</v>
      </c>
      <c r="B1120" s="49">
        <v>43.662500000000001</v>
      </c>
    </row>
    <row r="1121" spans="1:2" x14ac:dyDescent="0.25">
      <c r="A1121" s="48">
        <v>1095</v>
      </c>
      <c r="B1121" s="49">
        <v>43.674999999999997</v>
      </c>
    </row>
    <row r="1122" spans="1:2" x14ac:dyDescent="0.25">
      <c r="A1122" s="48">
        <v>1096</v>
      </c>
      <c r="B1122" s="49">
        <v>43.6875</v>
      </c>
    </row>
    <row r="1123" spans="1:2" x14ac:dyDescent="0.25">
      <c r="A1123" s="48">
        <v>1097</v>
      </c>
      <c r="B1123" s="49">
        <v>43.7</v>
      </c>
    </row>
    <row r="1124" spans="1:2" x14ac:dyDescent="0.25">
      <c r="A1124" s="48">
        <v>1098</v>
      </c>
      <c r="B1124" s="49">
        <v>43.712499999999999</v>
      </c>
    </row>
    <row r="1125" spans="1:2" x14ac:dyDescent="0.25">
      <c r="A1125" s="48">
        <v>1099</v>
      </c>
      <c r="B1125" s="49">
        <v>43.725000000000001</v>
      </c>
    </row>
    <row r="1126" spans="1:2" x14ac:dyDescent="0.25">
      <c r="A1126" s="48">
        <v>1100</v>
      </c>
      <c r="B1126" s="49">
        <v>43.737499999999997</v>
      </c>
    </row>
    <row r="1127" spans="1:2" x14ac:dyDescent="0.25">
      <c r="A1127" s="43">
        <v>1101</v>
      </c>
      <c r="B1127" s="47">
        <v>43.75</v>
      </c>
    </row>
    <row r="1128" spans="1:2" x14ac:dyDescent="0.25">
      <c r="A1128" s="43">
        <v>1102</v>
      </c>
      <c r="B1128" s="47">
        <v>43.762500000000003</v>
      </c>
    </row>
    <row r="1129" spans="1:2" x14ac:dyDescent="0.25">
      <c r="A1129" s="43">
        <v>1103</v>
      </c>
      <c r="B1129" s="47">
        <v>43.774999999999999</v>
      </c>
    </row>
    <row r="1130" spans="1:2" x14ac:dyDescent="0.25">
      <c r="A1130" s="43">
        <v>1104</v>
      </c>
      <c r="B1130" s="47">
        <v>43.787500000000001</v>
      </c>
    </row>
    <row r="1131" spans="1:2" x14ac:dyDescent="0.25">
      <c r="A1131" s="43">
        <v>1105</v>
      </c>
      <c r="B1131" s="47">
        <v>43.8</v>
      </c>
    </row>
    <row r="1132" spans="1:2" x14ac:dyDescent="0.25">
      <c r="A1132" s="48">
        <v>1106</v>
      </c>
      <c r="B1132" s="49">
        <v>43.8125</v>
      </c>
    </row>
    <row r="1133" spans="1:2" x14ac:dyDescent="0.25">
      <c r="A1133" s="48">
        <v>1107</v>
      </c>
      <c r="B1133" s="49">
        <v>43.825000000000003</v>
      </c>
    </row>
    <row r="1134" spans="1:2" x14ac:dyDescent="0.25">
      <c r="A1134" s="48">
        <v>1108</v>
      </c>
      <c r="B1134" s="49">
        <v>43.837499999999999</v>
      </c>
    </row>
    <row r="1135" spans="1:2" x14ac:dyDescent="0.25">
      <c r="A1135" s="48">
        <v>1109</v>
      </c>
      <c r="B1135" s="49">
        <v>43.85</v>
      </c>
    </row>
    <row r="1136" spans="1:2" x14ac:dyDescent="0.25">
      <c r="A1136" s="48">
        <v>1110</v>
      </c>
      <c r="B1136" s="49">
        <v>43.862499999999997</v>
      </c>
    </row>
    <row r="1137" spans="1:2" x14ac:dyDescent="0.25">
      <c r="A1137" s="43">
        <v>1111</v>
      </c>
      <c r="B1137" s="47">
        <v>43.875</v>
      </c>
    </row>
    <row r="1138" spans="1:2" x14ac:dyDescent="0.25">
      <c r="A1138" s="43">
        <v>1112</v>
      </c>
      <c r="B1138" s="47">
        <v>43.887500000000003</v>
      </c>
    </row>
    <row r="1139" spans="1:2" x14ac:dyDescent="0.25">
      <c r="A1139" s="43">
        <v>1113</v>
      </c>
      <c r="B1139" s="47">
        <v>43.9</v>
      </c>
    </row>
    <row r="1140" spans="1:2" x14ac:dyDescent="0.25">
      <c r="A1140" s="43">
        <v>1114</v>
      </c>
      <c r="B1140" s="47">
        <v>43.912500000000001</v>
      </c>
    </row>
    <row r="1141" spans="1:2" x14ac:dyDescent="0.25">
      <c r="A1141" s="43">
        <v>1115</v>
      </c>
      <c r="B1141" s="47">
        <v>43.924999999999997</v>
      </c>
    </row>
    <row r="1142" spans="1:2" x14ac:dyDescent="0.25">
      <c r="A1142" s="43">
        <v>1116</v>
      </c>
      <c r="B1142" s="47">
        <v>43.9375</v>
      </c>
    </row>
    <row r="1143" spans="1:2" x14ac:dyDescent="0.25">
      <c r="A1143" s="43">
        <v>1117</v>
      </c>
      <c r="B1143" s="47">
        <v>43.95</v>
      </c>
    </row>
    <row r="1144" spans="1:2" x14ac:dyDescent="0.25">
      <c r="A1144" s="48">
        <v>1118</v>
      </c>
      <c r="B1144" s="49">
        <v>43.962499999999999</v>
      </c>
    </row>
    <row r="1145" spans="1:2" x14ac:dyDescent="0.25">
      <c r="A1145" s="48">
        <v>1119</v>
      </c>
      <c r="B1145" s="49">
        <v>43.975000000000001</v>
      </c>
    </row>
    <row r="1146" spans="1:2" x14ac:dyDescent="0.25">
      <c r="A1146" s="48">
        <v>1120</v>
      </c>
      <c r="B1146" s="49">
        <v>43.987499999999997</v>
      </c>
    </row>
    <row r="1147" spans="1:2" x14ac:dyDescent="0.25">
      <c r="A1147" s="43">
        <v>1121</v>
      </c>
      <c r="B1147" s="47">
        <v>44</v>
      </c>
    </row>
    <row r="1148" spans="1:2" x14ac:dyDescent="0.25">
      <c r="A1148" s="43">
        <v>1122</v>
      </c>
      <c r="B1148" s="47">
        <v>44.012500000000003</v>
      </c>
    </row>
    <row r="1149" spans="1:2" x14ac:dyDescent="0.25">
      <c r="A1149" s="43">
        <v>1123</v>
      </c>
      <c r="B1149" s="47">
        <v>44.024999999999999</v>
      </c>
    </row>
    <row r="1150" spans="1:2" x14ac:dyDescent="0.25">
      <c r="A1150" s="43">
        <v>1124</v>
      </c>
      <c r="B1150" s="47">
        <v>44.037500000000001</v>
      </c>
    </row>
    <row r="1151" spans="1:2" x14ac:dyDescent="0.25">
      <c r="A1151" s="43">
        <v>1125</v>
      </c>
      <c r="B1151" s="47">
        <v>44.05</v>
      </c>
    </row>
    <row r="1152" spans="1:2" x14ac:dyDescent="0.25">
      <c r="A1152" s="48">
        <v>1126</v>
      </c>
      <c r="B1152" s="49">
        <v>44.0625</v>
      </c>
    </row>
    <row r="1153" spans="1:2" x14ac:dyDescent="0.25">
      <c r="A1153" s="43">
        <v>1127</v>
      </c>
      <c r="B1153" s="47">
        <v>44.075000000000003</v>
      </c>
    </row>
    <row r="1154" spans="1:2" x14ac:dyDescent="0.25">
      <c r="A1154" s="43">
        <v>1128</v>
      </c>
      <c r="B1154" s="47">
        <v>44.087499999999999</v>
      </c>
    </row>
    <row r="1155" spans="1:2" x14ac:dyDescent="0.25">
      <c r="A1155" s="43">
        <v>1129</v>
      </c>
      <c r="B1155" s="47">
        <v>44.1</v>
      </c>
    </row>
    <row r="1156" spans="1:2" x14ac:dyDescent="0.25">
      <c r="A1156" s="43">
        <v>1130</v>
      </c>
      <c r="B1156" s="47">
        <v>44.112499999999997</v>
      </c>
    </row>
    <row r="1157" spans="1:2" x14ac:dyDescent="0.25">
      <c r="A1157" s="43">
        <v>1131</v>
      </c>
      <c r="B1157" s="47">
        <v>44.125</v>
      </c>
    </row>
    <row r="1158" spans="1:2" x14ac:dyDescent="0.25">
      <c r="A1158" s="48">
        <v>1132</v>
      </c>
      <c r="B1158" s="49">
        <v>44.137500000000003</v>
      </c>
    </row>
    <row r="1159" spans="1:2" x14ac:dyDescent="0.25">
      <c r="A1159" s="48">
        <v>1133</v>
      </c>
      <c r="B1159" s="49">
        <v>44.15</v>
      </c>
    </row>
    <row r="1160" spans="1:2" x14ac:dyDescent="0.25">
      <c r="A1160" s="48">
        <v>1134</v>
      </c>
      <c r="B1160" s="49">
        <v>44.162500000000001</v>
      </c>
    </row>
    <row r="1161" spans="1:2" x14ac:dyDescent="0.25">
      <c r="A1161" s="43">
        <v>1135</v>
      </c>
      <c r="B1161" s="47">
        <v>44.174999999999997</v>
      </c>
    </row>
    <row r="1162" spans="1:2" x14ac:dyDescent="0.25">
      <c r="A1162" s="43">
        <v>1136</v>
      </c>
      <c r="B1162" s="47">
        <v>44.1875</v>
      </c>
    </row>
    <row r="1163" spans="1:2" x14ac:dyDescent="0.25">
      <c r="A1163" s="43">
        <v>1137</v>
      </c>
      <c r="B1163" s="47">
        <v>44.2</v>
      </c>
    </row>
    <row r="1164" spans="1:2" x14ac:dyDescent="0.25">
      <c r="A1164" s="43">
        <v>1138</v>
      </c>
      <c r="B1164" s="47">
        <v>44.212499999999999</v>
      </c>
    </row>
    <row r="1165" spans="1:2" x14ac:dyDescent="0.25">
      <c r="A1165" s="43">
        <v>1139</v>
      </c>
      <c r="B1165" s="47">
        <v>44.225000000000001</v>
      </c>
    </row>
    <row r="1166" spans="1:2" x14ac:dyDescent="0.25">
      <c r="A1166" s="43">
        <v>1140</v>
      </c>
      <c r="B1166" s="47">
        <v>44.237499999999997</v>
      </c>
    </row>
    <row r="1167" spans="1:2" x14ac:dyDescent="0.25">
      <c r="A1167" s="43">
        <v>1141</v>
      </c>
      <c r="B1167" s="47">
        <v>44.25</v>
      </c>
    </row>
    <row r="1168" spans="1:2" x14ac:dyDescent="0.25">
      <c r="A1168" s="48">
        <v>1142</v>
      </c>
      <c r="B1168" s="49">
        <v>44.262500000000003</v>
      </c>
    </row>
    <row r="1169" spans="1:2" x14ac:dyDescent="0.25">
      <c r="A1169" s="43">
        <v>1143</v>
      </c>
      <c r="B1169" s="47">
        <v>44.274999999999999</v>
      </c>
    </row>
    <row r="1170" spans="1:2" x14ac:dyDescent="0.25">
      <c r="A1170" s="43">
        <v>1144</v>
      </c>
      <c r="B1170" s="47">
        <v>44.287500000000001</v>
      </c>
    </row>
    <row r="1171" spans="1:2" x14ac:dyDescent="0.25">
      <c r="A1171" s="43">
        <v>1145</v>
      </c>
      <c r="B1171" s="47">
        <v>44.3</v>
      </c>
    </row>
    <row r="1172" spans="1:2" x14ac:dyDescent="0.25">
      <c r="A1172" s="43">
        <v>1146</v>
      </c>
      <c r="B1172" s="47">
        <v>44.3125</v>
      </c>
    </row>
    <row r="1173" spans="1:2" x14ac:dyDescent="0.25">
      <c r="A1173" s="48">
        <v>1147</v>
      </c>
      <c r="B1173" s="49">
        <v>44.325000000000003</v>
      </c>
    </row>
    <row r="1174" spans="1:2" x14ac:dyDescent="0.25">
      <c r="A1174" s="43">
        <v>1148</v>
      </c>
      <c r="B1174" s="47">
        <v>44.337499999999999</v>
      </c>
    </row>
    <row r="1175" spans="1:2" x14ac:dyDescent="0.25">
      <c r="A1175" s="43">
        <v>1149</v>
      </c>
      <c r="B1175" s="47">
        <v>44.35</v>
      </c>
    </row>
    <row r="1176" spans="1:2" x14ac:dyDescent="0.25">
      <c r="A1176" s="43">
        <v>1150</v>
      </c>
      <c r="B1176" s="47">
        <v>44.362499999999997</v>
      </c>
    </row>
    <row r="1177" spans="1:2" x14ac:dyDescent="0.25">
      <c r="A1177" s="43">
        <v>1151</v>
      </c>
      <c r="B1177" s="47">
        <v>44.375</v>
      </c>
    </row>
    <row r="1178" spans="1:2" x14ac:dyDescent="0.25">
      <c r="A1178" s="43">
        <v>1152</v>
      </c>
      <c r="B1178" s="47">
        <v>44.387500000000003</v>
      </c>
    </row>
    <row r="1179" spans="1:2" x14ac:dyDescent="0.25">
      <c r="A1179" s="43">
        <v>1153</v>
      </c>
      <c r="B1179" s="47">
        <v>44.4</v>
      </c>
    </row>
    <row r="1180" spans="1:2" x14ac:dyDescent="0.25">
      <c r="A1180" s="48">
        <v>1154</v>
      </c>
      <c r="B1180" s="49">
        <v>44.412500000000001</v>
      </c>
    </row>
    <row r="1181" spans="1:2" x14ac:dyDescent="0.25">
      <c r="A1181" s="43">
        <v>1155</v>
      </c>
      <c r="B1181" s="47">
        <v>44.424999999999997</v>
      </c>
    </row>
    <row r="1182" spans="1:2" x14ac:dyDescent="0.25">
      <c r="A1182" s="43">
        <v>1156</v>
      </c>
      <c r="B1182" s="47">
        <v>44.4375</v>
      </c>
    </row>
    <row r="1183" spans="1:2" x14ac:dyDescent="0.25">
      <c r="A1183" s="43">
        <v>1157</v>
      </c>
      <c r="B1183" s="47">
        <v>44.45</v>
      </c>
    </row>
    <row r="1184" spans="1:2" x14ac:dyDescent="0.25">
      <c r="A1184" s="43">
        <v>1158</v>
      </c>
      <c r="B1184" s="47">
        <v>44.462499999999999</v>
      </c>
    </row>
    <row r="1185" spans="1:2" x14ac:dyDescent="0.25">
      <c r="A1185" s="43">
        <v>1159</v>
      </c>
      <c r="B1185" s="47">
        <v>44.475000000000001</v>
      </c>
    </row>
    <row r="1186" spans="1:2" x14ac:dyDescent="0.25">
      <c r="A1186" s="48">
        <v>1160</v>
      </c>
      <c r="B1186" s="49">
        <v>44.487499999999997</v>
      </c>
    </row>
    <row r="1187" spans="1:2" x14ac:dyDescent="0.25">
      <c r="A1187" s="43">
        <v>1161</v>
      </c>
      <c r="B1187" s="47">
        <v>44.5</v>
      </c>
    </row>
    <row r="1188" spans="1:2" x14ac:dyDescent="0.25">
      <c r="A1188" s="43">
        <v>1162</v>
      </c>
      <c r="B1188" s="47">
        <v>44.512500000000003</v>
      </c>
    </row>
    <row r="1189" spans="1:2" x14ac:dyDescent="0.25">
      <c r="A1189" s="43">
        <v>1163</v>
      </c>
      <c r="B1189" s="47">
        <v>44.524999999999999</v>
      </c>
    </row>
    <row r="1190" spans="1:2" x14ac:dyDescent="0.25">
      <c r="A1190" s="43">
        <v>1164</v>
      </c>
      <c r="B1190" s="47">
        <v>44.537500000000001</v>
      </c>
    </row>
    <row r="1191" spans="1:2" x14ac:dyDescent="0.25">
      <c r="A1191" s="43">
        <v>1165</v>
      </c>
      <c r="B1191" s="47">
        <v>44.55</v>
      </c>
    </row>
    <row r="1192" spans="1:2" x14ac:dyDescent="0.25">
      <c r="A1192" s="48">
        <v>1166</v>
      </c>
      <c r="B1192" s="49">
        <v>44.5625</v>
      </c>
    </row>
    <row r="1193" spans="1:2" x14ac:dyDescent="0.25">
      <c r="A1193" s="43">
        <v>1167</v>
      </c>
      <c r="B1193" s="47">
        <v>44.575000000000003</v>
      </c>
    </row>
    <row r="1194" spans="1:2" x14ac:dyDescent="0.25">
      <c r="A1194" s="43">
        <v>1168</v>
      </c>
      <c r="B1194" s="47">
        <v>44.587499999999999</v>
      </c>
    </row>
    <row r="1195" spans="1:2" x14ac:dyDescent="0.25">
      <c r="A1195" s="43">
        <v>1169</v>
      </c>
      <c r="B1195" s="47">
        <v>44.6</v>
      </c>
    </row>
    <row r="1196" spans="1:2" x14ac:dyDescent="0.25">
      <c r="A1196" s="43">
        <v>1170</v>
      </c>
      <c r="B1196" s="47">
        <v>44.612499999999997</v>
      </c>
    </row>
    <row r="1197" spans="1:2" x14ac:dyDescent="0.25">
      <c r="A1197" s="43">
        <v>1171</v>
      </c>
      <c r="B1197" s="47">
        <v>44.625</v>
      </c>
    </row>
    <row r="1198" spans="1:2" x14ac:dyDescent="0.25">
      <c r="A1198" s="48">
        <v>1172</v>
      </c>
      <c r="B1198" s="49">
        <v>44.637500000000003</v>
      </c>
    </row>
    <row r="1199" spans="1:2" x14ac:dyDescent="0.25">
      <c r="A1199" s="48">
        <v>1173</v>
      </c>
      <c r="B1199" s="49">
        <v>44.65</v>
      </c>
    </row>
    <row r="1200" spans="1:2" x14ac:dyDescent="0.25">
      <c r="A1200" s="48">
        <v>1174</v>
      </c>
      <c r="B1200" s="49">
        <v>44.662500000000001</v>
      </c>
    </row>
    <row r="1201" spans="1:2" x14ac:dyDescent="0.25">
      <c r="A1201" s="48">
        <v>1175</v>
      </c>
      <c r="B1201" s="49">
        <v>44.674999999999997</v>
      </c>
    </row>
    <row r="1202" spans="1:2" x14ac:dyDescent="0.25">
      <c r="A1202" s="48">
        <v>1176</v>
      </c>
      <c r="B1202" s="49">
        <v>44.6875</v>
      </c>
    </row>
    <row r="1203" spans="1:2" x14ac:dyDescent="0.25">
      <c r="A1203" s="43">
        <v>1177</v>
      </c>
      <c r="B1203" s="47">
        <v>44.7</v>
      </c>
    </row>
    <row r="1204" spans="1:2" x14ac:dyDescent="0.25">
      <c r="A1204" s="43">
        <v>1178</v>
      </c>
      <c r="B1204" s="47">
        <v>44.712499999999999</v>
      </c>
    </row>
    <row r="1205" spans="1:2" x14ac:dyDescent="0.25">
      <c r="A1205" s="43">
        <v>1179</v>
      </c>
      <c r="B1205" s="47">
        <v>44.725000000000001</v>
      </c>
    </row>
    <row r="1206" spans="1:2" x14ac:dyDescent="0.25">
      <c r="A1206" s="43">
        <v>1180</v>
      </c>
      <c r="B1206" s="47">
        <v>44.737499999999997</v>
      </c>
    </row>
    <row r="1207" spans="1:2" x14ac:dyDescent="0.25">
      <c r="A1207" s="48">
        <v>1181</v>
      </c>
      <c r="B1207" s="49">
        <v>44.75</v>
      </c>
    </row>
    <row r="1208" spans="1:2" x14ac:dyDescent="0.25">
      <c r="A1208" s="43">
        <v>1182</v>
      </c>
      <c r="B1208" s="47">
        <v>44.762500000000003</v>
      </c>
    </row>
    <row r="1209" spans="1:2" x14ac:dyDescent="0.25">
      <c r="A1209" s="43">
        <v>1183</v>
      </c>
      <c r="B1209" s="47">
        <v>44.774999999999999</v>
      </c>
    </row>
    <row r="1210" spans="1:2" x14ac:dyDescent="0.25">
      <c r="A1210" s="43">
        <v>1184</v>
      </c>
      <c r="B1210" s="47">
        <v>44.787500000000001</v>
      </c>
    </row>
    <row r="1211" spans="1:2" x14ac:dyDescent="0.25">
      <c r="A1211" s="43">
        <v>1185</v>
      </c>
      <c r="B1211" s="47">
        <v>44.8</v>
      </c>
    </row>
    <row r="1212" spans="1:2" x14ac:dyDescent="0.25">
      <c r="A1212" s="43">
        <v>1186</v>
      </c>
      <c r="B1212" s="47">
        <v>44.8125</v>
      </c>
    </row>
    <row r="1213" spans="1:2" x14ac:dyDescent="0.25">
      <c r="A1213" s="43">
        <v>1187</v>
      </c>
      <c r="B1213" s="47">
        <v>44.825000000000003</v>
      </c>
    </row>
    <row r="1214" spans="1:2" x14ac:dyDescent="0.25">
      <c r="A1214" s="43">
        <v>1188</v>
      </c>
      <c r="B1214" s="47">
        <v>44.837499999999999</v>
      </c>
    </row>
    <row r="1215" spans="1:2" x14ac:dyDescent="0.25">
      <c r="A1215" s="48">
        <v>1189</v>
      </c>
      <c r="B1215" s="49">
        <v>44.85</v>
      </c>
    </row>
    <row r="1216" spans="1:2" x14ac:dyDescent="0.25">
      <c r="A1216" s="43">
        <v>1190</v>
      </c>
      <c r="B1216" s="47">
        <v>44.862499999999997</v>
      </c>
    </row>
    <row r="1217" spans="1:2" x14ac:dyDescent="0.25">
      <c r="A1217" s="43">
        <v>1191</v>
      </c>
      <c r="B1217" s="47">
        <v>44.875</v>
      </c>
    </row>
    <row r="1218" spans="1:2" x14ac:dyDescent="0.25">
      <c r="A1218" s="43">
        <v>1192</v>
      </c>
      <c r="B1218" s="47">
        <v>44.887500000000003</v>
      </c>
    </row>
    <row r="1219" spans="1:2" x14ac:dyDescent="0.25">
      <c r="A1219" s="43">
        <v>1193</v>
      </c>
      <c r="B1219" s="47">
        <v>44.9</v>
      </c>
    </row>
    <row r="1220" spans="1:2" x14ac:dyDescent="0.25">
      <c r="A1220" s="43">
        <v>1194</v>
      </c>
      <c r="B1220" s="47">
        <v>44.912500000000001</v>
      </c>
    </row>
    <row r="1221" spans="1:2" x14ac:dyDescent="0.25">
      <c r="A1221" s="43">
        <v>1195</v>
      </c>
      <c r="B1221" s="47">
        <v>44.924999999999997</v>
      </c>
    </row>
    <row r="1222" spans="1:2" x14ac:dyDescent="0.25">
      <c r="A1222" s="43">
        <v>1196</v>
      </c>
      <c r="B1222" s="47">
        <v>44.9375</v>
      </c>
    </row>
    <row r="1223" spans="1:2" x14ac:dyDescent="0.25">
      <c r="A1223" s="43">
        <v>1197</v>
      </c>
      <c r="B1223" s="47">
        <v>44.95</v>
      </c>
    </row>
    <row r="1224" spans="1:2" x14ac:dyDescent="0.25">
      <c r="A1224" s="43">
        <v>1198</v>
      </c>
      <c r="B1224" s="47">
        <v>44.962499999999999</v>
      </c>
    </row>
    <row r="1225" spans="1:2" x14ac:dyDescent="0.25">
      <c r="A1225" s="48">
        <v>1199</v>
      </c>
      <c r="B1225" s="49">
        <v>44.975000000000001</v>
      </c>
    </row>
    <row r="1226" spans="1:2" x14ac:dyDescent="0.25">
      <c r="A1226" s="43">
        <v>1200</v>
      </c>
      <c r="B1226" s="47">
        <v>44.987499999999997</v>
      </c>
    </row>
    <row r="1227" spans="1:2" x14ac:dyDescent="0.25">
      <c r="A1227" s="43">
        <v>1201</v>
      </c>
      <c r="B1227" s="47">
        <v>45</v>
      </c>
    </row>
    <row r="1228" spans="1:2" x14ac:dyDescent="0.25">
      <c r="A1228" s="43">
        <v>1202</v>
      </c>
      <c r="B1228" s="47">
        <v>45.012500000000003</v>
      </c>
    </row>
    <row r="1229" spans="1:2" x14ac:dyDescent="0.25">
      <c r="A1229" s="43">
        <v>1203</v>
      </c>
      <c r="B1229" s="47">
        <v>45.024999999999999</v>
      </c>
    </row>
    <row r="1230" spans="1:2" x14ac:dyDescent="0.25">
      <c r="A1230" s="43">
        <v>1204</v>
      </c>
      <c r="B1230" s="47">
        <v>45.037500000000001</v>
      </c>
    </row>
    <row r="1231" spans="1:2" x14ac:dyDescent="0.25">
      <c r="A1231" s="43">
        <v>1205</v>
      </c>
      <c r="B1231" s="47">
        <v>45.05</v>
      </c>
    </row>
    <row r="1232" spans="1:2" x14ac:dyDescent="0.25">
      <c r="A1232" s="43">
        <v>1206</v>
      </c>
      <c r="B1232" s="47">
        <v>45.0625</v>
      </c>
    </row>
    <row r="1233" spans="1:2" x14ac:dyDescent="0.25">
      <c r="A1233" s="43">
        <v>1207</v>
      </c>
      <c r="B1233" s="47">
        <v>45.075000000000003</v>
      </c>
    </row>
    <row r="1234" spans="1:2" x14ac:dyDescent="0.25">
      <c r="A1234" s="43">
        <v>1208</v>
      </c>
      <c r="B1234" s="47">
        <v>45.087499999999999</v>
      </c>
    </row>
    <row r="1235" spans="1:2" x14ac:dyDescent="0.25">
      <c r="A1235" s="43">
        <v>1209</v>
      </c>
      <c r="B1235" s="47">
        <v>45.1</v>
      </c>
    </row>
    <row r="1236" spans="1:2" x14ac:dyDescent="0.25">
      <c r="A1236" s="43">
        <v>1210</v>
      </c>
      <c r="B1236" s="47">
        <v>45.112499999999997</v>
      </c>
    </row>
    <row r="1237" spans="1:2" x14ac:dyDescent="0.25">
      <c r="A1237" s="43">
        <v>1211</v>
      </c>
      <c r="B1237" s="47">
        <v>45.125</v>
      </c>
    </row>
    <row r="1238" spans="1:2" x14ac:dyDescent="0.25">
      <c r="A1238" s="43">
        <v>1212</v>
      </c>
      <c r="B1238" s="47">
        <v>45.137500000000003</v>
      </c>
    </row>
    <row r="1239" spans="1:2" x14ac:dyDescent="0.25">
      <c r="A1239" s="43">
        <v>1213</v>
      </c>
      <c r="B1239" s="47">
        <v>45.15</v>
      </c>
    </row>
    <row r="1240" spans="1:2" x14ac:dyDescent="0.25">
      <c r="A1240" s="43">
        <v>1214</v>
      </c>
      <c r="B1240" s="47">
        <v>45.162500000000001</v>
      </c>
    </row>
    <row r="1241" spans="1:2" x14ac:dyDescent="0.25">
      <c r="A1241" s="43">
        <v>1215</v>
      </c>
      <c r="B1241" s="47">
        <v>45.174999999999997</v>
      </c>
    </row>
    <row r="1242" spans="1:2" x14ac:dyDescent="0.25">
      <c r="A1242" s="43">
        <v>1216</v>
      </c>
      <c r="B1242" s="47">
        <v>45.1875</v>
      </c>
    </row>
    <row r="1243" spans="1:2" x14ac:dyDescent="0.25">
      <c r="A1243" s="48">
        <v>1217</v>
      </c>
      <c r="B1243" s="49">
        <v>45.2</v>
      </c>
    </row>
    <row r="1244" spans="1:2" x14ac:dyDescent="0.25">
      <c r="A1244" s="43">
        <v>1218</v>
      </c>
      <c r="B1244" s="47">
        <v>45.212499999999999</v>
      </c>
    </row>
    <row r="1245" spans="1:2" x14ac:dyDescent="0.25">
      <c r="A1245" s="43">
        <v>1219</v>
      </c>
      <c r="B1245" s="47">
        <v>45.225000000000001</v>
      </c>
    </row>
    <row r="1246" spans="1:2" x14ac:dyDescent="0.25">
      <c r="A1246" s="43">
        <v>1220</v>
      </c>
      <c r="B1246" s="47">
        <v>45.237499999999997</v>
      </c>
    </row>
    <row r="1247" spans="1:2" x14ac:dyDescent="0.25">
      <c r="A1247" s="48">
        <v>1221</v>
      </c>
      <c r="B1247" s="49">
        <v>45.25</v>
      </c>
    </row>
    <row r="1248" spans="1:2" x14ac:dyDescent="0.25">
      <c r="A1248" s="43">
        <v>1222</v>
      </c>
      <c r="B1248" s="47">
        <v>45.262500000000003</v>
      </c>
    </row>
    <row r="1249" spans="1:2" x14ac:dyDescent="0.25">
      <c r="A1249" s="43">
        <v>1223</v>
      </c>
      <c r="B1249" s="47">
        <v>45.274999999999999</v>
      </c>
    </row>
    <row r="1250" spans="1:2" x14ac:dyDescent="0.25">
      <c r="A1250" s="43">
        <v>1224</v>
      </c>
      <c r="B1250" s="47">
        <v>45.287500000000001</v>
      </c>
    </row>
    <row r="1251" spans="1:2" x14ac:dyDescent="0.25">
      <c r="A1251" s="43">
        <v>1225</v>
      </c>
      <c r="B1251" s="47">
        <v>45.3</v>
      </c>
    </row>
    <row r="1252" spans="1:2" x14ac:dyDescent="0.25">
      <c r="A1252" s="43">
        <v>1226</v>
      </c>
      <c r="B1252" s="47">
        <v>45.3125</v>
      </c>
    </row>
    <row r="1253" spans="1:2" x14ac:dyDescent="0.25">
      <c r="A1253" s="43">
        <v>1227</v>
      </c>
      <c r="B1253" s="47">
        <v>45.325000000000003</v>
      </c>
    </row>
    <row r="1254" spans="1:2" x14ac:dyDescent="0.25">
      <c r="A1254" s="43">
        <v>1228</v>
      </c>
      <c r="B1254" s="47">
        <v>45.337499999999999</v>
      </c>
    </row>
    <row r="1255" spans="1:2" x14ac:dyDescent="0.25">
      <c r="A1255" s="43">
        <v>1229</v>
      </c>
      <c r="B1255" s="47">
        <v>45.35</v>
      </c>
    </row>
    <row r="1256" spans="1:2" x14ac:dyDescent="0.25">
      <c r="A1256" s="43">
        <v>1230</v>
      </c>
      <c r="B1256" s="47">
        <v>45.362499999999997</v>
      </c>
    </row>
    <row r="1257" spans="1:2" x14ac:dyDescent="0.25">
      <c r="A1257" s="43">
        <v>1231</v>
      </c>
      <c r="B1257" s="47">
        <v>45.375</v>
      </c>
    </row>
    <row r="1258" spans="1:2" x14ac:dyDescent="0.25">
      <c r="A1258" s="43">
        <v>1232</v>
      </c>
      <c r="B1258" s="47">
        <v>45.387500000000003</v>
      </c>
    </row>
    <row r="1259" spans="1:2" x14ac:dyDescent="0.25">
      <c r="A1259" s="43">
        <v>1233</v>
      </c>
      <c r="B1259" s="47">
        <v>45.4</v>
      </c>
    </row>
    <row r="1260" spans="1:2" x14ac:dyDescent="0.25">
      <c r="A1260" s="43">
        <v>1234</v>
      </c>
      <c r="B1260" s="47">
        <v>45.412500000000001</v>
      </c>
    </row>
    <row r="1261" spans="1:2" x14ac:dyDescent="0.25">
      <c r="A1261" s="43">
        <v>1235</v>
      </c>
      <c r="B1261" s="47">
        <v>45.424999999999997</v>
      </c>
    </row>
    <row r="1262" spans="1:2" x14ac:dyDescent="0.25">
      <c r="A1262" s="43">
        <v>1236</v>
      </c>
      <c r="B1262" s="47">
        <v>45.4375</v>
      </c>
    </row>
    <row r="1263" spans="1:2" x14ac:dyDescent="0.25">
      <c r="A1263" s="43">
        <v>1237</v>
      </c>
      <c r="B1263" s="47">
        <v>45.45</v>
      </c>
    </row>
    <row r="1264" spans="1:2" x14ac:dyDescent="0.25">
      <c r="A1264" s="48">
        <v>1238</v>
      </c>
      <c r="B1264" s="49">
        <v>45.462499999999999</v>
      </c>
    </row>
    <row r="1265" spans="1:2" x14ac:dyDescent="0.25">
      <c r="A1265" s="48">
        <v>1239</v>
      </c>
      <c r="B1265" s="49">
        <v>45.475000000000001</v>
      </c>
    </row>
    <row r="1266" spans="1:2" x14ac:dyDescent="0.25">
      <c r="A1266" s="48">
        <v>1240</v>
      </c>
      <c r="B1266" s="49">
        <v>45.487499999999997</v>
      </c>
    </row>
    <row r="1267" spans="1:2" x14ac:dyDescent="0.25">
      <c r="A1267" s="43">
        <v>1241</v>
      </c>
      <c r="B1267" s="47">
        <v>45.5</v>
      </c>
    </row>
    <row r="1268" spans="1:2" x14ac:dyDescent="0.25">
      <c r="A1268" s="43">
        <v>1242</v>
      </c>
      <c r="B1268" s="47">
        <v>45.512500000000003</v>
      </c>
    </row>
    <row r="1269" spans="1:2" x14ac:dyDescent="0.25">
      <c r="A1269" s="43">
        <v>1243</v>
      </c>
      <c r="B1269" s="47">
        <v>45.524999999999999</v>
      </c>
    </row>
    <row r="1270" spans="1:2" x14ac:dyDescent="0.25">
      <c r="A1270" s="43">
        <v>1244</v>
      </c>
      <c r="B1270" s="47">
        <v>45.537500000000001</v>
      </c>
    </row>
    <row r="1271" spans="1:2" x14ac:dyDescent="0.25">
      <c r="A1271" s="43">
        <v>1245</v>
      </c>
      <c r="B1271" s="47">
        <v>45.55</v>
      </c>
    </row>
    <row r="1272" spans="1:2" x14ac:dyDescent="0.25">
      <c r="A1272" s="43">
        <v>1246</v>
      </c>
      <c r="B1272" s="47">
        <v>45.5625</v>
      </c>
    </row>
    <row r="1273" spans="1:2" x14ac:dyDescent="0.25">
      <c r="A1273" s="48">
        <v>1247</v>
      </c>
      <c r="B1273" s="49">
        <v>45.575000000000003</v>
      </c>
    </row>
    <row r="1274" spans="1:2" x14ac:dyDescent="0.25">
      <c r="A1274" s="43">
        <v>1248</v>
      </c>
      <c r="B1274" s="47">
        <v>45.587499999999999</v>
      </c>
    </row>
    <row r="1275" spans="1:2" x14ac:dyDescent="0.25">
      <c r="A1275" s="43">
        <v>1249</v>
      </c>
      <c r="B1275" s="47">
        <v>45.6</v>
      </c>
    </row>
    <row r="1276" spans="1:2" x14ac:dyDescent="0.25">
      <c r="A1276" s="43">
        <v>1250</v>
      </c>
      <c r="B1276" s="47">
        <v>45.612499999999997</v>
      </c>
    </row>
    <row r="1277" spans="1:2" x14ac:dyDescent="0.25">
      <c r="A1277" s="43">
        <v>1251</v>
      </c>
      <c r="B1277" s="47">
        <v>45.625</v>
      </c>
    </row>
    <row r="1278" spans="1:2" x14ac:dyDescent="0.25">
      <c r="A1278" s="43">
        <v>1252</v>
      </c>
      <c r="B1278" s="47">
        <v>45.637500000000003</v>
      </c>
    </row>
    <row r="1279" spans="1:2" x14ac:dyDescent="0.25">
      <c r="A1279" s="48">
        <v>1253</v>
      </c>
      <c r="B1279" s="49">
        <v>45.65</v>
      </c>
    </row>
    <row r="1280" spans="1:2" x14ac:dyDescent="0.25">
      <c r="A1280" s="43">
        <v>1254</v>
      </c>
      <c r="B1280" s="47">
        <v>45.662500000000001</v>
      </c>
    </row>
    <row r="1281" spans="1:2" x14ac:dyDescent="0.25">
      <c r="A1281" s="43">
        <v>1255</v>
      </c>
      <c r="B1281" s="47">
        <v>45.674999999999997</v>
      </c>
    </row>
    <row r="1282" spans="1:2" x14ac:dyDescent="0.25">
      <c r="A1282" s="43">
        <v>1256</v>
      </c>
      <c r="B1282" s="47">
        <v>45.6875</v>
      </c>
    </row>
    <row r="1283" spans="1:2" x14ac:dyDescent="0.25">
      <c r="A1283" s="43">
        <v>1257</v>
      </c>
      <c r="B1283" s="47">
        <v>45.7</v>
      </c>
    </row>
    <row r="1284" spans="1:2" x14ac:dyDescent="0.25">
      <c r="A1284" s="43">
        <v>1258</v>
      </c>
      <c r="B1284" s="47">
        <v>45.712499999999999</v>
      </c>
    </row>
    <row r="1285" spans="1:2" x14ac:dyDescent="0.25">
      <c r="A1285" s="43">
        <v>1259</v>
      </c>
      <c r="B1285" s="47">
        <v>45.725000000000001</v>
      </c>
    </row>
    <row r="1286" spans="1:2" x14ac:dyDescent="0.25">
      <c r="A1286" s="43">
        <v>1260</v>
      </c>
      <c r="B1286" s="47">
        <v>45.737499999999997</v>
      </c>
    </row>
    <row r="1287" spans="1:2" x14ac:dyDescent="0.25">
      <c r="A1287" s="48">
        <v>1261</v>
      </c>
      <c r="B1287" s="49">
        <v>45.75</v>
      </c>
    </row>
    <row r="1288" spans="1:2" x14ac:dyDescent="0.25">
      <c r="A1288" s="43">
        <v>1262</v>
      </c>
      <c r="B1288" s="47">
        <v>45.762500000000003</v>
      </c>
    </row>
    <row r="1289" spans="1:2" x14ac:dyDescent="0.25">
      <c r="A1289" s="43">
        <v>1263</v>
      </c>
      <c r="B1289" s="47">
        <v>45.774999999999999</v>
      </c>
    </row>
    <row r="1290" spans="1:2" x14ac:dyDescent="0.25">
      <c r="A1290" s="43">
        <v>1264</v>
      </c>
      <c r="B1290" s="47">
        <v>45.787500000000001</v>
      </c>
    </row>
    <row r="1291" spans="1:2" x14ac:dyDescent="0.25">
      <c r="A1291" s="48">
        <v>1265</v>
      </c>
      <c r="B1291" s="49">
        <v>45.8</v>
      </c>
    </row>
    <row r="1292" spans="1:2" x14ac:dyDescent="0.25">
      <c r="A1292" s="43">
        <v>1266</v>
      </c>
      <c r="B1292" s="47">
        <v>45.8125</v>
      </c>
    </row>
    <row r="1293" spans="1:2" x14ac:dyDescent="0.25">
      <c r="A1293" s="43">
        <v>1267</v>
      </c>
      <c r="B1293" s="47">
        <v>45.825000000000003</v>
      </c>
    </row>
    <row r="1294" spans="1:2" x14ac:dyDescent="0.25">
      <c r="A1294" s="43">
        <v>1268</v>
      </c>
      <c r="B1294" s="47">
        <v>45.837499999999999</v>
      </c>
    </row>
    <row r="1295" spans="1:2" x14ac:dyDescent="0.25">
      <c r="A1295" s="43">
        <v>1269</v>
      </c>
      <c r="B1295" s="47">
        <v>45.85</v>
      </c>
    </row>
    <row r="1296" spans="1:2" x14ac:dyDescent="0.25">
      <c r="A1296" s="43">
        <v>1270</v>
      </c>
      <c r="B1296" s="47">
        <v>45.862499999999997</v>
      </c>
    </row>
    <row r="1297" spans="1:2" x14ac:dyDescent="0.25">
      <c r="A1297" s="43">
        <v>1271</v>
      </c>
      <c r="B1297" s="47">
        <v>45.875</v>
      </c>
    </row>
    <row r="1298" spans="1:2" x14ac:dyDescent="0.25">
      <c r="A1298" s="43">
        <v>1272</v>
      </c>
      <c r="B1298" s="47">
        <v>45.887500000000003</v>
      </c>
    </row>
    <row r="1299" spans="1:2" x14ac:dyDescent="0.25">
      <c r="A1299" s="43">
        <v>1273</v>
      </c>
      <c r="B1299" s="47">
        <v>45.9</v>
      </c>
    </row>
    <row r="1300" spans="1:2" x14ac:dyDescent="0.25">
      <c r="A1300" s="43">
        <v>1274</v>
      </c>
      <c r="B1300" s="47">
        <v>45.912500000000001</v>
      </c>
    </row>
    <row r="1301" spans="1:2" x14ac:dyDescent="0.25">
      <c r="A1301" s="43">
        <v>1275</v>
      </c>
      <c r="B1301" s="47">
        <v>45.924999999999997</v>
      </c>
    </row>
    <row r="1302" spans="1:2" x14ac:dyDescent="0.25">
      <c r="A1302" s="43">
        <v>1276</v>
      </c>
      <c r="B1302" s="47">
        <v>45.9375</v>
      </c>
    </row>
    <row r="1303" spans="1:2" x14ac:dyDescent="0.25">
      <c r="A1303" s="43">
        <v>1277</v>
      </c>
      <c r="B1303" s="47">
        <v>45.95</v>
      </c>
    </row>
    <row r="1304" spans="1:2" x14ac:dyDescent="0.25">
      <c r="A1304" s="48">
        <v>1278</v>
      </c>
      <c r="B1304" s="49">
        <v>45.962499999999999</v>
      </c>
    </row>
    <row r="1305" spans="1:2" x14ac:dyDescent="0.25">
      <c r="A1305" s="43">
        <v>1279</v>
      </c>
      <c r="B1305" s="47">
        <v>45.975000000000001</v>
      </c>
    </row>
    <row r="1306" spans="1:2" x14ac:dyDescent="0.25">
      <c r="A1306" s="43">
        <v>1280</v>
      </c>
      <c r="B1306" s="47">
        <v>45.987499999999997</v>
      </c>
    </row>
    <row r="1307" spans="1:2" x14ac:dyDescent="0.25">
      <c r="A1307" s="43">
        <v>1281</v>
      </c>
      <c r="B1307" s="47">
        <v>46</v>
      </c>
    </row>
    <row r="1308" spans="1:2" x14ac:dyDescent="0.25">
      <c r="A1308" s="43">
        <v>1282</v>
      </c>
      <c r="B1308" s="47">
        <v>46.012500000000003</v>
      </c>
    </row>
    <row r="1309" spans="1:2" x14ac:dyDescent="0.25">
      <c r="A1309" s="43">
        <v>1283</v>
      </c>
      <c r="B1309" s="47">
        <v>46.024999999999999</v>
      </c>
    </row>
    <row r="1310" spans="1:2" x14ac:dyDescent="0.25">
      <c r="A1310" s="43">
        <v>1284</v>
      </c>
      <c r="B1310" s="47">
        <v>46.037500000000001</v>
      </c>
    </row>
    <row r="1311" spans="1:2" x14ac:dyDescent="0.25">
      <c r="A1311" s="43">
        <v>1285</v>
      </c>
      <c r="B1311" s="47">
        <v>46.05</v>
      </c>
    </row>
    <row r="1312" spans="1:2" x14ac:dyDescent="0.25">
      <c r="A1312" s="43">
        <v>1286</v>
      </c>
      <c r="B1312" s="47">
        <v>46.0625</v>
      </c>
    </row>
    <row r="1313" spans="1:2" x14ac:dyDescent="0.25">
      <c r="A1313" s="43">
        <v>1287</v>
      </c>
      <c r="B1313" s="47">
        <v>46.075000000000003</v>
      </c>
    </row>
    <row r="1314" spans="1:2" x14ac:dyDescent="0.25">
      <c r="A1314" s="43">
        <v>1288</v>
      </c>
      <c r="B1314" s="47">
        <v>46.087499999999999</v>
      </c>
    </row>
    <row r="1315" spans="1:2" x14ac:dyDescent="0.25">
      <c r="A1315" s="43">
        <v>1289</v>
      </c>
      <c r="B1315" s="47">
        <v>46.1</v>
      </c>
    </row>
    <row r="1316" spans="1:2" x14ac:dyDescent="0.25">
      <c r="A1316" s="43">
        <v>1290</v>
      </c>
      <c r="B1316" s="47">
        <v>46.112499999999997</v>
      </c>
    </row>
    <row r="1317" spans="1:2" x14ac:dyDescent="0.25">
      <c r="A1317" s="48">
        <v>1291</v>
      </c>
      <c r="B1317" s="49">
        <v>46.125</v>
      </c>
    </row>
    <row r="1318" spans="1:2" x14ac:dyDescent="0.25">
      <c r="A1318" s="43">
        <v>1292</v>
      </c>
      <c r="B1318" s="47">
        <v>46.137500000000003</v>
      </c>
    </row>
    <row r="1319" spans="1:2" x14ac:dyDescent="0.25">
      <c r="A1319" s="43">
        <v>1293</v>
      </c>
      <c r="B1319" s="47">
        <v>46.15</v>
      </c>
    </row>
    <row r="1320" spans="1:2" x14ac:dyDescent="0.25">
      <c r="A1320" s="43">
        <v>1294</v>
      </c>
      <c r="B1320" s="47">
        <v>46.162500000000001</v>
      </c>
    </row>
    <row r="1321" spans="1:2" x14ac:dyDescent="0.25">
      <c r="A1321" s="48">
        <v>1295</v>
      </c>
      <c r="B1321" s="49">
        <v>46.174999999999997</v>
      </c>
    </row>
    <row r="1322" spans="1:2" x14ac:dyDescent="0.25">
      <c r="A1322" s="43">
        <v>1296</v>
      </c>
      <c r="B1322" s="47">
        <v>46.1875</v>
      </c>
    </row>
    <row r="1323" spans="1:2" x14ac:dyDescent="0.25">
      <c r="A1323" s="43">
        <v>1297</v>
      </c>
      <c r="B1323" s="47">
        <v>46.2</v>
      </c>
    </row>
    <row r="1324" spans="1:2" x14ac:dyDescent="0.25">
      <c r="A1324" s="43">
        <v>1298</v>
      </c>
      <c r="B1324" s="47">
        <v>46.212499999999999</v>
      </c>
    </row>
    <row r="1325" spans="1:2" x14ac:dyDescent="0.25">
      <c r="A1325" s="48">
        <v>1299</v>
      </c>
      <c r="B1325" s="49">
        <v>46.225000000000001</v>
      </c>
    </row>
    <row r="1326" spans="1:2" x14ac:dyDescent="0.25">
      <c r="A1326" s="43">
        <v>1300</v>
      </c>
      <c r="B1326" s="47">
        <v>46.237499999999997</v>
      </c>
    </row>
    <row r="1327" spans="1:2" x14ac:dyDescent="0.25">
      <c r="A1327" s="43">
        <v>1301</v>
      </c>
      <c r="B1327" s="47">
        <v>46.25</v>
      </c>
    </row>
    <row r="1328" spans="1:2" x14ac:dyDescent="0.25">
      <c r="A1328" s="43">
        <v>1302</v>
      </c>
      <c r="B1328" s="47">
        <v>46.262500000000003</v>
      </c>
    </row>
    <row r="1329" spans="1:2" x14ac:dyDescent="0.25">
      <c r="A1329" s="43">
        <v>1303</v>
      </c>
      <c r="B1329" s="47">
        <v>46.274999999999999</v>
      </c>
    </row>
    <row r="1330" spans="1:2" x14ac:dyDescent="0.25">
      <c r="A1330" s="43">
        <v>1304</v>
      </c>
      <c r="B1330" s="47">
        <v>46.287500000000001</v>
      </c>
    </row>
    <row r="1331" spans="1:2" x14ac:dyDescent="0.25">
      <c r="A1331" s="43">
        <v>1305</v>
      </c>
      <c r="B1331" s="47">
        <v>46.3</v>
      </c>
    </row>
    <row r="1332" spans="1:2" x14ac:dyDescent="0.25">
      <c r="A1332" s="43">
        <v>1306</v>
      </c>
      <c r="B1332" s="47">
        <v>46.3125</v>
      </c>
    </row>
    <row r="1333" spans="1:2" x14ac:dyDescent="0.25">
      <c r="A1333" s="43">
        <v>1307</v>
      </c>
      <c r="B1333" s="47">
        <v>46.325000000000003</v>
      </c>
    </row>
    <row r="1334" spans="1:2" x14ac:dyDescent="0.25">
      <c r="A1334" s="43">
        <v>1308</v>
      </c>
      <c r="B1334" s="47">
        <v>46.337499999999999</v>
      </c>
    </row>
    <row r="1335" spans="1:2" x14ac:dyDescent="0.25">
      <c r="A1335" s="43">
        <v>1309</v>
      </c>
      <c r="B1335" s="47">
        <v>46.35</v>
      </c>
    </row>
    <row r="1336" spans="1:2" x14ac:dyDescent="0.25">
      <c r="A1336" s="43">
        <v>1310</v>
      </c>
      <c r="B1336" s="47">
        <v>46.362499999999997</v>
      </c>
    </row>
    <row r="1337" spans="1:2" x14ac:dyDescent="0.25">
      <c r="A1337" s="43">
        <v>1311</v>
      </c>
      <c r="B1337" s="47">
        <v>46.375</v>
      </c>
    </row>
    <row r="1338" spans="1:2" x14ac:dyDescent="0.25">
      <c r="A1338" s="43">
        <v>1312</v>
      </c>
      <c r="B1338" s="47">
        <v>46.387500000000003</v>
      </c>
    </row>
    <row r="1339" spans="1:2" x14ac:dyDescent="0.25">
      <c r="A1339" s="43">
        <v>1313</v>
      </c>
      <c r="B1339" s="47">
        <v>46.4</v>
      </c>
    </row>
    <row r="1340" spans="1:2" x14ac:dyDescent="0.25">
      <c r="A1340" s="43">
        <v>1314</v>
      </c>
      <c r="B1340" s="47">
        <v>46.412500000000001</v>
      </c>
    </row>
    <row r="1341" spans="1:2" x14ac:dyDescent="0.25">
      <c r="A1341" s="43">
        <v>1315</v>
      </c>
      <c r="B1341" s="47">
        <v>46.424999999999997</v>
      </c>
    </row>
    <row r="1342" spans="1:2" x14ac:dyDescent="0.25">
      <c r="A1342" s="48">
        <v>1316</v>
      </c>
      <c r="B1342" s="49">
        <v>46.4375</v>
      </c>
    </row>
    <row r="1343" spans="1:2" x14ac:dyDescent="0.25">
      <c r="A1343" s="43">
        <v>1317</v>
      </c>
      <c r="B1343" s="47">
        <v>46.45</v>
      </c>
    </row>
    <row r="1344" spans="1:2" x14ac:dyDescent="0.25">
      <c r="A1344" s="43">
        <v>1318</v>
      </c>
      <c r="B1344" s="47">
        <v>46.462499999999999</v>
      </c>
    </row>
    <row r="1345" spans="1:2" x14ac:dyDescent="0.25">
      <c r="A1345" s="43">
        <v>1319</v>
      </c>
      <c r="B1345" s="47">
        <v>46.475000000000001</v>
      </c>
    </row>
    <row r="1346" spans="1:2" x14ac:dyDescent="0.25">
      <c r="A1346" s="43">
        <v>1320</v>
      </c>
      <c r="B1346" s="47">
        <v>46.487499999999997</v>
      </c>
    </row>
    <row r="1347" spans="1:2" x14ac:dyDescent="0.25">
      <c r="A1347" s="43">
        <v>1321</v>
      </c>
      <c r="B1347" s="47">
        <v>46.5</v>
      </c>
    </row>
    <row r="1348" spans="1:2" x14ac:dyDescent="0.25">
      <c r="A1348" s="43">
        <v>1322</v>
      </c>
      <c r="B1348" s="47">
        <v>46.512500000000003</v>
      </c>
    </row>
    <row r="1349" spans="1:2" x14ac:dyDescent="0.25">
      <c r="A1349" s="43">
        <v>1323</v>
      </c>
      <c r="B1349" s="47">
        <v>46.524999999999999</v>
      </c>
    </row>
    <row r="1350" spans="1:2" x14ac:dyDescent="0.25">
      <c r="A1350" s="43">
        <v>1324</v>
      </c>
      <c r="B1350" s="47">
        <v>46.537500000000001</v>
      </c>
    </row>
    <row r="1351" spans="1:2" x14ac:dyDescent="0.25">
      <c r="A1351" s="43">
        <v>1325</v>
      </c>
      <c r="B1351" s="47">
        <v>46.55</v>
      </c>
    </row>
    <row r="1352" spans="1:2" x14ac:dyDescent="0.25">
      <c r="A1352" s="48">
        <v>1326</v>
      </c>
      <c r="B1352" s="49">
        <v>46.5625</v>
      </c>
    </row>
    <row r="1353" spans="1:2" x14ac:dyDescent="0.25">
      <c r="A1353" s="48">
        <v>1327</v>
      </c>
      <c r="B1353" s="49">
        <v>46.575000000000003</v>
      </c>
    </row>
    <row r="1354" spans="1:2" x14ac:dyDescent="0.25">
      <c r="A1354" s="48">
        <v>1328</v>
      </c>
      <c r="B1354" s="49">
        <v>46.587499999999999</v>
      </c>
    </row>
    <row r="1355" spans="1:2" x14ac:dyDescent="0.25">
      <c r="A1355" s="43">
        <v>1329</v>
      </c>
      <c r="B1355" s="47">
        <v>46.6</v>
      </c>
    </row>
    <row r="1356" spans="1:2" x14ac:dyDescent="0.25">
      <c r="A1356" s="43">
        <v>1330</v>
      </c>
      <c r="B1356" s="47">
        <v>46.612499999999997</v>
      </c>
    </row>
    <row r="1357" spans="1:2" x14ac:dyDescent="0.25">
      <c r="A1357" s="43">
        <v>1331</v>
      </c>
      <c r="B1357" s="47">
        <v>46.625</v>
      </c>
    </row>
    <row r="1358" spans="1:2" x14ac:dyDescent="0.25">
      <c r="A1358" s="43">
        <v>1332</v>
      </c>
      <c r="B1358" s="47">
        <v>46.637500000000003</v>
      </c>
    </row>
    <row r="1359" spans="1:2" x14ac:dyDescent="0.25">
      <c r="A1359" s="43">
        <v>1333</v>
      </c>
      <c r="B1359" s="47">
        <v>46.65</v>
      </c>
    </row>
    <row r="1360" spans="1:2" x14ac:dyDescent="0.25">
      <c r="A1360" s="48">
        <v>1334</v>
      </c>
      <c r="B1360" s="49">
        <v>46.662500000000001</v>
      </c>
    </row>
    <row r="1361" spans="1:2" x14ac:dyDescent="0.25">
      <c r="A1361" s="48">
        <v>1335</v>
      </c>
      <c r="B1361" s="49">
        <v>46.674999999999997</v>
      </c>
    </row>
    <row r="1362" spans="1:2" x14ac:dyDescent="0.25">
      <c r="A1362" s="48">
        <v>1336</v>
      </c>
      <c r="B1362" s="49">
        <v>46.6875</v>
      </c>
    </row>
    <row r="1363" spans="1:2" x14ac:dyDescent="0.25">
      <c r="A1363" s="43">
        <v>1337</v>
      </c>
      <c r="B1363" s="47">
        <v>46.7</v>
      </c>
    </row>
    <row r="1364" spans="1:2" x14ac:dyDescent="0.25">
      <c r="A1364" s="43">
        <v>1338</v>
      </c>
      <c r="B1364" s="47">
        <v>46.712499999999999</v>
      </c>
    </row>
    <row r="1365" spans="1:2" x14ac:dyDescent="0.25">
      <c r="A1365" s="43">
        <v>1339</v>
      </c>
      <c r="B1365" s="47">
        <v>46.725000000000001</v>
      </c>
    </row>
    <row r="1366" spans="1:2" x14ac:dyDescent="0.25">
      <c r="A1366" s="43">
        <v>1340</v>
      </c>
      <c r="B1366" s="47">
        <v>46.737499999999997</v>
      </c>
    </row>
    <row r="1367" spans="1:2" x14ac:dyDescent="0.25">
      <c r="A1367" s="43">
        <v>1341</v>
      </c>
      <c r="B1367" s="47">
        <v>46.75</v>
      </c>
    </row>
    <row r="1368" spans="1:2" x14ac:dyDescent="0.25">
      <c r="A1368" s="43">
        <v>1342</v>
      </c>
      <c r="B1368" s="47">
        <v>46.762500000000003</v>
      </c>
    </row>
    <row r="1369" spans="1:2" x14ac:dyDescent="0.25">
      <c r="A1369" s="43">
        <v>1343</v>
      </c>
      <c r="B1369" s="47">
        <v>46.774999999999999</v>
      </c>
    </row>
    <row r="1370" spans="1:2" x14ac:dyDescent="0.25">
      <c r="A1370" s="48">
        <v>1344</v>
      </c>
      <c r="B1370" s="49">
        <v>46.787500000000001</v>
      </c>
    </row>
    <row r="1371" spans="1:2" x14ac:dyDescent="0.25">
      <c r="A1371" s="48">
        <v>1345</v>
      </c>
      <c r="B1371" s="49">
        <v>46.8</v>
      </c>
    </row>
    <row r="1372" spans="1:2" x14ac:dyDescent="0.25">
      <c r="A1372" s="48">
        <v>1346</v>
      </c>
      <c r="B1372" s="49">
        <v>46.8125</v>
      </c>
    </row>
    <row r="1373" spans="1:2" x14ac:dyDescent="0.25">
      <c r="A1373" s="48">
        <v>1347</v>
      </c>
      <c r="B1373" s="49">
        <v>46.825000000000003</v>
      </c>
    </row>
    <row r="1374" spans="1:2" x14ac:dyDescent="0.25">
      <c r="A1374" s="48">
        <v>1348</v>
      </c>
      <c r="B1374" s="49">
        <v>46.837499999999999</v>
      </c>
    </row>
    <row r="1375" spans="1:2" x14ac:dyDescent="0.25">
      <c r="A1375" s="48">
        <v>1349</v>
      </c>
      <c r="B1375" s="49">
        <v>46.85</v>
      </c>
    </row>
    <row r="1376" spans="1:2" x14ac:dyDescent="0.25">
      <c r="A1376" s="48">
        <v>1350</v>
      </c>
      <c r="B1376" s="49">
        <v>46.862499999999997</v>
      </c>
    </row>
    <row r="1377" spans="1:2" x14ac:dyDescent="0.25">
      <c r="A1377" s="43">
        <v>1351</v>
      </c>
      <c r="B1377" s="47">
        <v>46.875</v>
      </c>
    </row>
    <row r="1378" spans="1:2" x14ac:dyDescent="0.25">
      <c r="A1378" s="43">
        <v>1352</v>
      </c>
      <c r="B1378" s="47">
        <v>46.887500000000003</v>
      </c>
    </row>
    <row r="1379" spans="1:2" x14ac:dyDescent="0.25">
      <c r="A1379" s="43">
        <v>1353</v>
      </c>
      <c r="B1379" s="47">
        <v>46.9</v>
      </c>
    </row>
    <row r="1380" spans="1:2" x14ac:dyDescent="0.25">
      <c r="A1380" s="43">
        <v>1354</v>
      </c>
      <c r="B1380" s="47">
        <v>46.912500000000001</v>
      </c>
    </row>
    <row r="1381" spans="1:2" x14ac:dyDescent="0.25">
      <c r="A1381" s="43">
        <v>1355</v>
      </c>
      <c r="B1381" s="47">
        <v>46.924999999999997</v>
      </c>
    </row>
    <row r="1382" spans="1:2" x14ac:dyDescent="0.25">
      <c r="A1382" s="48">
        <v>1356</v>
      </c>
      <c r="B1382" s="49">
        <v>46.9375</v>
      </c>
    </row>
    <row r="1383" spans="1:2" x14ac:dyDescent="0.25">
      <c r="A1383" s="48">
        <v>1357</v>
      </c>
      <c r="B1383" s="49">
        <v>46.95</v>
      </c>
    </row>
    <row r="1384" spans="1:2" x14ac:dyDescent="0.25">
      <c r="A1384" s="48">
        <v>1358</v>
      </c>
      <c r="B1384" s="49">
        <v>46.962499999999999</v>
      </c>
    </row>
    <row r="1385" spans="1:2" x14ac:dyDescent="0.25">
      <c r="A1385" s="43">
        <v>1359</v>
      </c>
      <c r="B1385" s="47">
        <v>46.975000000000001</v>
      </c>
    </row>
    <row r="1386" spans="1:2" x14ac:dyDescent="0.25">
      <c r="A1386" s="43">
        <v>1360</v>
      </c>
      <c r="B1386" s="47">
        <v>46.987499999999997</v>
      </c>
    </row>
    <row r="1387" spans="1:2" x14ac:dyDescent="0.25">
      <c r="A1387" s="43">
        <v>1361</v>
      </c>
      <c r="B1387" s="47">
        <v>47</v>
      </c>
    </row>
    <row r="1388" spans="1:2" x14ac:dyDescent="0.25">
      <c r="A1388" s="43">
        <v>1362</v>
      </c>
      <c r="B1388" s="47">
        <v>47.012500000000003</v>
      </c>
    </row>
    <row r="1389" spans="1:2" x14ac:dyDescent="0.25">
      <c r="A1389" s="43">
        <v>1363</v>
      </c>
      <c r="B1389" s="47">
        <v>47.024999999999999</v>
      </c>
    </row>
    <row r="1390" spans="1:2" x14ac:dyDescent="0.25">
      <c r="A1390" s="43">
        <v>1364</v>
      </c>
      <c r="B1390" s="47">
        <v>47.037500000000001</v>
      </c>
    </row>
    <row r="1391" spans="1:2" x14ac:dyDescent="0.25">
      <c r="A1391" s="43">
        <v>1365</v>
      </c>
      <c r="B1391" s="47">
        <v>47.05</v>
      </c>
    </row>
    <row r="1392" spans="1:2" x14ac:dyDescent="0.25">
      <c r="A1392" s="43">
        <v>1366</v>
      </c>
      <c r="B1392" s="47">
        <v>47.0625</v>
      </c>
    </row>
    <row r="1393" spans="1:2" x14ac:dyDescent="0.25">
      <c r="A1393" s="48">
        <v>1367</v>
      </c>
      <c r="B1393" s="49">
        <v>47.075000000000003</v>
      </c>
    </row>
    <row r="1394" spans="1:2" x14ac:dyDescent="0.25">
      <c r="A1394" s="43">
        <v>1368</v>
      </c>
      <c r="B1394" s="47">
        <v>47.087499999999999</v>
      </c>
    </row>
    <row r="1395" spans="1:2" x14ac:dyDescent="0.25">
      <c r="A1395" s="43">
        <v>1369</v>
      </c>
      <c r="B1395" s="47">
        <v>47.1</v>
      </c>
    </row>
    <row r="1396" spans="1:2" x14ac:dyDescent="0.25">
      <c r="A1396" s="43">
        <v>1370</v>
      </c>
      <c r="B1396" s="47">
        <v>47.112499999999997</v>
      </c>
    </row>
    <row r="1397" spans="1:2" x14ac:dyDescent="0.25">
      <c r="A1397" s="48">
        <v>1371</v>
      </c>
      <c r="B1397" s="49">
        <v>47.125</v>
      </c>
    </row>
    <row r="1398" spans="1:2" x14ac:dyDescent="0.25">
      <c r="A1398" s="43">
        <v>1372</v>
      </c>
      <c r="B1398" s="47">
        <v>47.137500000000003</v>
      </c>
    </row>
    <row r="1399" spans="1:2" x14ac:dyDescent="0.25">
      <c r="A1399" s="43">
        <v>1373</v>
      </c>
      <c r="B1399" s="47">
        <v>47.15</v>
      </c>
    </row>
    <row r="1400" spans="1:2" x14ac:dyDescent="0.25">
      <c r="A1400" s="43">
        <v>1374</v>
      </c>
      <c r="B1400" s="47">
        <v>47.162500000000001</v>
      </c>
    </row>
    <row r="1401" spans="1:2" x14ac:dyDescent="0.25">
      <c r="A1401" s="43">
        <v>1375</v>
      </c>
      <c r="B1401" s="47">
        <v>47.174999999999997</v>
      </c>
    </row>
    <row r="1402" spans="1:2" x14ac:dyDescent="0.25">
      <c r="A1402" s="43">
        <v>1376</v>
      </c>
      <c r="B1402" s="47">
        <v>47.1875</v>
      </c>
    </row>
    <row r="1403" spans="1:2" x14ac:dyDescent="0.25">
      <c r="A1403" s="43">
        <v>1377</v>
      </c>
      <c r="B1403" s="47">
        <v>47.2</v>
      </c>
    </row>
    <row r="1404" spans="1:2" x14ac:dyDescent="0.25">
      <c r="A1404" s="43">
        <v>1378</v>
      </c>
      <c r="B1404" s="47">
        <v>47.212499999999999</v>
      </c>
    </row>
    <row r="1405" spans="1:2" x14ac:dyDescent="0.25">
      <c r="A1405" s="43">
        <v>1379</v>
      </c>
      <c r="B1405" s="47">
        <v>47.225000000000001</v>
      </c>
    </row>
    <row r="1406" spans="1:2" x14ac:dyDescent="0.25">
      <c r="A1406" s="43">
        <v>1380</v>
      </c>
      <c r="B1406" s="47">
        <v>47.237499999999997</v>
      </c>
    </row>
    <row r="1407" spans="1:2" x14ac:dyDescent="0.25">
      <c r="A1407" s="48">
        <v>1381</v>
      </c>
      <c r="B1407" s="49">
        <v>47.25</v>
      </c>
    </row>
    <row r="1408" spans="1:2" x14ac:dyDescent="0.25">
      <c r="A1408" s="43">
        <v>1382</v>
      </c>
      <c r="B1408" s="47">
        <v>47.262500000000003</v>
      </c>
    </row>
    <row r="1409" spans="1:2" x14ac:dyDescent="0.25">
      <c r="A1409" s="43">
        <v>1383</v>
      </c>
      <c r="B1409" s="47">
        <v>47.274999999999999</v>
      </c>
    </row>
    <row r="1410" spans="1:2" x14ac:dyDescent="0.25">
      <c r="A1410" s="43">
        <v>1384</v>
      </c>
      <c r="B1410" s="47">
        <v>47.287500000000001</v>
      </c>
    </row>
    <row r="1411" spans="1:2" x14ac:dyDescent="0.25">
      <c r="A1411" s="48">
        <v>1385</v>
      </c>
      <c r="B1411" s="49">
        <v>47.3</v>
      </c>
    </row>
    <row r="1412" spans="1:2" x14ac:dyDescent="0.25">
      <c r="A1412" s="43">
        <v>1386</v>
      </c>
      <c r="B1412" s="47">
        <v>47.3125</v>
      </c>
    </row>
    <row r="1413" spans="1:2" x14ac:dyDescent="0.25">
      <c r="A1413" s="43">
        <v>1387</v>
      </c>
      <c r="B1413" s="47">
        <v>47.325000000000003</v>
      </c>
    </row>
    <row r="1414" spans="1:2" x14ac:dyDescent="0.25">
      <c r="A1414" s="43">
        <v>1388</v>
      </c>
      <c r="B1414" s="47">
        <v>47.337499999999999</v>
      </c>
    </row>
    <row r="1415" spans="1:2" x14ac:dyDescent="0.25">
      <c r="A1415" s="43">
        <v>1389</v>
      </c>
      <c r="B1415" s="47">
        <v>47.35</v>
      </c>
    </row>
    <row r="1416" spans="1:2" x14ac:dyDescent="0.25">
      <c r="A1416" s="43">
        <v>1390</v>
      </c>
      <c r="B1416" s="47">
        <v>47.362499999999997</v>
      </c>
    </row>
    <row r="1417" spans="1:2" x14ac:dyDescent="0.25">
      <c r="A1417" s="43">
        <v>1391</v>
      </c>
      <c r="B1417" s="47">
        <v>47.375</v>
      </c>
    </row>
    <row r="1418" spans="1:2" x14ac:dyDescent="0.25">
      <c r="A1418" s="48">
        <v>1392</v>
      </c>
      <c r="B1418" s="49">
        <v>47.387500000000003</v>
      </c>
    </row>
    <row r="1419" spans="1:2" x14ac:dyDescent="0.25">
      <c r="A1419" s="48">
        <v>1393</v>
      </c>
      <c r="B1419" s="49">
        <v>47.4</v>
      </c>
    </row>
    <row r="1420" spans="1:2" x14ac:dyDescent="0.25">
      <c r="A1420" s="48">
        <v>1394</v>
      </c>
      <c r="B1420" s="49">
        <v>47.412500000000001</v>
      </c>
    </row>
    <row r="1421" spans="1:2" x14ac:dyDescent="0.25">
      <c r="A1421" s="48">
        <v>1395</v>
      </c>
      <c r="B1421" s="49">
        <v>47.424999999999997</v>
      </c>
    </row>
    <row r="1422" spans="1:2" x14ac:dyDescent="0.25">
      <c r="A1422" s="48">
        <v>1396</v>
      </c>
      <c r="B1422" s="49">
        <v>47.4375</v>
      </c>
    </row>
    <row r="1423" spans="1:2" x14ac:dyDescent="0.25">
      <c r="A1423" s="43">
        <v>1397</v>
      </c>
      <c r="B1423" s="47">
        <v>47.45</v>
      </c>
    </row>
    <row r="1424" spans="1:2" x14ac:dyDescent="0.25">
      <c r="A1424" s="43">
        <v>1398</v>
      </c>
      <c r="B1424" s="47">
        <v>47.462499999999999</v>
      </c>
    </row>
    <row r="1425" spans="1:2" x14ac:dyDescent="0.25">
      <c r="A1425" s="43">
        <v>1399</v>
      </c>
      <c r="B1425" s="47">
        <v>47.475000000000001</v>
      </c>
    </row>
    <row r="1426" spans="1:2" x14ac:dyDescent="0.25">
      <c r="A1426" s="43">
        <v>1400</v>
      </c>
      <c r="B1426" s="47">
        <v>47.487499999999997</v>
      </c>
    </row>
    <row r="1427" spans="1:2" x14ac:dyDescent="0.25">
      <c r="A1427" s="43">
        <v>1401</v>
      </c>
      <c r="B1427" s="47">
        <v>47.5</v>
      </c>
    </row>
    <row r="1428" spans="1:2" x14ac:dyDescent="0.25">
      <c r="A1428" s="43">
        <v>1402</v>
      </c>
      <c r="B1428" s="47">
        <v>47.512500000000003</v>
      </c>
    </row>
    <row r="1429" spans="1:2" x14ac:dyDescent="0.25">
      <c r="A1429" s="43">
        <v>1403</v>
      </c>
      <c r="B1429" s="47">
        <v>47.524999999999999</v>
      </c>
    </row>
    <row r="1430" spans="1:2" x14ac:dyDescent="0.25">
      <c r="A1430" s="43">
        <v>1404</v>
      </c>
      <c r="B1430" s="47">
        <v>47.537500000000001</v>
      </c>
    </row>
    <row r="1431" spans="1:2" x14ac:dyDescent="0.25">
      <c r="A1431" s="43">
        <v>1405</v>
      </c>
      <c r="B1431" s="47">
        <v>47.55</v>
      </c>
    </row>
    <row r="1432" spans="1:2" x14ac:dyDescent="0.25">
      <c r="A1432" s="48">
        <v>1406</v>
      </c>
      <c r="B1432" s="49">
        <v>47.5625</v>
      </c>
    </row>
    <row r="1433" spans="1:2" x14ac:dyDescent="0.25">
      <c r="A1433" s="43">
        <v>1407</v>
      </c>
      <c r="B1433" s="47">
        <v>47.575000000000003</v>
      </c>
    </row>
    <row r="1434" spans="1:2" x14ac:dyDescent="0.25">
      <c r="A1434" s="43">
        <v>1408</v>
      </c>
      <c r="B1434" s="47">
        <v>47.587499999999999</v>
      </c>
    </row>
    <row r="1435" spans="1:2" x14ac:dyDescent="0.25">
      <c r="A1435" s="43">
        <v>1409</v>
      </c>
      <c r="B1435" s="47">
        <v>47.6</v>
      </c>
    </row>
    <row r="1436" spans="1:2" x14ac:dyDescent="0.25">
      <c r="A1436" s="43">
        <v>1410</v>
      </c>
      <c r="B1436" s="47">
        <v>47.612499999999997</v>
      </c>
    </row>
    <row r="1437" spans="1:2" x14ac:dyDescent="0.25">
      <c r="A1437" s="48">
        <v>1411</v>
      </c>
      <c r="B1437" s="49">
        <v>47.625</v>
      </c>
    </row>
    <row r="1438" spans="1:2" x14ac:dyDescent="0.25">
      <c r="A1438" s="43">
        <v>1412</v>
      </c>
      <c r="B1438" s="47">
        <v>47.637500000000003</v>
      </c>
    </row>
    <row r="1439" spans="1:2" x14ac:dyDescent="0.25">
      <c r="A1439" s="43">
        <v>1413</v>
      </c>
      <c r="B1439" s="47">
        <v>47.65</v>
      </c>
    </row>
    <row r="1440" spans="1:2" x14ac:dyDescent="0.25">
      <c r="A1440" s="43">
        <v>1414</v>
      </c>
      <c r="B1440" s="47">
        <v>47.662500000000001</v>
      </c>
    </row>
    <row r="1441" spans="1:2" x14ac:dyDescent="0.25">
      <c r="A1441" s="43">
        <v>1415</v>
      </c>
      <c r="B1441" s="47">
        <v>47.674999999999997</v>
      </c>
    </row>
    <row r="1442" spans="1:2" x14ac:dyDescent="0.25">
      <c r="A1442" s="48">
        <v>1416</v>
      </c>
      <c r="B1442" s="49">
        <v>47.6875</v>
      </c>
    </row>
    <row r="1443" spans="1:2" x14ac:dyDescent="0.25">
      <c r="A1443" s="48">
        <v>1417</v>
      </c>
      <c r="B1443" s="49">
        <v>47.7</v>
      </c>
    </row>
    <row r="1444" spans="1:2" x14ac:dyDescent="0.25">
      <c r="A1444" s="48">
        <v>1418</v>
      </c>
      <c r="B1444" s="49">
        <v>47.712499999999999</v>
      </c>
    </row>
    <row r="1445" spans="1:2" x14ac:dyDescent="0.25">
      <c r="A1445" s="48">
        <v>1419</v>
      </c>
      <c r="B1445" s="49">
        <v>47.725000000000001</v>
      </c>
    </row>
    <row r="1446" spans="1:2" x14ac:dyDescent="0.25">
      <c r="A1446" s="48">
        <v>1420</v>
      </c>
      <c r="B1446" s="49">
        <v>47.737499999999997</v>
      </c>
    </row>
    <row r="1447" spans="1:2" x14ac:dyDescent="0.25">
      <c r="A1447" s="43">
        <v>1421</v>
      </c>
      <c r="B1447" s="47">
        <v>47.75</v>
      </c>
    </row>
    <row r="1448" spans="1:2" x14ac:dyDescent="0.25">
      <c r="A1448" s="43">
        <v>1422</v>
      </c>
      <c r="B1448" s="47">
        <v>47.762500000000003</v>
      </c>
    </row>
    <row r="1449" spans="1:2" x14ac:dyDescent="0.25">
      <c r="A1449" s="43">
        <v>1423</v>
      </c>
      <c r="B1449" s="47">
        <v>47.774999999999999</v>
      </c>
    </row>
    <row r="1450" spans="1:2" x14ac:dyDescent="0.25">
      <c r="A1450" s="43">
        <v>1424</v>
      </c>
      <c r="B1450" s="47">
        <v>47.787500000000001</v>
      </c>
    </row>
    <row r="1451" spans="1:2" x14ac:dyDescent="0.25">
      <c r="A1451" s="43">
        <v>1425</v>
      </c>
      <c r="B1451" s="47">
        <v>47.8</v>
      </c>
    </row>
    <row r="1452" spans="1:2" x14ac:dyDescent="0.25">
      <c r="A1452" s="43">
        <v>1426</v>
      </c>
      <c r="B1452" s="47">
        <v>47.8125</v>
      </c>
    </row>
    <row r="1453" spans="1:2" x14ac:dyDescent="0.25">
      <c r="A1453" s="43">
        <v>1427</v>
      </c>
      <c r="B1453" s="47">
        <v>47.825000000000003</v>
      </c>
    </row>
    <row r="1454" spans="1:2" x14ac:dyDescent="0.25">
      <c r="A1454" s="48">
        <v>1428</v>
      </c>
      <c r="B1454" s="49">
        <v>47.837499999999999</v>
      </c>
    </row>
    <row r="1455" spans="1:2" x14ac:dyDescent="0.25">
      <c r="A1455" s="48">
        <v>1429</v>
      </c>
      <c r="B1455" s="49">
        <v>47.85</v>
      </c>
    </row>
    <row r="1456" spans="1:2" x14ac:dyDescent="0.25">
      <c r="A1456" s="48">
        <v>1430</v>
      </c>
      <c r="B1456" s="49">
        <v>47.862499999999997</v>
      </c>
    </row>
    <row r="1457" spans="1:2" x14ac:dyDescent="0.25">
      <c r="A1457" s="43">
        <v>1431</v>
      </c>
      <c r="B1457" s="47">
        <v>47.875</v>
      </c>
    </row>
    <row r="1458" spans="1:2" x14ac:dyDescent="0.25">
      <c r="A1458" s="43">
        <v>1432</v>
      </c>
      <c r="B1458" s="47">
        <v>47.887500000000003</v>
      </c>
    </row>
    <row r="1459" spans="1:2" x14ac:dyDescent="0.25">
      <c r="A1459" s="43">
        <v>1433</v>
      </c>
      <c r="B1459" s="47">
        <v>47.9</v>
      </c>
    </row>
    <row r="1460" spans="1:2" x14ac:dyDescent="0.25">
      <c r="A1460" s="43">
        <v>1434</v>
      </c>
      <c r="B1460" s="47">
        <v>47.912500000000001</v>
      </c>
    </row>
    <row r="1461" spans="1:2" x14ac:dyDescent="0.25">
      <c r="A1461" s="48">
        <v>1435</v>
      </c>
      <c r="B1461" s="49">
        <v>47.924999999999997</v>
      </c>
    </row>
    <row r="1462" spans="1:2" x14ac:dyDescent="0.25">
      <c r="A1462" s="43">
        <v>1436</v>
      </c>
      <c r="B1462" s="47">
        <v>47.9375</v>
      </c>
    </row>
    <row r="1463" spans="1:2" x14ac:dyDescent="0.25">
      <c r="A1463" s="43">
        <v>1437</v>
      </c>
      <c r="B1463" s="47">
        <v>47.95</v>
      </c>
    </row>
    <row r="1464" spans="1:2" x14ac:dyDescent="0.25">
      <c r="A1464" s="43">
        <v>1438</v>
      </c>
      <c r="B1464" s="47">
        <v>47.962499999999999</v>
      </c>
    </row>
    <row r="1465" spans="1:2" x14ac:dyDescent="0.25">
      <c r="A1465" s="48">
        <v>1439</v>
      </c>
      <c r="B1465" s="49">
        <v>47.975000000000001</v>
      </c>
    </row>
    <row r="1466" spans="1:2" x14ac:dyDescent="0.25">
      <c r="A1466" s="43">
        <v>1440</v>
      </c>
      <c r="B1466" s="47">
        <v>47.987499999999997</v>
      </c>
    </row>
    <row r="1467" spans="1:2" x14ac:dyDescent="0.25">
      <c r="A1467" s="43">
        <v>1441</v>
      </c>
      <c r="B1467" s="47">
        <v>48</v>
      </c>
    </row>
    <row r="1468" spans="1:2" x14ac:dyDescent="0.25">
      <c r="A1468" s="43">
        <v>1442</v>
      </c>
      <c r="B1468" s="47">
        <v>48.012500000000003</v>
      </c>
    </row>
    <row r="1469" spans="1:2" x14ac:dyDescent="0.25">
      <c r="A1469" s="43">
        <v>1443</v>
      </c>
      <c r="B1469" s="47">
        <v>48.024999999999999</v>
      </c>
    </row>
    <row r="1470" spans="1:2" x14ac:dyDescent="0.25">
      <c r="A1470" s="43">
        <v>1444</v>
      </c>
      <c r="B1470" s="47">
        <v>48.037500000000001</v>
      </c>
    </row>
    <row r="1471" spans="1:2" x14ac:dyDescent="0.25">
      <c r="A1471" s="43">
        <v>1445</v>
      </c>
      <c r="B1471" s="47">
        <v>48.05</v>
      </c>
    </row>
    <row r="1472" spans="1:2" x14ac:dyDescent="0.25">
      <c r="A1472" s="43">
        <v>1446</v>
      </c>
      <c r="B1472" s="47">
        <v>48.0625</v>
      </c>
    </row>
    <row r="1473" spans="1:2" x14ac:dyDescent="0.25">
      <c r="A1473" s="48">
        <v>1447</v>
      </c>
      <c r="B1473" s="49">
        <v>48.075000000000003</v>
      </c>
    </row>
    <row r="1474" spans="1:2" x14ac:dyDescent="0.25">
      <c r="A1474" s="43">
        <v>1448</v>
      </c>
      <c r="B1474" s="47">
        <v>48.087499999999999</v>
      </c>
    </row>
    <row r="1475" spans="1:2" x14ac:dyDescent="0.25">
      <c r="A1475" s="43">
        <v>1449</v>
      </c>
      <c r="B1475" s="47">
        <v>48.1</v>
      </c>
    </row>
    <row r="1476" spans="1:2" x14ac:dyDescent="0.25">
      <c r="A1476" s="43">
        <v>1450</v>
      </c>
      <c r="B1476" s="47">
        <v>48.112499999999997</v>
      </c>
    </row>
    <row r="1477" spans="1:2" x14ac:dyDescent="0.25">
      <c r="A1477" s="43">
        <v>1451</v>
      </c>
      <c r="B1477" s="47">
        <v>48.125</v>
      </c>
    </row>
    <row r="1478" spans="1:2" x14ac:dyDescent="0.25">
      <c r="A1478" s="48">
        <v>1452</v>
      </c>
      <c r="B1478" s="49">
        <v>48.137500000000003</v>
      </c>
    </row>
    <row r="1479" spans="1:2" x14ac:dyDescent="0.25">
      <c r="A1479" s="48">
        <v>1453</v>
      </c>
      <c r="B1479" s="49">
        <v>48.15</v>
      </c>
    </row>
    <row r="1480" spans="1:2" x14ac:dyDescent="0.25">
      <c r="A1480" s="48">
        <v>1454</v>
      </c>
      <c r="B1480" s="49">
        <v>48.162500000000001</v>
      </c>
    </row>
    <row r="1481" spans="1:2" x14ac:dyDescent="0.25">
      <c r="A1481" s="43">
        <v>1455</v>
      </c>
      <c r="B1481" s="47">
        <v>48.174999999999997</v>
      </c>
    </row>
    <row r="1482" spans="1:2" x14ac:dyDescent="0.25">
      <c r="A1482" s="43">
        <v>1456</v>
      </c>
      <c r="B1482" s="47">
        <v>48.1875</v>
      </c>
    </row>
    <row r="1483" spans="1:2" x14ac:dyDescent="0.25">
      <c r="A1483" s="43">
        <v>1457</v>
      </c>
      <c r="B1483" s="47">
        <v>48.2</v>
      </c>
    </row>
    <row r="1484" spans="1:2" x14ac:dyDescent="0.25">
      <c r="A1484" s="43">
        <v>1458</v>
      </c>
      <c r="B1484" s="47">
        <v>48.212499999999999</v>
      </c>
    </row>
    <row r="1485" spans="1:2" x14ac:dyDescent="0.25">
      <c r="A1485" s="43">
        <v>1459</v>
      </c>
      <c r="B1485" s="47">
        <v>48.225000000000001</v>
      </c>
    </row>
    <row r="1486" spans="1:2" x14ac:dyDescent="0.25">
      <c r="A1486" s="43">
        <v>1460</v>
      </c>
      <c r="B1486" s="47">
        <v>48.237499999999997</v>
      </c>
    </row>
    <row r="1487" spans="1:2" x14ac:dyDescent="0.25">
      <c r="A1487" s="43">
        <v>1461</v>
      </c>
      <c r="B1487" s="47">
        <v>48.25</v>
      </c>
    </row>
    <row r="1488" spans="1:2" x14ac:dyDescent="0.25">
      <c r="A1488" s="43">
        <v>1462</v>
      </c>
      <c r="B1488" s="47">
        <v>48.262500000000003</v>
      </c>
    </row>
    <row r="1489" spans="1:2" x14ac:dyDescent="0.25">
      <c r="A1489" s="43">
        <v>1463</v>
      </c>
      <c r="B1489" s="47">
        <v>48.274999999999999</v>
      </c>
    </row>
    <row r="1490" spans="1:2" x14ac:dyDescent="0.25">
      <c r="A1490" s="43">
        <v>1464</v>
      </c>
      <c r="B1490" s="47">
        <v>48.287500000000001</v>
      </c>
    </row>
    <row r="1491" spans="1:2" x14ac:dyDescent="0.25">
      <c r="A1491" s="43">
        <v>1465</v>
      </c>
      <c r="B1491" s="47">
        <v>48.3</v>
      </c>
    </row>
    <row r="1492" spans="1:2" x14ac:dyDescent="0.25">
      <c r="A1492" s="43">
        <v>1466</v>
      </c>
      <c r="B1492" s="47">
        <v>48.3125</v>
      </c>
    </row>
    <row r="1493" spans="1:2" x14ac:dyDescent="0.25">
      <c r="A1493" s="43">
        <v>1467</v>
      </c>
      <c r="B1493" s="47">
        <v>48.325000000000003</v>
      </c>
    </row>
    <row r="1494" spans="1:2" x14ac:dyDescent="0.25">
      <c r="A1494" s="48">
        <v>1468</v>
      </c>
      <c r="B1494" s="49">
        <v>48.337499999999999</v>
      </c>
    </row>
    <row r="1495" spans="1:2" x14ac:dyDescent="0.25">
      <c r="A1495" s="48">
        <v>1469</v>
      </c>
      <c r="B1495" s="49">
        <v>48.35</v>
      </c>
    </row>
    <row r="1496" spans="1:2" x14ac:dyDescent="0.25">
      <c r="A1496" s="48">
        <v>1470</v>
      </c>
      <c r="B1496" s="49">
        <v>48.362499999999997</v>
      </c>
    </row>
    <row r="1497" spans="1:2" x14ac:dyDescent="0.25">
      <c r="A1497" s="43">
        <v>1471</v>
      </c>
      <c r="B1497" s="47">
        <v>48.375</v>
      </c>
    </row>
    <row r="1498" spans="1:2" x14ac:dyDescent="0.25">
      <c r="A1498" s="43">
        <v>1472</v>
      </c>
      <c r="B1498" s="47">
        <v>48.387500000000003</v>
      </c>
    </row>
    <row r="1499" spans="1:2" x14ac:dyDescent="0.25">
      <c r="A1499" s="43">
        <v>1473</v>
      </c>
      <c r="B1499" s="47">
        <v>48.4</v>
      </c>
    </row>
    <row r="1500" spans="1:2" x14ac:dyDescent="0.25">
      <c r="A1500" s="43">
        <v>1474</v>
      </c>
      <c r="B1500" s="47">
        <v>48.412500000000001</v>
      </c>
    </row>
    <row r="1501" spans="1:2" x14ac:dyDescent="0.25">
      <c r="A1501" s="43">
        <v>1475</v>
      </c>
      <c r="B1501" s="47">
        <v>48.424999999999997</v>
      </c>
    </row>
    <row r="1502" spans="1:2" x14ac:dyDescent="0.25">
      <c r="A1502" s="48">
        <v>1476</v>
      </c>
      <c r="B1502" s="49">
        <v>48.4375</v>
      </c>
    </row>
    <row r="1503" spans="1:2" x14ac:dyDescent="0.25">
      <c r="A1503" s="48">
        <v>1477</v>
      </c>
      <c r="B1503" s="49">
        <v>48.45</v>
      </c>
    </row>
    <row r="1504" spans="1:2" x14ac:dyDescent="0.25">
      <c r="A1504" s="48">
        <v>1478</v>
      </c>
      <c r="B1504" s="49">
        <v>48.462499999999999</v>
      </c>
    </row>
    <row r="1505" spans="1:2" x14ac:dyDescent="0.25">
      <c r="A1505" s="43">
        <v>1479</v>
      </c>
      <c r="B1505" s="47">
        <v>48.475000000000001</v>
      </c>
    </row>
    <row r="1506" spans="1:2" x14ac:dyDescent="0.25">
      <c r="A1506" s="48">
        <v>1509</v>
      </c>
      <c r="B1506" s="49">
        <v>48.85</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J37"/>
  <sheetViews>
    <sheetView topLeftCell="A13" zoomScale="90" zoomScaleNormal="90" workbookViewId="0">
      <selection activeCell="D11" sqref="D11"/>
    </sheetView>
  </sheetViews>
  <sheetFormatPr defaultColWidth="11.42578125" defaultRowHeight="15" x14ac:dyDescent="0.25"/>
  <cols>
    <col min="1" max="1" width="7.140625" style="66" customWidth="1"/>
    <col min="2" max="2" width="53.7109375" style="87" customWidth="1"/>
    <col min="3" max="3" width="55.28515625" style="87" customWidth="1"/>
    <col min="4" max="4" width="116.5703125" style="87" customWidth="1"/>
    <col min="5" max="1024" width="11.42578125" style="87"/>
  </cols>
  <sheetData>
    <row r="1" spans="1:5" s="66" customFormat="1" ht="31.5" x14ac:dyDescent="0.25">
      <c r="A1" s="2"/>
      <c r="B1" s="2"/>
      <c r="C1" s="2"/>
      <c r="D1" s="88" t="s">
        <v>544</v>
      </c>
      <c r="E1" s="62"/>
    </row>
    <row r="2" spans="1:5" s="66" customFormat="1" ht="40.5" customHeight="1" x14ac:dyDescent="0.25">
      <c r="A2" s="299" t="s">
        <v>706</v>
      </c>
      <c r="B2" s="299"/>
      <c r="C2" s="299"/>
      <c r="D2" s="299"/>
      <c r="E2" s="62"/>
    </row>
    <row r="3" spans="1:5" s="66" customFormat="1" ht="15.6" customHeight="1" x14ac:dyDescent="0.25">
      <c r="A3" s="5"/>
      <c r="B3" s="300" t="s">
        <v>725</v>
      </c>
      <c r="C3" s="6" t="s">
        <v>501</v>
      </c>
      <c r="D3" s="5"/>
      <c r="E3" s="62"/>
    </row>
    <row r="4" spans="1:5" s="66" customFormat="1" ht="17.25" customHeight="1" x14ac:dyDescent="0.25">
      <c r="A4" s="2"/>
      <c r="B4" s="301"/>
      <c r="C4" s="6"/>
      <c r="D4" s="2"/>
      <c r="E4" s="62"/>
    </row>
    <row r="5" spans="1:5" s="66" customFormat="1" ht="30" customHeight="1" x14ac:dyDescent="0.25">
      <c r="A5" s="62"/>
      <c r="B5" s="332" t="s">
        <v>726</v>
      </c>
      <c r="C5" s="332"/>
      <c r="D5" s="332"/>
      <c r="E5" s="89"/>
    </row>
    <row r="6" spans="1:5" s="66" customFormat="1" ht="15.75" x14ac:dyDescent="0.25">
      <c r="A6" s="10" t="s">
        <v>502</v>
      </c>
      <c r="B6" s="90" t="s">
        <v>503</v>
      </c>
      <c r="C6" s="90" t="s">
        <v>591</v>
      </c>
      <c r="D6" s="90" t="s">
        <v>4</v>
      </c>
    </row>
    <row r="7" spans="1:5" ht="26.25" customHeight="1" x14ac:dyDescent="0.25">
      <c r="A7" s="91" t="s">
        <v>505</v>
      </c>
      <c r="B7" s="92" t="s">
        <v>506</v>
      </c>
      <c r="C7" s="93" t="s">
        <v>727</v>
      </c>
      <c r="D7" s="27" t="s">
        <v>728</v>
      </c>
      <c r="E7" s="94"/>
    </row>
    <row r="8" spans="1:5" ht="62.25" customHeight="1" x14ac:dyDescent="0.25">
      <c r="A8" s="91" t="s">
        <v>508</v>
      </c>
      <c r="B8" s="92" t="s">
        <v>2</v>
      </c>
      <c r="C8" s="95" t="s">
        <v>717</v>
      </c>
      <c r="D8" s="61" t="s">
        <v>710</v>
      </c>
      <c r="E8" s="94"/>
    </row>
    <row r="9" spans="1:5" ht="46.5" customHeight="1" x14ac:dyDescent="0.25">
      <c r="A9" s="91" t="s">
        <v>511</v>
      </c>
      <c r="B9" s="92" t="s">
        <v>3</v>
      </c>
      <c r="C9" s="95" t="s">
        <v>718</v>
      </c>
      <c r="D9" s="197" t="s">
        <v>1609</v>
      </c>
      <c r="E9" s="94"/>
    </row>
    <row r="10" spans="1:5" ht="55.5" customHeight="1" x14ac:dyDescent="0.25">
      <c r="A10" s="96" t="s">
        <v>513</v>
      </c>
      <c r="B10" s="92" t="s">
        <v>514</v>
      </c>
      <c r="C10" s="195" t="s">
        <v>1785</v>
      </c>
      <c r="D10" s="76" t="s">
        <v>1610</v>
      </c>
      <c r="E10" s="94"/>
    </row>
    <row r="11" spans="1:5" ht="72" customHeight="1" x14ac:dyDescent="0.25">
      <c r="A11" s="91" t="s">
        <v>516</v>
      </c>
      <c r="B11" s="12" t="s">
        <v>553</v>
      </c>
      <c r="C11" s="195" t="s">
        <v>1784</v>
      </c>
      <c r="D11" s="102" t="s">
        <v>527</v>
      </c>
      <c r="E11" s="94"/>
    </row>
    <row r="12" spans="1:5" ht="15.75" x14ac:dyDescent="0.25">
      <c r="A12" s="91" t="s">
        <v>519</v>
      </c>
      <c r="B12" s="92" t="s">
        <v>520</v>
      </c>
      <c r="C12" s="95" t="s">
        <v>713</v>
      </c>
      <c r="D12" s="61" t="s">
        <v>527</v>
      </c>
      <c r="E12" s="94"/>
    </row>
    <row r="13" spans="1:5" ht="15.75" x14ac:dyDescent="0.25">
      <c r="A13" s="91" t="s">
        <v>522</v>
      </c>
      <c r="B13" s="92" t="s">
        <v>621</v>
      </c>
      <c r="C13" s="210" t="s">
        <v>1811</v>
      </c>
      <c r="D13" s="211" t="s">
        <v>1807</v>
      </c>
      <c r="E13" s="94"/>
    </row>
    <row r="14" spans="1:5" ht="43.5" customHeight="1" x14ac:dyDescent="0.25">
      <c r="A14" s="91" t="s">
        <v>525</v>
      </c>
      <c r="B14" s="92" t="s">
        <v>558</v>
      </c>
      <c r="C14" s="60" t="s">
        <v>527</v>
      </c>
      <c r="D14" s="99" t="s">
        <v>527</v>
      </c>
      <c r="E14" s="94"/>
    </row>
    <row r="15" spans="1:5" ht="94.5" x14ac:dyDescent="0.25">
      <c r="A15" s="91" t="s">
        <v>529</v>
      </c>
      <c r="B15" s="92" t="s">
        <v>530</v>
      </c>
      <c r="C15" s="100" t="s">
        <v>1672</v>
      </c>
      <c r="D15" s="101" t="s">
        <v>729</v>
      </c>
      <c r="E15" s="94"/>
    </row>
    <row r="16" spans="1:5" ht="90.75" customHeight="1" x14ac:dyDescent="0.25">
      <c r="A16" s="91" t="s">
        <v>531</v>
      </c>
      <c r="B16" s="92" t="s">
        <v>715</v>
      </c>
      <c r="C16" s="24" t="s">
        <v>1857</v>
      </c>
      <c r="D16" s="61" t="s">
        <v>1862</v>
      </c>
      <c r="E16" s="94"/>
    </row>
    <row r="17" spans="1:5" ht="15" customHeight="1" x14ac:dyDescent="0.25">
      <c r="A17" s="91" t="s">
        <v>533</v>
      </c>
      <c r="B17" s="92" t="s">
        <v>534</v>
      </c>
      <c r="C17" s="60" t="s">
        <v>527</v>
      </c>
      <c r="D17" s="102" t="s">
        <v>527</v>
      </c>
      <c r="E17" s="94"/>
    </row>
    <row r="18" spans="1:5" ht="15.75" x14ac:dyDescent="0.25">
      <c r="A18" s="91" t="s">
        <v>536</v>
      </c>
      <c r="B18" s="92" t="s">
        <v>537</v>
      </c>
      <c r="C18" s="60" t="s">
        <v>527</v>
      </c>
      <c r="D18" s="61" t="s">
        <v>527</v>
      </c>
      <c r="E18" s="94"/>
    </row>
    <row r="19" spans="1:5" ht="99" customHeight="1" x14ac:dyDescent="0.25">
      <c r="A19" s="91" t="s">
        <v>538</v>
      </c>
      <c r="B19" s="92" t="s">
        <v>562</v>
      </c>
      <c r="C19" s="95" t="s">
        <v>730</v>
      </c>
      <c r="D19" s="61" t="s">
        <v>731</v>
      </c>
      <c r="E19" s="94"/>
    </row>
    <row r="20" spans="1:5" ht="15.75" customHeight="1" x14ac:dyDescent="0.25">
      <c r="A20" s="333"/>
      <c r="B20" s="333"/>
      <c r="C20" s="333"/>
      <c r="D20" s="333"/>
      <c r="E20" s="94"/>
    </row>
    <row r="21" spans="1:5" s="104" customFormat="1" ht="17.25" customHeight="1" x14ac:dyDescent="0.25">
      <c r="A21" s="322" t="s">
        <v>564</v>
      </c>
      <c r="B21" s="322"/>
      <c r="C21" s="322"/>
      <c r="D21" s="322"/>
      <c r="E21" s="103"/>
    </row>
    <row r="22" spans="1:5" ht="137.25" customHeight="1" x14ac:dyDescent="0.25">
      <c r="A22" s="335" t="s">
        <v>732</v>
      </c>
      <c r="B22" s="335"/>
      <c r="C22" s="335"/>
      <c r="D22" s="335"/>
      <c r="E22" s="94"/>
    </row>
    <row r="23" spans="1:5" ht="146.44999999999999" customHeight="1" x14ac:dyDescent="0.25">
      <c r="A23" s="335"/>
      <c r="B23" s="335"/>
      <c r="C23" s="335"/>
      <c r="D23" s="33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7">
    <mergeCell ref="A22:D22"/>
    <mergeCell ref="A23:D23"/>
    <mergeCell ref="A2:D2"/>
    <mergeCell ref="B3:B4"/>
    <mergeCell ref="B5:D5"/>
    <mergeCell ref="A20:D20"/>
    <mergeCell ref="A21:D21"/>
  </mergeCell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Roman,Обычный"&amp;12&amp;A</oddHeader>
    <oddFooter>&amp;C&amp;"Times New Roman,Обычный"&amp;12Страница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6" zoomScaleNormal="100" workbookViewId="0">
      <selection activeCell="C19" sqref="C19"/>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2110</v>
      </c>
      <c r="E1" s="4"/>
    </row>
    <row r="2" spans="1:5" ht="30.75" customHeight="1" x14ac:dyDescent="0.25">
      <c r="A2" s="306" t="s">
        <v>97</v>
      </c>
      <c r="B2" s="306"/>
      <c r="C2" s="306"/>
      <c r="D2" s="306"/>
      <c r="E2" s="4"/>
    </row>
    <row r="3" spans="1:5" ht="15.75" customHeight="1" x14ac:dyDescent="0.25">
      <c r="A3" s="20"/>
      <c r="B3" s="300" t="s">
        <v>92</v>
      </c>
      <c r="C3" s="6" t="s">
        <v>501</v>
      </c>
      <c r="D3" s="20"/>
      <c r="E3" s="4"/>
    </row>
    <row r="4" spans="1:5" ht="17.25" customHeight="1" x14ac:dyDescent="0.25">
      <c r="A4" s="15"/>
      <c r="B4" s="336"/>
      <c r="C4" s="6" t="s">
        <v>2018</v>
      </c>
      <c r="D4" s="15"/>
      <c r="E4" s="4"/>
    </row>
    <row r="5" spans="1:5" ht="21.75" customHeight="1" x14ac:dyDescent="0.25">
      <c r="A5" s="4"/>
      <c r="B5" s="307" t="s">
        <v>733</v>
      </c>
      <c r="C5" s="307"/>
      <c r="D5" s="307"/>
      <c r="E5" s="22"/>
    </row>
    <row r="6" spans="1:5" ht="15.75" x14ac:dyDescent="0.25">
      <c r="A6" s="23" t="s">
        <v>502</v>
      </c>
      <c r="B6" s="23" t="s">
        <v>503</v>
      </c>
      <c r="C6" s="23" t="s">
        <v>504</v>
      </c>
      <c r="D6" s="23" t="s">
        <v>4</v>
      </c>
    </row>
    <row r="7" spans="1:5" ht="15.75" x14ac:dyDescent="0.25">
      <c r="A7" s="24" t="s">
        <v>505</v>
      </c>
      <c r="B7" s="27" t="s">
        <v>506</v>
      </c>
      <c r="C7" s="24" t="s">
        <v>571</v>
      </c>
      <c r="D7" s="27" t="s">
        <v>700</v>
      </c>
      <c r="E7" s="4"/>
    </row>
    <row r="8" spans="1:5" ht="47.25" x14ac:dyDescent="0.25">
      <c r="A8" s="24" t="s">
        <v>508</v>
      </c>
      <c r="B8" s="27" t="s">
        <v>2</v>
      </c>
      <c r="C8" s="24" t="s">
        <v>734</v>
      </c>
      <c r="D8" s="27" t="s">
        <v>1611</v>
      </c>
      <c r="E8" s="4"/>
    </row>
    <row r="9" spans="1:5" ht="31.5" x14ac:dyDescent="0.25">
      <c r="A9" s="24" t="s">
        <v>511</v>
      </c>
      <c r="B9" s="27" t="s">
        <v>3</v>
      </c>
      <c r="C9" s="24" t="s">
        <v>102</v>
      </c>
      <c r="D9" s="27" t="s">
        <v>735</v>
      </c>
      <c r="E9" s="4"/>
    </row>
    <row r="10" spans="1:5" ht="78.75" x14ac:dyDescent="0.25">
      <c r="A10" s="24" t="s">
        <v>513</v>
      </c>
      <c r="B10" s="27" t="s">
        <v>514</v>
      </c>
      <c r="C10" s="27" t="s">
        <v>1648</v>
      </c>
      <c r="D10" s="102" t="s">
        <v>527</v>
      </c>
      <c r="E10" s="4"/>
    </row>
    <row r="11" spans="1:5" ht="31.5" customHeight="1" x14ac:dyDescent="0.25">
      <c r="A11" s="24" t="s">
        <v>516</v>
      </c>
      <c r="B11" s="12" t="s">
        <v>553</v>
      </c>
      <c r="C11" s="108" t="s">
        <v>1649</v>
      </c>
      <c r="D11" s="27" t="s">
        <v>745</v>
      </c>
      <c r="E11" s="4"/>
    </row>
    <row r="12" spans="1:5" ht="15.75" x14ac:dyDescent="0.25">
      <c r="A12" s="24" t="s">
        <v>519</v>
      </c>
      <c r="B12" s="27" t="s">
        <v>520</v>
      </c>
      <c r="C12" s="81" t="s">
        <v>736</v>
      </c>
      <c r="D12" s="102" t="s">
        <v>527</v>
      </c>
      <c r="E12" s="4"/>
    </row>
    <row r="13" spans="1:5" ht="78.75" x14ac:dyDescent="0.25">
      <c r="A13" s="24" t="s">
        <v>522</v>
      </c>
      <c r="B13" s="13" t="s">
        <v>523</v>
      </c>
      <c r="C13" s="53" t="s">
        <v>1812</v>
      </c>
      <c r="D13" s="85" t="s">
        <v>1612</v>
      </c>
      <c r="E13" s="4"/>
    </row>
    <row r="14" spans="1:5" ht="31.5" customHeight="1" x14ac:dyDescent="0.25">
      <c r="A14" s="24" t="s">
        <v>525</v>
      </c>
      <c r="B14" s="27" t="s">
        <v>526</v>
      </c>
      <c r="C14" s="26" t="s">
        <v>527</v>
      </c>
      <c r="D14" s="102" t="s">
        <v>527</v>
      </c>
      <c r="E14" s="4"/>
    </row>
    <row r="15" spans="1:5" ht="98.25" customHeight="1" x14ac:dyDescent="0.25">
      <c r="A15" s="24" t="s">
        <v>529</v>
      </c>
      <c r="B15" s="27" t="s">
        <v>530</v>
      </c>
      <c r="C15" s="11" t="s">
        <v>643</v>
      </c>
      <c r="D15" s="13" t="s">
        <v>2120</v>
      </c>
      <c r="E15" s="4"/>
    </row>
    <row r="16" spans="1:5" ht="78.75" x14ac:dyDescent="0.25">
      <c r="A16" s="24" t="s">
        <v>531</v>
      </c>
      <c r="B16" s="27" t="s">
        <v>532</v>
      </c>
      <c r="C16" s="24" t="s">
        <v>737</v>
      </c>
      <c r="D16" s="27" t="s">
        <v>1673</v>
      </c>
      <c r="E16" s="4"/>
    </row>
    <row r="17" spans="1:5" ht="18" customHeight="1" x14ac:dyDescent="0.25">
      <c r="A17" s="24" t="s">
        <v>533</v>
      </c>
      <c r="B17" s="27" t="s">
        <v>534</v>
      </c>
      <c r="C17" s="24" t="s">
        <v>527</v>
      </c>
      <c r="D17" s="27" t="s">
        <v>527</v>
      </c>
      <c r="E17" s="4"/>
    </row>
    <row r="18" spans="1:5" ht="15.75" x14ac:dyDescent="0.25">
      <c r="A18" s="24" t="s">
        <v>536</v>
      </c>
      <c r="B18" s="27" t="s">
        <v>537</v>
      </c>
      <c r="C18" s="11" t="s">
        <v>1613</v>
      </c>
      <c r="D18" s="102" t="s">
        <v>527</v>
      </c>
      <c r="E18" s="4"/>
    </row>
    <row r="19" spans="1:5" ht="18.75" customHeight="1" x14ac:dyDescent="0.25">
      <c r="A19" s="24" t="s">
        <v>538</v>
      </c>
      <c r="B19" s="27" t="s">
        <v>562</v>
      </c>
      <c r="C19" s="24" t="s">
        <v>738</v>
      </c>
      <c r="D19" s="27" t="s">
        <v>541</v>
      </c>
      <c r="E19" s="4"/>
    </row>
    <row r="20" spans="1:5" ht="15.75" x14ac:dyDescent="0.25">
      <c r="A20" s="14"/>
      <c r="B20" s="15"/>
      <c r="C20" s="15"/>
      <c r="D20" s="15"/>
      <c r="E20" s="4"/>
    </row>
    <row r="21" spans="1:5" s="29" customFormat="1" ht="56.25" customHeight="1" x14ac:dyDescent="0.25">
      <c r="A21" s="308" t="s">
        <v>1448</v>
      </c>
      <c r="B21" s="308"/>
      <c r="C21" s="308"/>
      <c r="D21" s="308"/>
      <c r="E21" s="79"/>
    </row>
    <row r="22" spans="1:5" ht="35.25" customHeight="1" x14ac:dyDescent="0.25">
      <c r="A22" s="325" t="s">
        <v>542</v>
      </c>
      <c r="B22" s="325"/>
      <c r="C22" s="325"/>
      <c r="D22" s="325"/>
      <c r="E22" s="4"/>
    </row>
    <row r="23" spans="1:5" ht="87.75" customHeight="1" x14ac:dyDescent="0.25">
      <c r="A23" s="305" t="s">
        <v>739</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7" zoomScaleNormal="100" workbookViewId="0">
      <selection activeCell="D16" sqref="D16"/>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38.25" customHeight="1" x14ac:dyDescent="0.25">
      <c r="A2" s="299" t="s">
        <v>120</v>
      </c>
      <c r="B2" s="299"/>
      <c r="C2" s="299"/>
      <c r="D2" s="299"/>
      <c r="E2" s="94"/>
    </row>
    <row r="3" spans="1:5" ht="15.75" customHeight="1" x14ac:dyDescent="0.25">
      <c r="A3" s="5"/>
      <c r="B3" s="300" t="s">
        <v>118</v>
      </c>
      <c r="C3" s="6" t="s">
        <v>501</v>
      </c>
      <c r="D3" s="5"/>
      <c r="E3" s="94"/>
    </row>
    <row r="4" spans="1:5" ht="17.25" customHeight="1" x14ac:dyDescent="0.25">
      <c r="A4" s="2"/>
      <c r="B4" s="301"/>
      <c r="C4" s="6" t="s">
        <v>2018</v>
      </c>
      <c r="D4" s="2"/>
      <c r="E4" s="94"/>
    </row>
    <row r="5" spans="1:5" ht="30" customHeight="1" x14ac:dyDescent="0.25">
      <c r="A5" s="62"/>
      <c r="B5" s="332" t="s">
        <v>2128</v>
      </c>
      <c r="C5" s="332"/>
      <c r="D5" s="332"/>
      <c r="E5" s="109"/>
    </row>
    <row r="6" spans="1:5" s="66" customFormat="1" ht="15.75" x14ac:dyDescent="0.25">
      <c r="A6" s="10" t="s">
        <v>502</v>
      </c>
      <c r="B6" s="90" t="s">
        <v>503</v>
      </c>
      <c r="C6" s="90" t="s">
        <v>591</v>
      </c>
      <c r="D6" s="90" t="s">
        <v>4</v>
      </c>
    </row>
    <row r="7" spans="1:5" ht="15.75" x14ac:dyDescent="0.25">
      <c r="A7" s="91" t="s">
        <v>505</v>
      </c>
      <c r="B7" s="92" t="s">
        <v>506</v>
      </c>
      <c r="C7" s="60" t="s">
        <v>571</v>
      </c>
      <c r="D7" s="61" t="s">
        <v>700</v>
      </c>
      <c r="E7" s="94"/>
    </row>
    <row r="8" spans="1:5" ht="63" x14ac:dyDescent="0.25">
      <c r="A8" s="91" t="s">
        <v>508</v>
      </c>
      <c r="B8" s="69" t="s">
        <v>2</v>
      </c>
      <c r="C8" s="53" t="s">
        <v>734</v>
      </c>
      <c r="D8" s="76" t="s">
        <v>740</v>
      </c>
      <c r="E8" s="94"/>
    </row>
    <row r="9" spans="1:5" ht="31.5" x14ac:dyDescent="0.25">
      <c r="A9" s="91" t="s">
        <v>511</v>
      </c>
      <c r="B9" s="69" t="s">
        <v>3</v>
      </c>
      <c r="C9" s="53" t="s">
        <v>741</v>
      </c>
      <c r="D9" s="76" t="s">
        <v>742</v>
      </c>
      <c r="E9" s="94"/>
    </row>
    <row r="10" spans="1:5" ht="33" customHeight="1" x14ac:dyDescent="0.25">
      <c r="A10" s="96" t="s">
        <v>513</v>
      </c>
      <c r="B10" s="69" t="s">
        <v>514</v>
      </c>
      <c r="C10" s="53" t="s">
        <v>743</v>
      </c>
      <c r="D10" s="76" t="s">
        <v>744</v>
      </c>
      <c r="E10" s="94"/>
    </row>
    <row r="11" spans="1:5" ht="32.25" customHeight="1" x14ac:dyDescent="0.25">
      <c r="A11" s="91" t="s">
        <v>516</v>
      </c>
      <c r="B11" s="12" t="s">
        <v>553</v>
      </c>
      <c r="C11" s="53" t="s">
        <v>1614</v>
      </c>
      <c r="D11" s="76" t="s">
        <v>745</v>
      </c>
      <c r="E11" s="94"/>
    </row>
    <row r="12" spans="1:5" ht="15.75" x14ac:dyDescent="0.25">
      <c r="A12" s="91" t="s">
        <v>519</v>
      </c>
      <c r="B12" s="69" t="s">
        <v>520</v>
      </c>
      <c r="C12" s="53" t="s">
        <v>736</v>
      </c>
      <c r="D12" s="76" t="s">
        <v>527</v>
      </c>
      <c r="E12" s="94"/>
    </row>
    <row r="13" spans="1:5" ht="20.25" customHeight="1" x14ac:dyDescent="0.25">
      <c r="A13" s="91" t="s">
        <v>522</v>
      </c>
      <c r="B13" s="69" t="s">
        <v>621</v>
      </c>
      <c r="C13" s="53" t="s">
        <v>1814</v>
      </c>
      <c r="D13" s="110" t="s">
        <v>1813</v>
      </c>
      <c r="E13" s="94"/>
    </row>
    <row r="14" spans="1:5" ht="132.75" customHeight="1" x14ac:dyDescent="0.25">
      <c r="A14" s="91" t="s">
        <v>525</v>
      </c>
      <c r="B14" s="69" t="s">
        <v>558</v>
      </c>
      <c r="C14" s="76" t="s">
        <v>1615</v>
      </c>
      <c r="D14" s="76" t="s">
        <v>746</v>
      </c>
      <c r="E14" s="94"/>
    </row>
    <row r="15" spans="1:5" ht="81" customHeight="1" x14ac:dyDescent="0.25">
      <c r="A15" s="91" t="s">
        <v>529</v>
      </c>
      <c r="B15" s="69" t="s">
        <v>530</v>
      </c>
      <c r="C15" s="24" t="s">
        <v>882</v>
      </c>
      <c r="D15" s="13" t="s">
        <v>2038</v>
      </c>
      <c r="E15" s="94"/>
    </row>
    <row r="16" spans="1:5" ht="114" customHeight="1" x14ac:dyDescent="0.25">
      <c r="A16" s="91" t="s">
        <v>531</v>
      </c>
      <c r="B16" s="69" t="s">
        <v>532</v>
      </c>
      <c r="C16" s="53" t="s">
        <v>747</v>
      </c>
      <c r="D16" s="76" t="s">
        <v>2129</v>
      </c>
      <c r="E16" s="94"/>
    </row>
    <row r="17" spans="1:5" ht="15" customHeight="1" x14ac:dyDescent="0.25">
      <c r="A17" s="91" t="s">
        <v>533</v>
      </c>
      <c r="B17" s="69" t="s">
        <v>534</v>
      </c>
      <c r="C17" s="53" t="s">
        <v>527</v>
      </c>
      <c r="D17" s="76" t="s">
        <v>527</v>
      </c>
      <c r="E17" s="94"/>
    </row>
    <row r="18" spans="1:5" ht="15.75" x14ac:dyDescent="0.25">
      <c r="A18" s="91" t="s">
        <v>536</v>
      </c>
      <c r="B18" s="69" t="s">
        <v>537</v>
      </c>
      <c r="C18" s="195" t="s">
        <v>1616</v>
      </c>
      <c r="D18" s="76" t="s">
        <v>527</v>
      </c>
      <c r="E18" s="94"/>
    </row>
    <row r="19" spans="1:5" ht="94.5" customHeight="1" x14ac:dyDescent="0.25">
      <c r="A19" s="91" t="s">
        <v>538</v>
      </c>
      <c r="B19" s="69" t="s">
        <v>562</v>
      </c>
      <c r="C19" s="53" t="s">
        <v>748</v>
      </c>
      <c r="D19" s="76" t="s">
        <v>541</v>
      </c>
      <c r="E19" s="94"/>
    </row>
    <row r="20" spans="1:5" ht="12.75" customHeight="1" x14ac:dyDescent="0.25">
      <c r="A20" s="333"/>
      <c r="B20" s="333"/>
      <c r="C20" s="333"/>
      <c r="D20" s="333"/>
      <c r="E20" s="94"/>
    </row>
    <row r="21" spans="1:5" s="104" customFormat="1" ht="17.25" customHeight="1" x14ac:dyDescent="0.25">
      <c r="A21" s="322" t="s">
        <v>564</v>
      </c>
      <c r="B21" s="322"/>
      <c r="C21" s="322"/>
      <c r="D21" s="322"/>
      <c r="E21" s="103"/>
    </row>
    <row r="22" spans="1:5" ht="167.25" customHeight="1" x14ac:dyDescent="0.25">
      <c r="A22" s="337" t="s">
        <v>749</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9" zoomScale="80" zoomScaleNormal="80" workbookViewId="0">
      <selection activeCell="D18" sqref="D18"/>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42.75" customHeight="1" x14ac:dyDescent="0.25">
      <c r="A2" s="299" t="s">
        <v>120</v>
      </c>
      <c r="B2" s="299"/>
      <c r="C2" s="299"/>
      <c r="D2" s="299"/>
      <c r="E2" s="94"/>
    </row>
    <row r="3" spans="1:5" ht="15.75" customHeight="1" x14ac:dyDescent="0.25">
      <c r="A3" s="5"/>
      <c r="B3" s="300" t="s">
        <v>123</v>
      </c>
      <c r="C3" s="6" t="s">
        <v>501</v>
      </c>
      <c r="D3" s="5"/>
      <c r="E3" s="94"/>
    </row>
    <row r="4" spans="1:5" ht="17.25" customHeight="1" x14ac:dyDescent="0.25">
      <c r="A4" s="2"/>
      <c r="B4" s="336"/>
      <c r="C4" s="6" t="s">
        <v>2018</v>
      </c>
      <c r="D4" s="2"/>
      <c r="E4" s="94"/>
    </row>
    <row r="5" spans="1:5" ht="30" customHeight="1" x14ac:dyDescent="0.25">
      <c r="A5" s="62"/>
      <c r="B5" s="332" t="s">
        <v>2130</v>
      </c>
      <c r="C5" s="332"/>
      <c r="D5" s="332"/>
      <c r="E5" s="109"/>
    </row>
    <row r="6" spans="1:5" s="66" customFormat="1" ht="15.75" x14ac:dyDescent="0.25">
      <c r="A6" s="10" t="s">
        <v>502</v>
      </c>
      <c r="B6" s="90" t="s">
        <v>503</v>
      </c>
      <c r="C6" s="90" t="s">
        <v>591</v>
      </c>
      <c r="D6" s="90" t="s">
        <v>4</v>
      </c>
    </row>
    <row r="7" spans="1:5" ht="15.75" x14ac:dyDescent="0.25">
      <c r="A7" s="91" t="s">
        <v>505</v>
      </c>
      <c r="B7" s="92" t="s">
        <v>506</v>
      </c>
      <c r="C7" s="60" t="s">
        <v>571</v>
      </c>
      <c r="D7" s="61" t="s">
        <v>700</v>
      </c>
      <c r="E7" s="94"/>
    </row>
    <row r="8" spans="1:5" ht="63" x14ac:dyDescent="0.25">
      <c r="A8" s="91" t="s">
        <v>508</v>
      </c>
      <c r="B8" s="92" t="s">
        <v>2</v>
      </c>
      <c r="C8" s="53" t="s">
        <v>734</v>
      </c>
      <c r="D8" s="76" t="s">
        <v>2131</v>
      </c>
      <c r="E8" s="94"/>
    </row>
    <row r="9" spans="1:5" ht="31.5" x14ac:dyDescent="0.25">
      <c r="A9" s="91" t="s">
        <v>511</v>
      </c>
      <c r="B9" s="92" t="s">
        <v>3</v>
      </c>
      <c r="C9" s="53" t="s">
        <v>750</v>
      </c>
      <c r="D9" s="76" t="s">
        <v>742</v>
      </c>
      <c r="E9" s="94"/>
    </row>
    <row r="10" spans="1:5" ht="30.75" customHeight="1" x14ac:dyDescent="0.25">
      <c r="A10" s="96" t="s">
        <v>513</v>
      </c>
      <c r="B10" s="92" t="s">
        <v>514</v>
      </c>
      <c r="C10" s="53" t="s">
        <v>743</v>
      </c>
      <c r="D10" s="76" t="s">
        <v>744</v>
      </c>
      <c r="E10" s="94"/>
    </row>
    <row r="11" spans="1:5" s="66" customFormat="1" ht="31.5" x14ac:dyDescent="0.25">
      <c r="A11" s="91" t="s">
        <v>516</v>
      </c>
      <c r="B11" s="12" t="s">
        <v>553</v>
      </c>
      <c r="C11" s="53" t="s">
        <v>751</v>
      </c>
      <c r="D11" s="76" t="s">
        <v>745</v>
      </c>
      <c r="E11" s="62"/>
    </row>
    <row r="12" spans="1:5" ht="15.75" x14ac:dyDescent="0.25">
      <c r="A12" s="91" t="s">
        <v>519</v>
      </c>
      <c r="B12" s="92" t="s">
        <v>520</v>
      </c>
      <c r="C12" s="53" t="s">
        <v>736</v>
      </c>
      <c r="D12" s="76" t="s">
        <v>527</v>
      </c>
      <c r="E12" s="94"/>
    </row>
    <row r="13" spans="1:5" ht="15.75" x14ac:dyDescent="0.25">
      <c r="A13" s="91" t="s">
        <v>522</v>
      </c>
      <c r="B13" s="92" t="s">
        <v>621</v>
      </c>
      <c r="C13" s="53" t="s">
        <v>1812</v>
      </c>
      <c r="D13" s="110" t="s">
        <v>527</v>
      </c>
      <c r="E13" s="94"/>
    </row>
    <row r="14" spans="1:5" ht="126" x14ac:dyDescent="0.25">
      <c r="A14" s="91" t="s">
        <v>525</v>
      </c>
      <c r="B14" s="69" t="s">
        <v>558</v>
      </c>
      <c r="C14" s="76" t="s">
        <v>1615</v>
      </c>
      <c r="D14" s="76" t="s">
        <v>752</v>
      </c>
      <c r="E14" s="94"/>
    </row>
    <row r="15" spans="1:5" ht="78.75" x14ac:dyDescent="0.25">
      <c r="A15" s="91" t="s">
        <v>529</v>
      </c>
      <c r="B15" s="92" t="s">
        <v>530</v>
      </c>
      <c r="C15" s="24" t="s">
        <v>882</v>
      </c>
      <c r="D15" s="13" t="s">
        <v>2038</v>
      </c>
      <c r="E15" s="94"/>
    </row>
    <row r="16" spans="1:5" ht="157.5" x14ac:dyDescent="0.25">
      <c r="A16" s="91" t="s">
        <v>531</v>
      </c>
      <c r="B16" s="92" t="s">
        <v>715</v>
      </c>
      <c r="C16" s="60" t="s">
        <v>747</v>
      </c>
      <c r="D16" s="61" t="s">
        <v>753</v>
      </c>
      <c r="E16" s="94"/>
    </row>
    <row r="17" spans="1:5" ht="31.5" x14ac:dyDescent="0.25">
      <c r="A17" s="91" t="s">
        <v>533</v>
      </c>
      <c r="B17" s="92" t="s">
        <v>534</v>
      </c>
      <c r="C17" s="60" t="s">
        <v>527</v>
      </c>
      <c r="D17" s="61" t="s">
        <v>2132</v>
      </c>
      <c r="E17" s="94"/>
    </row>
    <row r="18" spans="1:5" ht="31.5" x14ac:dyDescent="0.25">
      <c r="A18" s="91" t="s">
        <v>536</v>
      </c>
      <c r="B18" s="92" t="s">
        <v>537</v>
      </c>
      <c r="C18" s="53" t="s">
        <v>1617</v>
      </c>
      <c r="D18" s="76" t="s">
        <v>1931</v>
      </c>
      <c r="E18" s="94"/>
    </row>
    <row r="19" spans="1:5" ht="90" x14ac:dyDescent="0.25">
      <c r="A19" s="91" t="s">
        <v>538</v>
      </c>
      <c r="B19" s="92" t="s">
        <v>562</v>
      </c>
      <c r="C19" s="111" t="s">
        <v>754</v>
      </c>
      <c r="D19" s="61" t="s">
        <v>541</v>
      </c>
      <c r="E19" s="94"/>
    </row>
    <row r="20" spans="1:5" ht="11.25" customHeight="1" x14ac:dyDescent="0.25">
      <c r="A20" s="333"/>
      <c r="B20" s="333"/>
      <c r="C20" s="333"/>
      <c r="D20" s="333"/>
      <c r="E20" s="94"/>
    </row>
    <row r="21" spans="1:5" s="104" customFormat="1" ht="17.25" customHeight="1" x14ac:dyDescent="0.25">
      <c r="A21" s="338" t="s">
        <v>564</v>
      </c>
      <c r="B21" s="338"/>
      <c r="C21" s="338"/>
      <c r="D21" s="338"/>
      <c r="E21" s="103"/>
    </row>
    <row r="22" spans="1:5" ht="169.5" customHeight="1" x14ac:dyDescent="0.25">
      <c r="A22" s="337" t="s">
        <v>755</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Normal="100" workbookViewId="0">
      <selection activeCell="C19" sqref="C19"/>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39" customHeight="1" x14ac:dyDescent="0.25">
      <c r="A2" s="299" t="s">
        <v>120</v>
      </c>
      <c r="B2" s="299"/>
      <c r="C2" s="299"/>
      <c r="D2" s="299"/>
      <c r="E2" s="94"/>
    </row>
    <row r="3" spans="1:5" ht="15.75" customHeight="1" x14ac:dyDescent="0.25">
      <c r="A3" s="5"/>
      <c r="B3" s="300" t="s">
        <v>126</v>
      </c>
      <c r="C3" s="6" t="s">
        <v>501</v>
      </c>
      <c r="D3" s="5"/>
      <c r="E3" s="94"/>
    </row>
    <row r="4" spans="1:5" ht="17.25" customHeight="1" x14ac:dyDescent="0.25">
      <c r="A4" s="2"/>
      <c r="B4" s="336"/>
      <c r="C4" s="6" t="s">
        <v>2018</v>
      </c>
      <c r="D4" s="2"/>
      <c r="E4" s="94"/>
    </row>
    <row r="5" spans="1:5" ht="30" customHeight="1" x14ac:dyDescent="0.25">
      <c r="A5" s="62"/>
      <c r="B5" s="332" t="s">
        <v>2133</v>
      </c>
      <c r="C5" s="332"/>
      <c r="D5" s="332"/>
      <c r="E5" s="109"/>
    </row>
    <row r="6" spans="1:5" ht="15.75" x14ac:dyDescent="0.25">
      <c r="A6" s="10" t="s">
        <v>502</v>
      </c>
      <c r="B6" s="90" t="s">
        <v>503</v>
      </c>
      <c r="C6" s="90" t="s">
        <v>591</v>
      </c>
      <c r="D6" s="90" t="s">
        <v>4</v>
      </c>
    </row>
    <row r="7" spans="1:5" ht="15.75" x14ac:dyDescent="0.25">
      <c r="A7" s="91" t="s">
        <v>505</v>
      </c>
      <c r="B7" s="69" t="s">
        <v>506</v>
      </c>
      <c r="C7" s="53" t="s">
        <v>571</v>
      </c>
      <c r="D7" s="76" t="s">
        <v>700</v>
      </c>
      <c r="E7" s="94"/>
    </row>
    <row r="8" spans="1:5" ht="82.5" customHeight="1" x14ac:dyDescent="0.25">
      <c r="A8" s="91" t="s">
        <v>508</v>
      </c>
      <c r="B8" s="69" t="s">
        <v>2</v>
      </c>
      <c r="C8" s="53" t="s">
        <v>734</v>
      </c>
      <c r="D8" s="76" t="s">
        <v>2134</v>
      </c>
      <c r="E8" s="94"/>
    </row>
    <row r="9" spans="1:5" ht="31.5" x14ac:dyDescent="0.25">
      <c r="A9" s="91" t="s">
        <v>511</v>
      </c>
      <c r="B9" s="69" t="s">
        <v>3</v>
      </c>
      <c r="C9" s="53" t="s">
        <v>750</v>
      </c>
      <c r="D9" s="76" t="s">
        <v>742</v>
      </c>
      <c r="E9" s="94"/>
    </row>
    <row r="10" spans="1:5" ht="33" customHeight="1" x14ac:dyDescent="0.25">
      <c r="A10" s="96" t="s">
        <v>513</v>
      </c>
      <c r="B10" s="69" t="s">
        <v>514</v>
      </c>
      <c r="C10" s="53" t="s">
        <v>743</v>
      </c>
      <c r="D10" s="76" t="s">
        <v>744</v>
      </c>
      <c r="E10" s="94"/>
    </row>
    <row r="11" spans="1:5" ht="31.5" x14ac:dyDescent="0.25">
      <c r="A11" s="91" t="s">
        <v>516</v>
      </c>
      <c r="B11" s="12" t="s">
        <v>611</v>
      </c>
      <c r="C11" s="53" t="s">
        <v>751</v>
      </c>
      <c r="D11" s="76" t="s">
        <v>745</v>
      </c>
      <c r="E11" s="94"/>
    </row>
    <row r="12" spans="1:5" ht="15.75" x14ac:dyDescent="0.25">
      <c r="A12" s="91" t="s">
        <v>519</v>
      </c>
      <c r="B12" s="69" t="s">
        <v>520</v>
      </c>
      <c r="C12" s="53" t="s">
        <v>736</v>
      </c>
      <c r="D12" s="76" t="s">
        <v>527</v>
      </c>
      <c r="E12" s="94"/>
    </row>
    <row r="13" spans="1:5" ht="15.75" x14ac:dyDescent="0.25">
      <c r="A13" s="91" t="s">
        <v>522</v>
      </c>
      <c r="B13" s="69" t="s">
        <v>621</v>
      </c>
      <c r="C13" s="53" t="s">
        <v>1815</v>
      </c>
      <c r="D13" s="110" t="s">
        <v>756</v>
      </c>
      <c r="E13" s="94"/>
    </row>
    <row r="14" spans="1:5" ht="126" x14ac:dyDescent="0.25">
      <c r="A14" s="91" t="s">
        <v>525</v>
      </c>
      <c r="B14" s="69" t="s">
        <v>558</v>
      </c>
      <c r="C14" s="76" t="s">
        <v>1615</v>
      </c>
      <c r="D14" s="76" t="s">
        <v>757</v>
      </c>
      <c r="E14" s="94"/>
    </row>
    <row r="15" spans="1:5" ht="110.25" x14ac:dyDescent="0.25">
      <c r="A15" s="91" t="s">
        <v>529</v>
      </c>
      <c r="B15" s="69" t="s">
        <v>530</v>
      </c>
      <c r="C15" s="53" t="s">
        <v>758</v>
      </c>
      <c r="D15" s="76" t="s">
        <v>559</v>
      </c>
      <c r="E15" s="94"/>
    </row>
    <row r="16" spans="1:5" ht="112.5" customHeight="1" x14ac:dyDescent="0.25">
      <c r="A16" s="91" t="s">
        <v>531</v>
      </c>
      <c r="B16" s="69" t="s">
        <v>715</v>
      </c>
      <c r="C16" s="53" t="s">
        <v>759</v>
      </c>
      <c r="D16" s="76" t="s">
        <v>2135</v>
      </c>
      <c r="E16" s="94"/>
    </row>
    <row r="17" spans="1:5" ht="15" customHeight="1" x14ac:dyDescent="0.25">
      <c r="A17" s="91" t="s">
        <v>533</v>
      </c>
      <c r="B17" s="69" t="s">
        <v>534</v>
      </c>
      <c r="C17" s="53" t="s">
        <v>527</v>
      </c>
      <c r="D17" s="76" t="s">
        <v>527</v>
      </c>
      <c r="E17" s="94"/>
    </row>
    <row r="18" spans="1:5" ht="15.75" x14ac:dyDescent="0.25">
      <c r="A18" s="91" t="s">
        <v>536</v>
      </c>
      <c r="B18" s="69" t="s">
        <v>537</v>
      </c>
      <c r="C18" s="53" t="s">
        <v>760</v>
      </c>
      <c r="D18" s="102" t="s">
        <v>527</v>
      </c>
      <c r="E18" s="94"/>
    </row>
    <row r="19" spans="1:5" ht="110.25" customHeight="1" x14ac:dyDescent="0.25">
      <c r="A19" s="91" t="s">
        <v>538</v>
      </c>
      <c r="B19" s="69" t="s">
        <v>562</v>
      </c>
      <c r="C19" s="53" t="s">
        <v>761</v>
      </c>
      <c r="D19" s="76" t="s">
        <v>541</v>
      </c>
      <c r="E19" s="94"/>
    </row>
    <row r="20" spans="1:5" ht="18" customHeight="1" x14ac:dyDescent="0.25">
      <c r="A20" s="333"/>
      <c r="B20" s="333"/>
      <c r="C20" s="333"/>
      <c r="D20" s="333"/>
      <c r="E20" s="94"/>
    </row>
    <row r="21" spans="1:5" s="104" customFormat="1" ht="17.25" customHeight="1" x14ac:dyDescent="0.25">
      <c r="A21" s="338" t="s">
        <v>564</v>
      </c>
      <c r="B21" s="338"/>
      <c r="C21" s="338"/>
      <c r="D21" s="338"/>
      <c r="E21" s="103"/>
    </row>
    <row r="22" spans="1:5" ht="119.25" customHeight="1" x14ac:dyDescent="0.25">
      <c r="A22" s="337" t="s">
        <v>762</v>
      </c>
      <c r="B22" s="337"/>
      <c r="C22" s="337"/>
      <c r="D22" s="337"/>
      <c r="E22" s="94"/>
    </row>
    <row r="23" spans="1:5" x14ac:dyDescent="0.25">
      <c r="A23" s="105"/>
      <c r="B23" s="105"/>
      <c r="C23" s="105"/>
      <c r="D23" s="105"/>
      <c r="E23" s="9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orientation="landscape" horizontalDpi="300" verticalDpi="300"/>
  <headerFooter>
    <oddHeader>&amp;C&amp;P</oddHead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33.75" customHeight="1" x14ac:dyDescent="0.25">
      <c r="A2" s="299" t="s">
        <v>120</v>
      </c>
      <c r="B2" s="299"/>
      <c r="C2" s="299"/>
      <c r="D2" s="299"/>
      <c r="E2" s="94"/>
    </row>
    <row r="3" spans="1:5" ht="15.75" customHeight="1" x14ac:dyDescent="0.25">
      <c r="A3" s="5"/>
      <c r="B3" s="300" t="s">
        <v>129</v>
      </c>
      <c r="C3" s="6" t="s">
        <v>501</v>
      </c>
      <c r="D3" s="5"/>
      <c r="E3" s="94"/>
    </row>
    <row r="4" spans="1:5" ht="17.25" customHeight="1" x14ac:dyDescent="0.25">
      <c r="A4" s="2"/>
      <c r="B4" s="300"/>
      <c r="C4" s="6" t="s">
        <v>2018</v>
      </c>
      <c r="D4" s="2"/>
      <c r="E4" s="94"/>
    </row>
    <row r="5" spans="1:5" ht="30" customHeight="1" x14ac:dyDescent="0.25">
      <c r="A5" s="62"/>
      <c r="B5" s="332" t="s">
        <v>2136</v>
      </c>
      <c r="C5" s="332"/>
      <c r="D5" s="332"/>
      <c r="E5" s="109"/>
    </row>
    <row r="6" spans="1:5" s="66" customFormat="1" ht="15.75" x14ac:dyDescent="0.25">
      <c r="A6" s="10" t="s">
        <v>502</v>
      </c>
      <c r="B6" s="90" t="s">
        <v>503</v>
      </c>
      <c r="C6" s="90" t="s">
        <v>591</v>
      </c>
      <c r="D6" s="90" t="s">
        <v>4</v>
      </c>
    </row>
    <row r="7" spans="1:5" ht="15.75" x14ac:dyDescent="0.25">
      <c r="A7" s="91" t="s">
        <v>505</v>
      </c>
      <c r="B7" s="69" t="s">
        <v>506</v>
      </c>
      <c r="C7" s="53" t="s">
        <v>571</v>
      </c>
      <c r="D7" s="76" t="s">
        <v>700</v>
      </c>
      <c r="E7" s="94"/>
    </row>
    <row r="8" spans="1:5" ht="63" x14ac:dyDescent="0.25">
      <c r="A8" s="91" t="s">
        <v>508</v>
      </c>
      <c r="B8" s="69" t="s">
        <v>763</v>
      </c>
      <c r="C8" s="53" t="s">
        <v>734</v>
      </c>
      <c r="D8" s="76" t="s">
        <v>764</v>
      </c>
      <c r="E8" s="94"/>
    </row>
    <row r="9" spans="1:5" ht="31.5" customHeight="1" x14ac:dyDescent="0.25">
      <c r="A9" s="91" t="s">
        <v>511</v>
      </c>
      <c r="B9" s="69" t="s">
        <v>3</v>
      </c>
      <c r="C9" s="53" t="s">
        <v>765</v>
      </c>
      <c r="D9" s="76" t="s">
        <v>766</v>
      </c>
      <c r="E9" s="94"/>
    </row>
    <row r="10" spans="1:5" ht="32.25" customHeight="1" x14ac:dyDescent="0.25">
      <c r="A10" s="96" t="s">
        <v>513</v>
      </c>
      <c r="B10" s="69" t="s">
        <v>514</v>
      </c>
      <c r="C10" s="53" t="s">
        <v>743</v>
      </c>
      <c r="D10" s="76" t="s">
        <v>744</v>
      </c>
      <c r="E10" s="94"/>
    </row>
    <row r="11" spans="1:5" ht="31.5" x14ac:dyDescent="0.25">
      <c r="A11" s="91" t="s">
        <v>516</v>
      </c>
      <c r="B11" s="12" t="s">
        <v>553</v>
      </c>
      <c r="C11" s="53" t="s">
        <v>751</v>
      </c>
      <c r="D11" s="76" t="s">
        <v>527</v>
      </c>
      <c r="E11" s="94"/>
    </row>
    <row r="12" spans="1:5" ht="15.75" x14ac:dyDescent="0.25">
      <c r="A12" s="91" t="s">
        <v>519</v>
      </c>
      <c r="B12" s="69" t="s">
        <v>520</v>
      </c>
      <c r="C12" s="53" t="s">
        <v>736</v>
      </c>
      <c r="D12" s="76" t="s">
        <v>527</v>
      </c>
      <c r="E12" s="94"/>
    </row>
    <row r="13" spans="1:5" ht="15.75" x14ac:dyDescent="0.25">
      <c r="A13" s="91" t="s">
        <v>522</v>
      </c>
      <c r="B13" s="69" t="s">
        <v>621</v>
      </c>
      <c r="C13" s="53" t="s">
        <v>1816</v>
      </c>
      <c r="D13" s="110" t="s">
        <v>527</v>
      </c>
      <c r="E13" s="94"/>
    </row>
    <row r="14" spans="1:5" ht="126" x14ac:dyDescent="0.25">
      <c r="A14" s="91" t="s">
        <v>525</v>
      </c>
      <c r="B14" s="69" t="s">
        <v>558</v>
      </c>
      <c r="C14" s="76" t="s">
        <v>1618</v>
      </c>
      <c r="D14" s="76" t="s">
        <v>767</v>
      </c>
      <c r="E14" s="94"/>
    </row>
    <row r="15" spans="1:5" ht="79.5" customHeight="1" x14ac:dyDescent="0.25">
      <c r="A15" s="91" t="s">
        <v>529</v>
      </c>
      <c r="B15" s="69" t="s">
        <v>530</v>
      </c>
      <c r="C15" s="24" t="s">
        <v>882</v>
      </c>
      <c r="D15" s="13" t="s">
        <v>2038</v>
      </c>
      <c r="E15" s="94"/>
    </row>
    <row r="16" spans="1:5" ht="158.25" customHeight="1" x14ac:dyDescent="0.25">
      <c r="A16" s="91" t="s">
        <v>531</v>
      </c>
      <c r="B16" s="69" t="s">
        <v>532</v>
      </c>
      <c r="C16" s="53" t="s">
        <v>768</v>
      </c>
      <c r="D16" s="76" t="s">
        <v>2137</v>
      </c>
      <c r="E16" s="94"/>
    </row>
    <row r="17" spans="1:5" ht="15" customHeight="1" x14ac:dyDescent="0.25">
      <c r="A17" s="91" t="s">
        <v>533</v>
      </c>
      <c r="B17" s="69" t="s">
        <v>534</v>
      </c>
      <c r="C17" s="53" t="s">
        <v>527</v>
      </c>
      <c r="D17" s="76" t="s">
        <v>527</v>
      </c>
      <c r="E17" s="94"/>
    </row>
    <row r="18" spans="1:5" ht="15.75" x14ac:dyDescent="0.25">
      <c r="A18" s="91" t="s">
        <v>536</v>
      </c>
      <c r="B18" s="69" t="s">
        <v>537</v>
      </c>
      <c r="C18" s="53" t="s">
        <v>527</v>
      </c>
      <c r="D18" s="76" t="s">
        <v>527</v>
      </c>
      <c r="E18" s="94"/>
    </row>
    <row r="19" spans="1:5" ht="60.75" customHeight="1" x14ac:dyDescent="0.25">
      <c r="A19" s="91" t="s">
        <v>538</v>
      </c>
      <c r="B19" s="69" t="s">
        <v>562</v>
      </c>
      <c r="C19" s="53" t="s">
        <v>769</v>
      </c>
      <c r="D19" s="76" t="s">
        <v>541</v>
      </c>
      <c r="E19" s="94"/>
    </row>
    <row r="20" spans="1:5" ht="15" customHeight="1" x14ac:dyDescent="0.25">
      <c r="A20" s="333"/>
      <c r="B20" s="333"/>
      <c r="C20" s="333"/>
      <c r="D20" s="333"/>
      <c r="E20" s="94"/>
    </row>
    <row r="21" spans="1:5" s="104" customFormat="1" ht="17.25" customHeight="1" x14ac:dyDescent="0.25">
      <c r="A21" s="338" t="s">
        <v>564</v>
      </c>
      <c r="B21" s="338"/>
      <c r="C21" s="338"/>
      <c r="D21" s="338"/>
      <c r="E21" s="103"/>
    </row>
    <row r="22" spans="1:5" ht="119.25" customHeight="1" x14ac:dyDescent="0.25">
      <c r="A22" s="337" t="s">
        <v>770</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9" zoomScaleNormal="100" workbookViewId="0">
      <selection activeCell="B9" sqref="B9"/>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2110</v>
      </c>
      <c r="E1" s="94"/>
    </row>
    <row r="2" spans="1:5" ht="27" customHeight="1" x14ac:dyDescent="0.25">
      <c r="A2" s="299" t="s">
        <v>105</v>
      </c>
      <c r="B2" s="299"/>
      <c r="C2" s="299"/>
      <c r="D2" s="299"/>
      <c r="E2" s="94"/>
    </row>
    <row r="3" spans="1:5" ht="15.75" customHeight="1" x14ac:dyDescent="0.25">
      <c r="A3" s="5"/>
      <c r="B3" s="300" t="s">
        <v>103</v>
      </c>
      <c r="C3" s="6" t="s">
        <v>501</v>
      </c>
      <c r="D3" s="5"/>
      <c r="E3" s="94"/>
    </row>
    <row r="4" spans="1:5" ht="17.25" customHeight="1" x14ac:dyDescent="0.25">
      <c r="A4" s="2"/>
      <c r="B4" s="300"/>
      <c r="C4" s="6" t="s">
        <v>2018</v>
      </c>
      <c r="D4" s="2"/>
      <c r="E4" s="94"/>
    </row>
    <row r="5" spans="1:5" ht="30" customHeight="1" x14ac:dyDescent="0.25">
      <c r="A5" s="62"/>
      <c r="B5" s="332" t="s">
        <v>2121</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47.25" x14ac:dyDescent="0.25">
      <c r="A8" s="91" t="s">
        <v>508</v>
      </c>
      <c r="B8" s="27" t="s">
        <v>2</v>
      </c>
      <c r="C8" s="53" t="s">
        <v>771</v>
      </c>
      <c r="D8" s="76" t="s">
        <v>1619</v>
      </c>
      <c r="E8" s="94"/>
    </row>
    <row r="9" spans="1:5" ht="31.5" x14ac:dyDescent="0.25">
      <c r="A9" s="91" t="s">
        <v>511</v>
      </c>
      <c r="B9" s="27" t="s">
        <v>3</v>
      </c>
      <c r="C9" s="60" t="s">
        <v>772</v>
      </c>
      <c r="D9" s="61" t="s">
        <v>773</v>
      </c>
      <c r="E9" s="94"/>
    </row>
    <row r="10" spans="1:5" ht="63" x14ac:dyDescent="0.25">
      <c r="A10" s="96" t="s">
        <v>513</v>
      </c>
      <c r="B10" s="27" t="s">
        <v>514</v>
      </c>
      <c r="C10" s="61" t="s">
        <v>774</v>
      </c>
      <c r="D10" s="61" t="s">
        <v>775</v>
      </c>
      <c r="E10" s="94"/>
    </row>
    <row r="11" spans="1:5" ht="47.25" x14ac:dyDescent="0.25">
      <c r="A11" s="91" t="s">
        <v>516</v>
      </c>
      <c r="B11" s="113" t="s">
        <v>1786</v>
      </c>
      <c r="C11" s="60" t="s">
        <v>1589</v>
      </c>
      <c r="D11" s="76" t="s">
        <v>1636</v>
      </c>
      <c r="E11" s="94"/>
    </row>
    <row r="12" spans="1:5" ht="15.75" x14ac:dyDescent="0.25">
      <c r="A12" s="91" t="s">
        <v>519</v>
      </c>
      <c r="B12" s="27" t="s">
        <v>520</v>
      </c>
      <c r="C12" s="60" t="s">
        <v>776</v>
      </c>
      <c r="D12" s="102" t="s">
        <v>527</v>
      </c>
      <c r="E12" s="94"/>
    </row>
    <row r="13" spans="1:5" ht="78.75" x14ac:dyDescent="0.25">
      <c r="A13" s="91" t="s">
        <v>522</v>
      </c>
      <c r="B13" s="27" t="s">
        <v>523</v>
      </c>
      <c r="C13" s="60" t="s">
        <v>1817</v>
      </c>
      <c r="D13" s="61" t="s">
        <v>1590</v>
      </c>
      <c r="E13" s="94"/>
    </row>
    <row r="14" spans="1:5" ht="30.75" customHeight="1" x14ac:dyDescent="0.25">
      <c r="A14" s="91" t="s">
        <v>525</v>
      </c>
      <c r="B14" s="27" t="s">
        <v>526</v>
      </c>
      <c r="C14" s="60" t="s">
        <v>527</v>
      </c>
      <c r="D14" s="61" t="s">
        <v>527</v>
      </c>
      <c r="E14" s="94"/>
    </row>
    <row r="15" spans="1:5" ht="99" customHeight="1" x14ac:dyDescent="0.25">
      <c r="A15" s="91" t="s">
        <v>529</v>
      </c>
      <c r="B15" s="27" t="s">
        <v>530</v>
      </c>
      <c r="C15" s="11" t="s">
        <v>643</v>
      </c>
      <c r="D15" s="13" t="s">
        <v>2122</v>
      </c>
      <c r="E15" s="94"/>
    </row>
    <row r="16" spans="1:5" ht="78.75" x14ac:dyDescent="0.25">
      <c r="A16" s="91" t="s">
        <v>531</v>
      </c>
      <c r="B16" s="27" t="s">
        <v>532</v>
      </c>
      <c r="C16" s="24" t="s">
        <v>778</v>
      </c>
      <c r="D16" s="27" t="s">
        <v>1675</v>
      </c>
      <c r="E16" s="94"/>
    </row>
    <row r="17" spans="1:5" ht="15" customHeight="1" x14ac:dyDescent="0.25">
      <c r="A17" s="91" t="s">
        <v>533</v>
      </c>
      <c r="B17" s="27" t="s">
        <v>534</v>
      </c>
      <c r="C17" s="60" t="s">
        <v>527</v>
      </c>
      <c r="D17" s="102" t="s">
        <v>527</v>
      </c>
      <c r="E17" s="94"/>
    </row>
    <row r="18" spans="1:5" ht="15.75" x14ac:dyDescent="0.25">
      <c r="A18" s="91" t="s">
        <v>536</v>
      </c>
      <c r="B18" s="27" t="s">
        <v>537</v>
      </c>
      <c r="C18" s="114" t="s">
        <v>1591</v>
      </c>
      <c r="D18" s="61" t="s">
        <v>527</v>
      </c>
      <c r="E18" s="94"/>
    </row>
    <row r="19" spans="1:5" ht="46.5" customHeight="1" x14ac:dyDescent="0.25">
      <c r="A19" s="91" t="s">
        <v>538</v>
      </c>
      <c r="B19" s="27" t="s">
        <v>562</v>
      </c>
      <c r="C19" s="60" t="s">
        <v>779</v>
      </c>
      <c r="D19" s="61" t="s">
        <v>541</v>
      </c>
      <c r="E19" s="94"/>
    </row>
    <row r="20" spans="1:5" ht="15.75" x14ac:dyDescent="0.25">
      <c r="A20" s="115"/>
      <c r="B20" s="116"/>
      <c r="C20" s="116"/>
      <c r="D20" s="116"/>
      <c r="E20" s="94"/>
    </row>
    <row r="21" spans="1:5" s="29" customFormat="1" ht="61.5" customHeight="1" x14ac:dyDescent="0.25">
      <c r="A21" s="308" t="s">
        <v>1674</v>
      </c>
      <c r="B21" s="308"/>
      <c r="C21" s="308"/>
      <c r="D21" s="308"/>
      <c r="E21" s="79"/>
    </row>
    <row r="22" spans="1:5" ht="35.25" customHeight="1" x14ac:dyDescent="0.25">
      <c r="A22" s="325" t="s">
        <v>542</v>
      </c>
      <c r="B22" s="325"/>
      <c r="C22" s="325"/>
      <c r="D22" s="325"/>
      <c r="E22" s="4"/>
    </row>
    <row r="23" spans="1:5" ht="152.25" customHeight="1" x14ac:dyDescent="0.25">
      <c r="A23" s="305" t="s">
        <v>780</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22" zoomScaleNormal="100" workbookViewId="0">
      <selection activeCell="B3" sqref="B3:B4"/>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37.5" customHeight="1" x14ac:dyDescent="0.25">
      <c r="A2" s="299" t="s">
        <v>133</v>
      </c>
      <c r="B2" s="299"/>
      <c r="C2" s="299"/>
      <c r="D2" s="299"/>
      <c r="E2" s="94"/>
    </row>
    <row r="3" spans="1:5" ht="15.75" customHeight="1" x14ac:dyDescent="0.25">
      <c r="A3" s="5"/>
      <c r="B3" s="300" t="s">
        <v>119</v>
      </c>
      <c r="C3" s="6" t="s">
        <v>501</v>
      </c>
      <c r="D3" s="5"/>
      <c r="E3" s="94"/>
    </row>
    <row r="4" spans="1:5" ht="17.25" customHeight="1" x14ac:dyDescent="0.25">
      <c r="A4" s="2"/>
      <c r="B4" s="300"/>
      <c r="C4" s="6" t="s">
        <v>2018</v>
      </c>
      <c r="D4" s="2"/>
      <c r="E4" s="94"/>
    </row>
    <row r="5" spans="1:5" ht="30" customHeight="1" x14ac:dyDescent="0.25">
      <c r="A5" s="62"/>
      <c r="B5" s="332" t="s">
        <v>2121</v>
      </c>
      <c r="C5" s="332"/>
      <c r="D5" s="332"/>
      <c r="E5" s="109"/>
    </row>
    <row r="6" spans="1:5" ht="15.75" x14ac:dyDescent="0.25">
      <c r="A6" s="10" t="s">
        <v>502</v>
      </c>
      <c r="B6" s="10" t="s">
        <v>503</v>
      </c>
      <c r="C6" s="10" t="s">
        <v>504</v>
      </c>
      <c r="D6" s="10" t="s">
        <v>4</v>
      </c>
    </row>
    <row r="7" spans="1:5" ht="15.75" x14ac:dyDescent="0.25">
      <c r="A7" s="91" t="s">
        <v>505</v>
      </c>
      <c r="B7" s="13" t="s">
        <v>506</v>
      </c>
      <c r="C7" s="53" t="s">
        <v>571</v>
      </c>
      <c r="D7" s="76" t="s">
        <v>700</v>
      </c>
      <c r="E7" s="94"/>
    </row>
    <row r="8" spans="1:5" ht="78.75" x14ac:dyDescent="0.25">
      <c r="A8" s="91" t="s">
        <v>508</v>
      </c>
      <c r="B8" s="13" t="s">
        <v>2</v>
      </c>
      <c r="C8" s="53" t="s">
        <v>771</v>
      </c>
      <c r="D8" s="76" t="s">
        <v>1592</v>
      </c>
      <c r="E8" s="94"/>
    </row>
    <row r="9" spans="1:5" ht="31.5" x14ac:dyDescent="0.25">
      <c r="A9" s="91" t="s">
        <v>511</v>
      </c>
      <c r="B9" s="13" t="s">
        <v>3</v>
      </c>
      <c r="C9" s="53" t="s">
        <v>781</v>
      </c>
      <c r="D9" s="76" t="s">
        <v>782</v>
      </c>
      <c r="E9" s="94"/>
    </row>
    <row r="10" spans="1:5" ht="63" x14ac:dyDescent="0.25">
      <c r="A10" s="96" t="s">
        <v>513</v>
      </c>
      <c r="B10" s="13" t="s">
        <v>514</v>
      </c>
      <c r="C10" s="76" t="s">
        <v>774</v>
      </c>
      <c r="D10" s="76" t="s">
        <v>783</v>
      </c>
      <c r="E10" s="94"/>
    </row>
    <row r="11" spans="1:5" ht="46.5" customHeight="1" x14ac:dyDescent="0.25">
      <c r="A11" s="91" t="s">
        <v>516</v>
      </c>
      <c r="B11" s="12" t="s">
        <v>553</v>
      </c>
      <c r="C11" s="53" t="s">
        <v>1620</v>
      </c>
      <c r="D11" s="76" t="s">
        <v>845</v>
      </c>
      <c r="E11" s="94"/>
    </row>
    <row r="12" spans="1:5" ht="15.75" x14ac:dyDescent="0.25">
      <c r="A12" s="91" t="s">
        <v>519</v>
      </c>
      <c r="B12" s="13" t="s">
        <v>520</v>
      </c>
      <c r="C12" s="53" t="s">
        <v>784</v>
      </c>
      <c r="D12" s="102" t="s">
        <v>527</v>
      </c>
      <c r="E12" s="94"/>
    </row>
    <row r="13" spans="1:5" ht="31.5" x14ac:dyDescent="0.25">
      <c r="A13" s="91" t="s">
        <v>522</v>
      </c>
      <c r="B13" s="13" t="s">
        <v>523</v>
      </c>
      <c r="C13" s="53" t="s">
        <v>1818</v>
      </c>
      <c r="D13" s="76" t="s">
        <v>785</v>
      </c>
      <c r="E13" s="94"/>
    </row>
    <row r="14" spans="1:5" ht="110.25" x14ac:dyDescent="0.25">
      <c r="A14" s="91" t="s">
        <v>525</v>
      </c>
      <c r="B14" s="13" t="s">
        <v>526</v>
      </c>
      <c r="C14" s="76" t="s">
        <v>786</v>
      </c>
      <c r="D14" s="102" t="s">
        <v>527</v>
      </c>
      <c r="E14" s="94"/>
    </row>
    <row r="15" spans="1:5" ht="65.25" customHeight="1" x14ac:dyDescent="0.25">
      <c r="A15" s="91" t="s">
        <v>529</v>
      </c>
      <c r="B15" s="13" t="s">
        <v>530</v>
      </c>
      <c r="C15" s="24" t="s">
        <v>882</v>
      </c>
      <c r="D15" s="13" t="s">
        <v>2038</v>
      </c>
      <c r="E15" s="94"/>
    </row>
    <row r="16" spans="1:5" ht="78.75" x14ac:dyDescent="0.25">
      <c r="A16" s="91" t="s">
        <v>531</v>
      </c>
      <c r="B16" s="13" t="s">
        <v>532</v>
      </c>
      <c r="C16" s="11" t="s">
        <v>787</v>
      </c>
      <c r="D16" s="13" t="s">
        <v>1677</v>
      </c>
      <c r="E16" s="94"/>
    </row>
    <row r="17" spans="1:5" ht="189" x14ac:dyDescent="0.25">
      <c r="A17" s="91" t="s">
        <v>533</v>
      </c>
      <c r="B17" s="13" t="s">
        <v>534</v>
      </c>
      <c r="C17" s="76" t="s">
        <v>788</v>
      </c>
      <c r="D17" s="76" t="s">
        <v>789</v>
      </c>
      <c r="E17" s="94"/>
    </row>
    <row r="18" spans="1:5" ht="15.75" x14ac:dyDescent="0.25">
      <c r="A18" s="91" t="s">
        <v>536</v>
      </c>
      <c r="B18" s="27" t="s">
        <v>537</v>
      </c>
      <c r="C18" s="53" t="s">
        <v>828</v>
      </c>
      <c r="D18" s="76" t="s">
        <v>1676</v>
      </c>
      <c r="E18" s="94"/>
    </row>
    <row r="19" spans="1:5" ht="79.5" customHeight="1" x14ac:dyDescent="0.25">
      <c r="A19" s="91" t="s">
        <v>538</v>
      </c>
      <c r="B19" s="27" t="s">
        <v>562</v>
      </c>
      <c r="C19" s="60" t="s">
        <v>790</v>
      </c>
      <c r="D19" s="61" t="s">
        <v>791</v>
      </c>
      <c r="E19" s="94"/>
    </row>
    <row r="20" spans="1:5" ht="15.75" x14ac:dyDescent="0.25">
      <c r="A20" s="115"/>
      <c r="B20" s="116"/>
      <c r="C20" s="116"/>
      <c r="D20" s="116"/>
      <c r="E20" s="94"/>
    </row>
    <row r="21" spans="1:5" s="29" customFormat="1" ht="47.25" customHeight="1" x14ac:dyDescent="0.25">
      <c r="A21" s="339" t="s">
        <v>2138</v>
      </c>
      <c r="B21" s="308"/>
      <c r="C21" s="308"/>
      <c r="D21" s="308"/>
      <c r="E21" s="79"/>
    </row>
    <row r="22" spans="1:5" ht="16.5" customHeight="1" x14ac:dyDescent="0.25">
      <c r="A22" s="325" t="s">
        <v>564</v>
      </c>
      <c r="B22" s="325"/>
      <c r="C22" s="325"/>
      <c r="D22" s="325"/>
      <c r="E22" s="4"/>
    </row>
    <row r="23" spans="1:5" ht="136.5" customHeight="1" x14ac:dyDescent="0.25">
      <c r="A23" s="305" t="s">
        <v>792</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9" zoomScaleNormal="100" workbookViewId="0">
      <selection activeCell="B7" sqref="B7"/>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2114</v>
      </c>
      <c r="E1" s="4"/>
    </row>
    <row r="2" spans="1:5" ht="41.25" customHeight="1" x14ac:dyDescent="0.25">
      <c r="A2" s="306" t="s">
        <v>1680</v>
      </c>
      <c r="B2" s="306"/>
      <c r="C2" s="306"/>
      <c r="D2" s="306"/>
      <c r="E2" s="4"/>
    </row>
    <row r="3" spans="1:5" ht="15.75" customHeight="1" x14ac:dyDescent="0.25">
      <c r="A3" s="20"/>
      <c r="B3" s="300" t="s">
        <v>124</v>
      </c>
      <c r="C3" s="21" t="s">
        <v>546</v>
      </c>
      <c r="D3" s="20"/>
      <c r="E3" s="4"/>
    </row>
    <row r="4" spans="1:5" ht="17.25" customHeight="1" x14ac:dyDescent="0.25">
      <c r="A4" s="15"/>
      <c r="B4" s="336"/>
      <c r="C4" s="21"/>
      <c r="D4" s="15"/>
      <c r="E4" s="4"/>
    </row>
    <row r="5" spans="1:5" ht="21.75" customHeight="1" x14ac:dyDescent="0.25">
      <c r="A5" s="4"/>
      <c r="B5" s="307" t="s">
        <v>2140</v>
      </c>
      <c r="C5" s="307"/>
      <c r="D5" s="307"/>
      <c r="E5" s="22"/>
    </row>
    <row r="6" spans="1:5" ht="15.75" x14ac:dyDescent="0.25">
      <c r="A6" s="23" t="s">
        <v>502</v>
      </c>
      <c r="B6" s="23" t="s">
        <v>503</v>
      </c>
      <c r="C6" s="23" t="s">
        <v>504</v>
      </c>
      <c r="D6" s="23" t="s">
        <v>4</v>
      </c>
    </row>
    <row r="7" spans="1:5" ht="31.5" x14ac:dyDescent="0.25">
      <c r="A7" s="24" t="s">
        <v>505</v>
      </c>
      <c r="B7" s="27" t="s">
        <v>506</v>
      </c>
      <c r="C7" s="24" t="s">
        <v>571</v>
      </c>
      <c r="D7" s="27" t="s">
        <v>794</v>
      </c>
      <c r="E7" s="4"/>
    </row>
    <row r="8" spans="1:5" ht="267.75" customHeight="1" x14ac:dyDescent="0.25">
      <c r="A8" s="24" t="s">
        <v>508</v>
      </c>
      <c r="B8" s="27" t="s">
        <v>2</v>
      </c>
      <c r="C8" s="24" t="s">
        <v>795</v>
      </c>
      <c r="D8" s="27" t="s">
        <v>2139</v>
      </c>
      <c r="E8" s="4"/>
    </row>
    <row r="9" spans="1:5" ht="94.5" x14ac:dyDescent="0.25">
      <c r="A9" s="24" t="s">
        <v>511</v>
      </c>
      <c r="B9" s="27" t="s">
        <v>3</v>
      </c>
      <c r="C9" s="24" t="s">
        <v>796</v>
      </c>
      <c r="D9" s="27" t="s">
        <v>797</v>
      </c>
      <c r="E9" s="4"/>
    </row>
    <row r="10" spans="1:5" ht="15.75" x14ac:dyDescent="0.25">
      <c r="A10" s="24" t="s">
        <v>513</v>
      </c>
      <c r="B10" s="27" t="s">
        <v>514</v>
      </c>
      <c r="C10" s="24" t="s">
        <v>527</v>
      </c>
      <c r="D10" s="27" t="s">
        <v>798</v>
      </c>
      <c r="E10" s="4"/>
    </row>
    <row r="11" spans="1:5" ht="31.5" x14ac:dyDescent="0.25">
      <c r="A11" s="24" t="s">
        <v>516</v>
      </c>
      <c r="B11" s="12" t="s">
        <v>553</v>
      </c>
      <c r="C11" s="24" t="s">
        <v>527</v>
      </c>
      <c r="D11" s="27" t="s">
        <v>527</v>
      </c>
      <c r="E11" s="4"/>
    </row>
    <row r="12" spans="1:5" ht="15.75" x14ac:dyDescent="0.25">
      <c r="A12" s="24" t="s">
        <v>519</v>
      </c>
      <c r="B12" s="27" t="s">
        <v>520</v>
      </c>
      <c r="C12" s="24" t="s">
        <v>527</v>
      </c>
      <c r="D12" s="27" t="s">
        <v>527</v>
      </c>
      <c r="E12" s="4"/>
    </row>
    <row r="13" spans="1:5" ht="93" customHeight="1" x14ac:dyDescent="0.25">
      <c r="A13" s="24" t="s">
        <v>522</v>
      </c>
      <c r="B13" s="27" t="s">
        <v>523</v>
      </c>
      <c r="C13" s="61" t="s">
        <v>799</v>
      </c>
      <c r="D13" s="61" t="s">
        <v>800</v>
      </c>
      <c r="E13" s="4"/>
    </row>
    <row r="14" spans="1:5" ht="110.25" x14ac:dyDescent="0.25">
      <c r="A14" s="24" t="s">
        <v>525</v>
      </c>
      <c r="B14" s="27" t="s">
        <v>526</v>
      </c>
      <c r="C14" s="27" t="s">
        <v>801</v>
      </c>
      <c r="D14" s="27" t="s">
        <v>802</v>
      </c>
      <c r="E14" s="4"/>
    </row>
    <row r="15" spans="1:5" ht="93" customHeight="1" x14ac:dyDescent="0.25">
      <c r="A15" s="108" t="s">
        <v>529</v>
      </c>
      <c r="B15" s="59" t="s">
        <v>530</v>
      </c>
      <c r="C15" s="60" t="s">
        <v>721</v>
      </c>
      <c r="D15" s="27" t="s">
        <v>559</v>
      </c>
      <c r="E15" s="4"/>
    </row>
    <row r="16" spans="1:5" ht="78.75" x14ac:dyDescent="0.25">
      <c r="A16" s="24" t="s">
        <v>531</v>
      </c>
      <c r="B16" s="27" t="s">
        <v>532</v>
      </c>
      <c r="C16" s="24" t="s">
        <v>803</v>
      </c>
      <c r="D16" s="27" t="s">
        <v>1678</v>
      </c>
      <c r="E16" s="4"/>
    </row>
    <row r="17" spans="1:5" ht="31.5" x14ac:dyDescent="0.25">
      <c r="A17" s="24" t="s">
        <v>533</v>
      </c>
      <c r="B17" s="27" t="s">
        <v>534</v>
      </c>
      <c r="C17" s="24" t="s">
        <v>527</v>
      </c>
      <c r="D17" s="102" t="s">
        <v>527</v>
      </c>
      <c r="E17" s="4"/>
    </row>
    <row r="18" spans="1:5" ht="31.5" customHeight="1" x14ac:dyDescent="0.25">
      <c r="A18" s="24" t="s">
        <v>536</v>
      </c>
      <c r="B18" s="27" t="s">
        <v>537</v>
      </c>
      <c r="C18" s="11" t="s">
        <v>1594</v>
      </c>
      <c r="D18" s="27" t="s">
        <v>1932</v>
      </c>
      <c r="E18" s="4"/>
    </row>
    <row r="19" spans="1:5" ht="47.25" x14ac:dyDescent="0.25">
      <c r="A19" s="24" t="s">
        <v>538</v>
      </c>
      <c r="B19" s="27" t="s">
        <v>562</v>
      </c>
      <c r="C19" s="24" t="s">
        <v>804</v>
      </c>
      <c r="D19" s="27" t="s">
        <v>805</v>
      </c>
      <c r="E19" s="4"/>
    </row>
    <row r="20" spans="1:5" ht="15.75" x14ac:dyDescent="0.25">
      <c r="A20" s="14"/>
      <c r="B20" s="15"/>
      <c r="C20" s="15"/>
      <c r="D20" s="15"/>
      <c r="E20" s="4"/>
    </row>
    <row r="21" spans="1:5" s="29" customFormat="1" ht="178.5" customHeight="1" x14ac:dyDescent="0.25">
      <c r="A21" s="340" t="s">
        <v>1679</v>
      </c>
      <c r="B21" s="340"/>
      <c r="C21" s="340"/>
      <c r="D21" s="340"/>
      <c r="E21" s="79"/>
    </row>
    <row r="22" spans="1:5" ht="18.75" customHeight="1" x14ac:dyDescent="0.25">
      <c r="A22" s="325" t="s">
        <v>564</v>
      </c>
      <c r="B22" s="325"/>
      <c r="C22" s="325"/>
      <c r="D22" s="325"/>
      <c r="E22" s="4"/>
    </row>
    <row r="23" spans="1:5" ht="92.25" customHeight="1" x14ac:dyDescent="0.25">
      <c r="A23" s="305" t="s">
        <v>806</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A11" sqref="A11:XFD11"/>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2110</v>
      </c>
      <c r="E1" s="94"/>
    </row>
    <row r="2" spans="1:5" ht="27" customHeight="1" x14ac:dyDescent="0.25">
      <c r="A2" s="299" t="s">
        <v>105</v>
      </c>
      <c r="B2" s="299"/>
      <c r="C2" s="299"/>
      <c r="D2" s="299"/>
      <c r="E2" s="94"/>
    </row>
    <row r="3" spans="1:5" ht="15.75" customHeight="1" x14ac:dyDescent="0.25">
      <c r="A3" s="5"/>
      <c r="B3" s="300" t="s">
        <v>108</v>
      </c>
      <c r="C3" s="6" t="s">
        <v>501</v>
      </c>
      <c r="D3" s="5"/>
      <c r="E3" s="94"/>
    </row>
    <row r="4" spans="1:5" ht="17.25" customHeight="1" x14ac:dyDescent="0.25">
      <c r="A4" s="2"/>
      <c r="B4" s="301"/>
      <c r="C4" s="6" t="s">
        <v>2018</v>
      </c>
      <c r="D4" s="2"/>
      <c r="E4" s="94"/>
    </row>
    <row r="5" spans="1:5" ht="30" customHeight="1" x14ac:dyDescent="0.25">
      <c r="A5" s="62"/>
      <c r="B5" s="332" t="s">
        <v>2124</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47.25" x14ac:dyDescent="0.25">
      <c r="A8" s="91" t="s">
        <v>508</v>
      </c>
      <c r="B8" s="27" t="s">
        <v>2</v>
      </c>
      <c r="C8" s="53" t="s">
        <v>771</v>
      </c>
      <c r="D8" s="76" t="s">
        <v>1622</v>
      </c>
      <c r="E8" s="94"/>
    </row>
    <row r="9" spans="1:5" ht="31.5" x14ac:dyDescent="0.25">
      <c r="A9" s="91" t="s">
        <v>511</v>
      </c>
      <c r="B9" s="27" t="s">
        <v>3</v>
      </c>
      <c r="C9" s="60" t="s">
        <v>99</v>
      </c>
      <c r="D9" s="61" t="s">
        <v>807</v>
      </c>
      <c r="E9" s="94"/>
    </row>
    <row r="10" spans="1:5" ht="63" x14ac:dyDescent="0.25">
      <c r="A10" s="96" t="s">
        <v>513</v>
      </c>
      <c r="B10" s="27" t="s">
        <v>514</v>
      </c>
      <c r="C10" s="61" t="s">
        <v>774</v>
      </c>
      <c r="D10" s="61" t="s">
        <v>808</v>
      </c>
      <c r="E10" s="94"/>
    </row>
    <row r="11" spans="1:5" ht="62.25" customHeight="1" x14ac:dyDescent="0.25">
      <c r="A11" s="91" t="s">
        <v>516</v>
      </c>
      <c r="B11" s="113" t="s">
        <v>1786</v>
      </c>
      <c r="C11" s="60" t="s">
        <v>1621</v>
      </c>
      <c r="D11" s="76" t="s">
        <v>1637</v>
      </c>
      <c r="E11" s="94"/>
    </row>
    <row r="12" spans="1:5" ht="15.75" x14ac:dyDescent="0.25">
      <c r="A12" s="91" t="s">
        <v>519</v>
      </c>
      <c r="B12" s="27" t="s">
        <v>520</v>
      </c>
      <c r="C12" s="60" t="s">
        <v>776</v>
      </c>
      <c r="D12" s="102" t="s">
        <v>527</v>
      </c>
      <c r="E12" s="94"/>
    </row>
    <row r="13" spans="1:5" ht="78.75" x14ac:dyDescent="0.25">
      <c r="A13" s="91" t="s">
        <v>522</v>
      </c>
      <c r="B13" s="27" t="s">
        <v>523</v>
      </c>
      <c r="C13" s="60" t="s">
        <v>1817</v>
      </c>
      <c r="D13" s="76" t="s">
        <v>1623</v>
      </c>
      <c r="E13" s="94"/>
    </row>
    <row r="14" spans="1:5" ht="30.75" customHeight="1" x14ac:dyDescent="0.25">
      <c r="A14" s="91" t="s">
        <v>525</v>
      </c>
      <c r="B14" s="27" t="s">
        <v>526</v>
      </c>
      <c r="C14" s="60" t="s">
        <v>527</v>
      </c>
      <c r="D14" s="61" t="s">
        <v>527</v>
      </c>
      <c r="E14" s="94"/>
    </row>
    <row r="15" spans="1:5" ht="96" customHeight="1" x14ac:dyDescent="0.25">
      <c r="A15" s="91" t="s">
        <v>529</v>
      </c>
      <c r="B15" s="27" t="s">
        <v>530</v>
      </c>
      <c r="C15" s="11" t="s">
        <v>643</v>
      </c>
      <c r="D15" s="13" t="s">
        <v>2123</v>
      </c>
      <c r="E15" s="94"/>
    </row>
    <row r="16" spans="1:5" ht="78.75" x14ac:dyDescent="0.25">
      <c r="A16" s="91" t="s">
        <v>531</v>
      </c>
      <c r="B16" s="27" t="s">
        <v>532</v>
      </c>
      <c r="C16" s="24" t="s">
        <v>778</v>
      </c>
      <c r="D16" s="27" t="s">
        <v>1681</v>
      </c>
      <c r="E16" s="94"/>
    </row>
    <row r="17" spans="1:5" ht="15" customHeight="1" x14ac:dyDescent="0.25">
      <c r="A17" s="91" t="s">
        <v>533</v>
      </c>
      <c r="B17" s="27" t="s">
        <v>534</v>
      </c>
      <c r="C17" s="60" t="s">
        <v>527</v>
      </c>
      <c r="D17" s="102" t="s">
        <v>527</v>
      </c>
      <c r="E17" s="94"/>
    </row>
    <row r="18" spans="1:5" ht="15.75" x14ac:dyDescent="0.25">
      <c r="A18" s="91" t="s">
        <v>536</v>
      </c>
      <c r="B18" s="27" t="s">
        <v>537</v>
      </c>
      <c r="C18" s="53" t="s">
        <v>1616</v>
      </c>
      <c r="D18" s="76" t="s">
        <v>1861</v>
      </c>
      <c r="E18" s="94"/>
    </row>
    <row r="19" spans="1:5" ht="46.5" customHeight="1" x14ac:dyDescent="0.25">
      <c r="A19" s="91" t="s">
        <v>538</v>
      </c>
      <c r="B19" s="27" t="s">
        <v>562</v>
      </c>
      <c r="C19" s="60" t="s">
        <v>779</v>
      </c>
      <c r="D19" s="61" t="s">
        <v>541</v>
      </c>
      <c r="E19" s="94"/>
    </row>
    <row r="20" spans="1:5" ht="15.75" x14ac:dyDescent="0.25">
      <c r="A20" s="115"/>
      <c r="B20" s="116"/>
      <c r="C20" s="116"/>
      <c r="D20" s="116"/>
      <c r="E20" s="94"/>
    </row>
    <row r="21" spans="1:5" s="29" customFormat="1" ht="48.75" customHeight="1" x14ac:dyDescent="0.25">
      <c r="A21" s="308" t="s">
        <v>1674</v>
      </c>
      <c r="B21" s="308"/>
      <c r="C21" s="308"/>
      <c r="D21" s="308"/>
      <c r="E21" s="79"/>
    </row>
    <row r="22" spans="1:5" ht="35.25" customHeight="1" x14ac:dyDescent="0.25">
      <c r="A22" s="325" t="s">
        <v>542</v>
      </c>
      <c r="B22" s="325"/>
      <c r="C22" s="325"/>
      <c r="D22" s="325"/>
      <c r="E22" s="4"/>
    </row>
    <row r="23" spans="1:5" ht="152.25" customHeight="1" x14ac:dyDescent="0.25">
      <c r="A23" s="305" t="s">
        <v>809</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76"/>
  <sheetViews>
    <sheetView zoomScaleNormal="100" workbookViewId="0">
      <selection activeCell="C10" sqref="C10"/>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570</v>
      </c>
      <c r="B2" s="306"/>
      <c r="C2" s="306"/>
      <c r="D2" s="306"/>
    </row>
    <row r="3" spans="1:5" ht="15.75" customHeight="1" x14ac:dyDescent="0.25">
      <c r="A3" s="20"/>
      <c r="B3" s="310" t="s">
        <v>16</v>
      </c>
      <c r="C3" s="6" t="s">
        <v>501</v>
      </c>
      <c r="D3" s="20"/>
    </row>
    <row r="4" spans="1:5" ht="17.25" customHeight="1" x14ac:dyDescent="0.25">
      <c r="A4" s="15"/>
      <c r="B4" s="310"/>
      <c r="C4" s="6" t="s">
        <v>2018</v>
      </c>
      <c r="D4" s="15"/>
    </row>
    <row r="5" spans="1:5" ht="21.75" customHeight="1" x14ac:dyDescent="0.25">
      <c r="A5" s="4"/>
      <c r="B5" s="307" t="s">
        <v>2028</v>
      </c>
      <c r="C5" s="307"/>
      <c r="D5" s="307"/>
      <c r="E5" s="22"/>
    </row>
    <row r="6" spans="1:5" ht="15.75" x14ac:dyDescent="0.25">
      <c r="A6" s="23" t="s">
        <v>502</v>
      </c>
      <c r="B6" s="23" t="s">
        <v>503</v>
      </c>
      <c r="C6" s="23" t="s">
        <v>504</v>
      </c>
      <c r="D6" s="23" t="s">
        <v>4</v>
      </c>
    </row>
    <row r="7" spans="1:5" ht="31.5" x14ac:dyDescent="0.25">
      <c r="A7" s="24" t="s">
        <v>505</v>
      </c>
      <c r="B7" s="25" t="s">
        <v>506</v>
      </c>
      <c r="C7" s="24" t="s">
        <v>571</v>
      </c>
      <c r="D7" s="27" t="s">
        <v>1596</v>
      </c>
    </row>
    <row r="8" spans="1:5" ht="141.75" x14ac:dyDescent="0.25">
      <c r="A8" s="24" t="s">
        <v>508</v>
      </c>
      <c r="B8" s="27" t="s">
        <v>2</v>
      </c>
      <c r="C8" s="24" t="s">
        <v>548</v>
      </c>
      <c r="D8" s="27" t="s">
        <v>2025</v>
      </c>
    </row>
    <row r="9" spans="1:5" ht="15.75" x14ac:dyDescent="0.25">
      <c r="A9" s="24" t="s">
        <v>511</v>
      </c>
      <c r="B9" s="27" t="s">
        <v>3</v>
      </c>
      <c r="C9" s="24" t="s">
        <v>2042</v>
      </c>
      <c r="D9" s="27" t="s">
        <v>1758</v>
      </c>
    </row>
    <row r="10" spans="1:5" ht="60.75" customHeight="1" x14ac:dyDescent="0.25">
      <c r="A10" s="24" t="s">
        <v>513</v>
      </c>
      <c r="B10" s="27" t="s">
        <v>514</v>
      </c>
      <c r="C10" s="24" t="s">
        <v>572</v>
      </c>
      <c r="D10" s="27" t="s">
        <v>573</v>
      </c>
    </row>
    <row r="11" spans="1:5" ht="63" x14ac:dyDescent="0.25">
      <c r="A11" s="24" t="s">
        <v>516</v>
      </c>
      <c r="B11" s="12" t="s">
        <v>553</v>
      </c>
      <c r="C11" s="11" t="s">
        <v>574</v>
      </c>
      <c r="D11" s="27" t="s">
        <v>555</v>
      </c>
    </row>
    <row r="12" spans="1:5" ht="31.5" x14ac:dyDescent="0.25">
      <c r="A12" s="24" t="s">
        <v>519</v>
      </c>
      <c r="B12" s="27" t="s">
        <v>520</v>
      </c>
      <c r="C12" s="24" t="s">
        <v>609</v>
      </c>
      <c r="D12" s="13" t="s">
        <v>527</v>
      </c>
    </row>
    <row r="13" spans="1:5" ht="61.5" customHeight="1" x14ac:dyDescent="0.25">
      <c r="A13" s="24" t="s">
        <v>522</v>
      </c>
      <c r="B13" s="27" t="s">
        <v>523</v>
      </c>
      <c r="C13" s="24" t="s">
        <v>2040</v>
      </c>
      <c r="D13" s="59" t="s">
        <v>527</v>
      </c>
    </row>
    <row r="14" spans="1:5" ht="30.75" customHeight="1" x14ac:dyDescent="0.25">
      <c r="A14" s="24" t="s">
        <v>525</v>
      </c>
      <c r="B14" s="27" t="s">
        <v>558</v>
      </c>
      <c r="C14" s="24" t="s">
        <v>527</v>
      </c>
      <c r="D14" s="59" t="s">
        <v>527</v>
      </c>
    </row>
    <row r="15" spans="1:5" ht="77.25" customHeight="1" x14ac:dyDescent="0.25">
      <c r="A15" s="24" t="s">
        <v>529</v>
      </c>
      <c r="B15" s="27" t="s">
        <v>530</v>
      </c>
      <c r="C15" s="24" t="s">
        <v>882</v>
      </c>
      <c r="D15" s="13" t="s">
        <v>2038</v>
      </c>
    </row>
    <row r="16" spans="1:5" ht="94.5" x14ac:dyDescent="0.25">
      <c r="A16" s="24" t="s">
        <v>531</v>
      </c>
      <c r="B16" s="27" t="s">
        <v>532</v>
      </c>
      <c r="C16" s="24" t="s">
        <v>560</v>
      </c>
      <c r="D16" s="27" t="s">
        <v>1669</v>
      </c>
    </row>
    <row r="17" spans="1:4" ht="18" customHeight="1" x14ac:dyDescent="0.25">
      <c r="A17" s="24" t="s">
        <v>533</v>
      </c>
      <c r="B17" s="27" t="s">
        <v>534</v>
      </c>
      <c r="C17" s="24" t="s">
        <v>527</v>
      </c>
      <c r="D17" s="59" t="s">
        <v>527</v>
      </c>
    </row>
    <row r="18" spans="1:4" ht="31.5" x14ac:dyDescent="0.25">
      <c r="A18" s="24" t="s">
        <v>536</v>
      </c>
      <c r="B18" s="27" t="s">
        <v>537</v>
      </c>
      <c r="C18" s="24" t="s">
        <v>561</v>
      </c>
      <c r="D18" s="27"/>
    </row>
    <row r="19" spans="1:4" ht="157.5" x14ac:dyDescent="0.25">
      <c r="A19" s="24" t="s">
        <v>538</v>
      </c>
      <c r="B19" s="27" t="s">
        <v>562</v>
      </c>
      <c r="C19" s="24" t="s">
        <v>563</v>
      </c>
      <c r="D19" s="27" t="s">
        <v>541</v>
      </c>
    </row>
    <row r="20" spans="1:4" ht="15.75" x14ac:dyDescent="0.25">
      <c r="A20" s="14"/>
      <c r="B20" s="15"/>
      <c r="C20" s="15"/>
      <c r="D20" s="15"/>
    </row>
    <row r="21" spans="1:4" ht="59.25" customHeight="1" x14ac:dyDescent="0.25">
      <c r="A21" s="308" t="s">
        <v>893</v>
      </c>
      <c r="B21" s="308"/>
      <c r="C21" s="308"/>
      <c r="D21" s="308"/>
    </row>
    <row r="22" spans="1:4" s="29" customFormat="1" ht="24.75" customHeight="1" x14ac:dyDescent="0.25">
      <c r="A22" s="309" t="s">
        <v>564</v>
      </c>
      <c r="B22" s="309"/>
      <c r="C22" s="309"/>
      <c r="D22" s="309"/>
    </row>
    <row r="23" spans="1:4" ht="240.75" customHeight="1" x14ac:dyDescent="0.25">
      <c r="A23" s="305" t="s">
        <v>565</v>
      </c>
      <c r="B23" s="305"/>
      <c r="C23" s="305"/>
      <c r="D23" s="305"/>
    </row>
    <row r="24" spans="1:4" ht="13.5" customHeight="1" x14ac:dyDescent="0.25">
      <c r="A24" s="30"/>
      <c r="B24" s="30"/>
      <c r="C24" s="30"/>
      <c r="D24" s="30"/>
    </row>
    <row r="25" spans="1:4" ht="34.5" customHeight="1" x14ac:dyDescent="0.25">
      <c r="A25" s="305" t="s">
        <v>576</v>
      </c>
      <c r="B25" s="305"/>
      <c r="C25" s="305"/>
      <c r="D25" s="305"/>
    </row>
    <row r="26" spans="1:4" ht="45.75" x14ac:dyDescent="0.25">
      <c r="A26" s="31" t="s">
        <v>567</v>
      </c>
      <c r="B26" s="50" t="s">
        <v>577</v>
      </c>
      <c r="C26" s="33" t="s">
        <v>569</v>
      </c>
      <c r="D26" s="34"/>
    </row>
    <row r="27" spans="1:4" x14ac:dyDescent="0.25">
      <c r="A27" s="51">
        <v>1</v>
      </c>
      <c r="B27" s="52">
        <f t="shared" ref="B27:B58" si="0">460+(A27-1)*0.0125</f>
        <v>460</v>
      </c>
      <c r="C27" s="37"/>
      <c r="D27" s="37"/>
    </row>
    <row r="28" spans="1:4" x14ac:dyDescent="0.25">
      <c r="A28" s="40">
        <v>2</v>
      </c>
      <c r="B28" s="41">
        <f t="shared" si="0"/>
        <v>460.01249999999999</v>
      </c>
      <c r="C28" s="37"/>
      <c r="D28" s="37"/>
    </row>
    <row r="29" spans="1:4" x14ac:dyDescent="0.25">
      <c r="A29" s="40">
        <v>3</v>
      </c>
      <c r="B29" s="41">
        <f t="shared" si="0"/>
        <v>460.02499999999998</v>
      </c>
      <c r="C29" s="37"/>
      <c r="D29" s="37"/>
    </row>
    <row r="30" spans="1:4" x14ac:dyDescent="0.25">
      <c r="A30" s="40">
        <v>4</v>
      </c>
      <c r="B30" s="41">
        <f t="shared" si="0"/>
        <v>460.03750000000002</v>
      </c>
      <c r="C30" s="37"/>
      <c r="D30" s="37"/>
    </row>
    <row r="31" spans="1:4" x14ac:dyDescent="0.25">
      <c r="A31" s="40">
        <v>5</v>
      </c>
      <c r="B31" s="41">
        <f t="shared" si="0"/>
        <v>460.05</v>
      </c>
      <c r="C31" s="37"/>
      <c r="D31" s="37"/>
    </row>
    <row r="32" spans="1:4" x14ac:dyDescent="0.25">
      <c r="A32" s="40">
        <v>6</v>
      </c>
      <c r="B32" s="41">
        <f t="shared" si="0"/>
        <v>460.0625</v>
      </c>
    </row>
    <row r="33" spans="1:2" x14ac:dyDescent="0.25">
      <c r="A33" s="40">
        <v>7</v>
      </c>
      <c r="B33" s="41">
        <f t="shared" si="0"/>
        <v>460.07499999999999</v>
      </c>
    </row>
    <row r="34" spans="1:2" x14ac:dyDescent="0.25">
      <c r="A34" s="40">
        <v>8</v>
      </c>
      <c r="B34" s="41">
        <f t="shared" si="0"/>
        <v>460.08749999999998</v>
      </c>
    </row>
    <row r="35" spans="1:2" x14ac:dyDescent="0.25">
      <c r="A35" s="40">
        <v>9</v>
      </c>
      <c r="B35" s="41">
        <f t="shared" si="0"/>
        <v>460.1</v>
      </c>
    </row>
    <row r="36" spans="1:2" x14ac:dyDescent="0.25">
      <c r="A36" s="40">
        <v>10</v>
      </c>
      <c r="B36" s="41">
        <f t="shared" si="0"/>
        <v>460.11250000000001</v>
      </c>
    </row>
    <row r="37" spans="1:2" x14ac:dyDescent="0.25">
      <c r="A37" s="40">
        <v>11</v>
      </c>
      <c r="B37" s="41">
        <f t="shared" si="0"/>
        <v>460.125</v>
      </c>
    </row>
    <row r="38" spans="1:2" x14ac:dyDescent="0.25">
      <c r="A38" s="40">
        <v>12</v>
      </c>
      <c r="B38" s="41">
        <f t="shared" si="0"/>
        <v>460.13749999999999</v>
      </c>
    </row>
    <row r="39" spans="1:2" x14ac:dyDescent="0.25">
      <c r="A39" s="40">
        <v>13</v>
      </c>
      <c r="B39" s="41">
        <f t="shared" si="0"/>
        <v>460.15</v>
      </c>
    </row>
    <row r="40" spans="1:2" x14ac:dyDescent="0.25">
      <c r="A40" s="40">
        <v>14</v>
      </c>
      <c r="B40" s="41">
        <f t="shared" si="0"/>
        <v>460.16250000000002</v>
      </c>
    </row>
    <row r="41" spans="1:2" x14ac:dyDescent="0.25">
      <c r="A41" s="40">
        <v>15</v>
      </c>
      <c r="B41" s="41">
        <f t="shared" si="0"/>
        <v>460.17500000000001</v>
      </c>
    </row>
    <row r="42" spans="1:2" x14ac:dyDescent="0.25">
      <c r="A42" s="40">
        <v>16</v>
      </c>
      <c r="B42" s="41">
        <f t="shared" si="0"/>
        <v>460.1875</v>
      </c>
    </row>
    <row r="43" spans="1:2" x14ac:dyDescent="0.25">
      <c r="A43" s="40">
        <v>17</v>
      </c>
      <c r="B43" s="41">
        <f t="shared" si="0"/>
        <v>460.2</v>
      </c>
    </row>
    <row r="44" spans="1:2" x14ac:dyDescent="0.25">
      <c r="A44" s="40">
        <v>18</v>
      </c>
      <c r="B44" s="41">
        <f t="shared" si="0"/>
        <v>460.21249999999998</v>
      </c>
    </row>
    <row r="45" spans="1:2" x14ac:dyDescent="0.25">
      <c r="A45" s="40">
        <v>19</v>
      </c>
      <c r="B45" s="41">
        <f t="shared" si="0"/>
        <v>460.22500000000002</v>
      </c>
    </row>
    <row r="46" spans="1:2" x14ac:dyDescent="0.25">
      <c r="A46" s="40">
        <v>20</v>
      </c>
      <c r="B46" s="41">
        <f t="shared" si="0"/>
        <v>460.23750000000001</v>
      </c>
    </row>
    <row r="47" spans="1:2" x14ac:dyDescent="0.25">
      <c r="A47" s="40">
        <v>21</v>
      </c>
      <c r="B47" s="41">
        <f t="shared" si="0"/>
        <v>460.25</v>
      </c>
    </row>
    <row r="48" spans="1:2" x14ac:dyDescent="0.25">
      <c r="A48" s="40">
        <v>22</v>
      </c>
      <c r="B48" s="41">
        <f t="shared" si="0"/>
        <v>460.26249999999999</v>
      </c>
    </row>
    <row r="49" spans="1:2" x14ac:dyDescent="0.25">
      <c r="A49" s="40">
        <v>23</v>
      </c>
      <c r="B49" s="41">
        <f t="shared" si="0"/>
        <v>460.27499999999998</v>
      </c>
    </row>
    <row r="50" spans="1:2" x14ac:dyDescent="0.25">
      <c r="A50" s="40">
        <v>24</v>
      </c>
      <c r="B50" s="41">
        <f t="shared" si="0"/>
        <v>460.28750000000002</v>
      </c>
    </row>
    <row r="51" spans="1:2" x14ac:dyDescent="0.25">
      <c r="A51" s="40">
        <v>25</v>
      </c>
      <c r="B51" s="41">
        <f t="shared" si="0"/>
        <v>460.3</v>
      </c>
    </row>
    <row r="52" spans="1:2" x14ac:dyDescent="0.25">
      <c r="A52" s="40">
        <v>26</v>
      </c>
      <c r="B52" s="41">
        <f t="shared" si="0"/>
        <v>460.3125</v>
      </c>
    </row>
    <row r="53" spans="1:2" x14ac:dyDescent="0.25">
      <c r="A53" s="40">
        <v>27</v>
      </c>
      <c r="B53" s="41">
        <f t="shared" si="0"/>
        <v>460.32499999999999</v>
      </c>
    </row>
    <row r="54" spans="1:2" x14ac:dyDescent="0.25">
      <c r="A54" s="40">
        <v>28</v>
      </c>
      <c r="B54" s="41">
        <f t="shared" si="0"/>
        <v>460.33749999999998</v>
      </c>
    </row>
    <row r="55" spans="1:2" x14ac:dyDescent="0.25">
      <c r="A55" s="40">
        <v>29</v>
      </c>
      <c r="B55" s="41">
        <f t="shared" si="0"/>
        <v>460.35</v>
      </c>
    </row>
    <row r="56" spans="1:2" x14ac:dyDescent="0.25">
      <c r="A56" s="40">
        <v>30</v>
      </c>
      <c r="B56" s="41">
        <f t="shared" si="0"/>
        <v>460.36250000000001</v>
      </c>
    </row>
    <row r="57" spans="1:2" x14ac:dyDescent="0.25">
      <c r="A57" s="40">
        <v>31</v>
      </c>
      <c r="B57" s="41">
        <f t="shared" si="0"/>
        <v>460.375</v>
      </c>
    </row>
    <row r="58" spans="1:2" x14ac:dyDescent="0.25">
      <c r="A58" s="40">
        <v>32</v>
      </c>
      <c r="B58" s="41">
        <f t="shared" si="0"/>
        <v>460.38749999999999</v>
      </c>
    </row>
    <row r="59" spans="1:2" x14ac:dyDescent="0.25">
      <c r="A59" s="40">
        <v>33</v>
      </c>
      <c r="B59" s="41">
        <f t="shared" ref="B59:B76" si="1">460+(A59-1)*0.0125</f>
        <v>460.4</v>
      </c>
    </row>
    <row r="60" spans="1:2" x14ac:dyDescent="0.25">
      <c r="A60" s="40">
        <v>34</v>
      </c>
      <c r="B60" s="41">
        <f t="shared" si="1"/>
        <v>460.41250000000002</v>
      </c>
    </row>
    <row r="61" spans="1:2" x14ac:dyDescent="0.25">
      <c r="A61" s="40">
        <v>35</v>
      </c>
      <c r="B61" s="41">
        <f t="shared" si="1"/>
        <v>460.42500000000001</v>
      </c>
    </row>
    <row r="62" spans="1:2" x14ac:dyDescent="0.25">
      <c r="A62" s="40">
        <v>36</v>
      </c>
      <c r="B62" s="41">
        <f t="shared" si="1"/>
        <v>460.4375</v>
      </c>
    </row>
    <row r="63" spans="1:2" x14ac:dyDescent="0.25">
      <c r="A63" s="40">
        <v>37</v>
      </c>
      <c r="B63" s="41">
        <f t="shared" si="1"/>
        <v>460.45</v>
      </c>
    </row>
    <row r="64" spans="1:2" x14ac:dyDescent="0.25">
      <c r="A64" s="40">
        <v>38</v>
      </c>
      <c r="B64" s="41">
        <f t="shared" si="1"/>
        <v>460.46249999999998</v>
      </c>
    </row>
    <row r="65" spans="1:2" x14ac:dyDescent="0.25">
      <c r="A65" s="40">
        <v>39</v>
      </c>
      <c r="B65" s="41">
        <f t="shared" si="1"/>
        <v>460.47500000000002</v>
      </c>
    </row>
    <row r="66" spans="1:2" x14ac:dyDescent="0.25">
      <c r="A66" s="40">
        <v>40</v>
      </c>
      <c r="B66" s="41">
        <f t="shared" si="1"/>
        <v>460.48750000000001</v>
      </c>
    </row>
    <row r="67" spans="1:2" x14ac:dyDescent="0.25">
      <c r="A67" s="40">
        <v>41</v>
      </c>
      <c r="B67" s="41">
        <f t="shared" si="1"/>
        <v>460.5</v>
      </c>
    </row>
    <row r="68" spans="1:2" x14ac:dyDescent="0.25">
      <c r="A68" s="40">
        <v>42</v>
      </c>
      <c r="B68" s="41">
        <f t="shared" si="1"/>
        <v>460.51249999999999</v>
      </c>
    </row>
    <row r="69" spans="1:2" x14ac:dyDescent="0.25">
      <c r="A69" s="40">
        <v>43</v>
      </c>
      <c r="B69" s="41">
        <f t="shared" si="1"/>
        <v>460.52499999999998</v>
      </c>
    </row>
    <row r="70" spans="1:2" x14ac:dyDescent="0.25">
      <c r="A70" s="40">
        <v>44</v>
      </c>
      <c r="B70" s="41">
        <f t="shared" si="1"/>
        <v>460.53750000000002</v>
      </c>
    </row>
    <row r="71" spans="1:2" x14ac:dyDescent="0.25">
      <c r="A71" s="40">
        <v>45</v>
      </c>
      <c r="B71" s="41">
        <f t="shared" si="1"/>
        <v>460.55</v>
      </c>
    </row>
    <row r="72" spans="1:2" x14ac:dyDescent="0.25">
      <c r="A72" s="40">
        <v>46</v>
      </c>
      <c r="B72" s="41">
        <f t="shared" si="1"/>
        <v>460.5625</v>
      </c>
    </row>
    <row r="73" spans="1:2" x14ac:dyDescent="0.25">
      <c r="A73" s="40">
        <v>47</v>
      </c>
      <c r="B73" s="41">
        <f t="shared" si="1"/>
        <v>460.57499999999999</v>
      </c>
    </row>
    <row r="74" spans="1:2" x14ac:dyDescent="0.25">
      <c r="A74" s="40">
        <v>48</v>
      </c>
      <c r="B74" s="41">
        <f t="shared" si="1"/>
        <v>460.58749999999998</v>
      </c>
    </row>
    <row r="75" spans="1:2" x14ac:dyDescent="0.25">
      <c r="A75" s="51">
        <v>49</v>
      </c>
      <c r="B75" s="52">
        <f t="shared" si="1"/>
        <v>460.6</v>
      </c>
    </row>
    <row r="76" spans="1:2" x14ac:dyDescent="0.25">
      <c r="A76" s="51">
        <v>50</v>
      </c>
      <c r="B76" s="52">
        <f t="shared" si="1"/>
        <v>460.61250000000001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Normal="100" workbookViewId="0">
      <selection activeCell="C15" sqref="C15:D15"/>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2110</v>
      </c>
      <c r="E1" s="94"/>
    </row>
    <row r="2" spans="1:5" ht="27" customHeight="1" x14ac:dyDescent="0.25">
      <c r="A2" s="299" t="s">
        <v>490</v>
      </c>
      <c r="B2" s="299"/>
      <c r="C2" s="299"/>
      <c r="D2" s="299"/>
      <c r="E2" s="94"/>
    </row>
    <row r="3" spans="1:5" ht="15.75" customHeight="1" x14ac:dyDescent="0.25">
      <c r="A3" s="5"/>
      <c r="B3" s="300" t="s">
        <v>488</v>
      </c>
      <c r="C3" s="6" t="s">
        <v>501</v>
      </c>
      <c r="D3" s="5"/>
      <c r="E3" s="94"/>
    </row>
    <row r="4" spans="1:5" ht="17.25" customHeight="1" x14ac:dyDescent="0.25">
      <c r="A4" s="2"/>
      <c r="B4" s="301"/>
      <c r="C4" s="6" t="s">
        <v>2018</v>
      </c>
      <c r="D4" s="2"/>
      <c r="E4" s="94"/>
    </row>
    <row r="5" spans="1:5" ht="30" customHeight="1" x14ac:dyDescent="0.25">
      <c r="A5" s="62"/>
      <c r="B5" s="332" t="s">
        <v>2124</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63" x14ac:dyDescent="0.25">
      <c r="A8" s="91" t="s">
        <v>508</v>
      </c>
      <c r="B8" s="27" t="s">
        <v>2</v>
      </c>
      <c r="C8" s="53" t="s">
        <v>771</v>
      </c>
      <c r="D8" s="76" t="s">
        <v>1593</v>
      </c>
      <c r="E8" s="94"/>
    </row>
    <row r="9" spans="1:5" ht="31.5" x14ac:dyDescent="0.25">
      <c r="A9" s="91" t="s">
        <v>511</v>
      </c>
      <c r="B9" s="27" t="s">
        <v>3</v>
      </c>
      <c r="C9" s="60" t="s">
        <v>99</v>
      </c>
      <c r="D9" s="61" t="s">
        <v>807</v>
      </c>
      <c r="E9" s="94"/>
    </row>
    <row r="10" spans="1:5" ht="63" x14ac:dyDescent="0.25">
      <c r="A10" s="96" t="s">
        <v>513</v>
      </c>
      <c r="B10" s="27" t="s">
        <v>514</v>
      </c>
      <c r="C10" s="61" t="s">
        <v>774</v>
      </c>
      <c r="D10" s="61" t="s">
        <v>810</v>
      </c>
      <c r="E10" s="94"/>
    </row>
    <row r="11" spans="1:5" ht="47.25" x14ac:dyDescent="0.25">
      <c r="A11" s="91" t="s">
        <v>516</v>
      </c>
      <c r="B11" s="12" t="s">
        <v>1786</v>
      </c>
      <c r="C11" s="60" t="s">
        <v>1624</v>
      </c>
      <c r="D11" s="76" t="s">
        <v>1638</v>
      </c>
      <c r="E11" s="94"/>
    </row>
    <row r="12" spans="1:5" ht="15.75" x14ac:dyDescent="0.25">
      <c r="A12" s="91" t="s">
        <v>519</v>
      </c>
      <c r="B12" s="27" t="s">
        <v>520</v>
      </c>
      <c r="C12" s="60" t="s">
        <v>776</v>
      </c>
      <c r="D12" s="61" t="s">
        <v>811</v>
      </c>
      <c r="E12" s="94"/>
    </row>
    <row r="13" spans="1:5" ht="78.75" x14ac:dyDescent="0.25">
      <c r="A13" s="91" t="s">
        <v>522</v>
      </c>
      <c r="B13" s="27" t="s">
        <v>523</v>
      </c>
      <c r="C13" s="53" t="s">
        <v>861</v>
      </c>
      <c r="D13" s="76" t="s">
        <v>1819</v>
      </c>
      <c r="E13" s="94"/>
    </row>
    <row r="14" spans="1:5" ht="30.75" customHeight="1" x14ac:dyDescent="0.25">
      <c r="A14" s="91" t="s">
        <v>525</v>
      </c>
      <c r="B14" s="27" t="s">
        <v>526</v>
      </c>
      <c r="C14" s="60" t="s">
        <v>527</v>
      </c>
      <c r="D14" s="61" t="s">
        <v>527</v>
      </c>
      <c r="E14" s="94"/>
    </row>
    <row r="15" spans="1:5" ht="95.25" customHeight="1" x14ac:dyDescent="0.25">
      <c r="A15" s="91" t="s">
        <v>529</v>
      </c>
      <c r="B15" s="27" t="s">
        <v>530</v>
      </c>
      <c r="C15" s="11" t="s">
        <v>643</v>
      </c>
      <c r="D15" s="13" t="s">
        <v>2125</v>
      </c>
      <c r="E15" s="94"/>
    </row>
    <row r="16" spans="1:5" ht="78.75" x14ac:dyDescent="0.25">
      <c r="A16" s="91" t="s">
        <v>531</v>
      </c>
      <c r="B16" s="27" t="s">
        <v>532</v>
      </c>
      <c r="C16" s="24" t="s">
        <v>778</v>
      </c>
      <c r="D16" s="27" t="s">
        <v>1683</v>
      </c>
      <c r="E16" s="94"/>
    </row>
    <row r="17" spans="1:5" ht="15" customHeight="1" x14ac:dyDescent="0.25">
      <c r="A17" s="91" t="s">
        <v>533</v>
      </c>
      <c r="B17" s="27" t="s">
        <v>534</v>
      </c>
      <c r="C17" s="60" t="s">
        <v>527</v>
      </c>
      <c r="D17" s="102" t="s">
        <v>527</v>
      </c>
      <c r="E17" s="94"/>
    </row>
    <row r="18" spans="1:5" ht="15.75" x14ac:dyDescent="0.25">
      <c r="A18" s="91" t="s">
        <v>536</v>
      </c>
      <c r="B18" s="27" t="s">
        <v>537</v>
      </c>
      <c r="C18" s="53" t="s">
        <v>1594</v>
      </c>
      <c r="D18" s="76" t="s">
        <v>1682</v>
      </c>
      <c r="E18" s="94"/>
    </row>
    <row r="19" spans="1:5" ht="63" customHeight="1" x14ac:dyDescent="0.25">
      <c r="A19" s="91" t="s">
        <v>538</v>
      </c>
      <c r="B19" s="27" t="s">
        <v>562</v>
      </c>
      <c r="C19" s="60" t="s">
        <v>812</v>
      </c>
      <c r="D19" s="61" t="s">
        <v>541</v>
      </c>
      <c r="E19" s="94"/>
    </row>
    <row r="20" spans="1:5" ht="15.75" x14ac:dyDescent="0.25">
      <c r="A20" s="115"/>
      <c r="B20" s="116"/>
      <c r="C20" s="116"/>
      <c r="D20" s="116"/>
      <c r="E20" s="94"/>
    </row>
    <row r="21" spans="1:5" s="29" customFormat="1" ht="52.5" customHeight="1" x14ac:dyDescent="0.25">
      <c r="A21" s="308" t="s">
        <v>1684</v>
      </c>
      <c r="B21" s="308"/>
      <c r="C21" s="308"/>
      <c r="D21" s="308"/>
      <c r="E21" s="79"/>
    </row>
    <row r="22" spans="1:5" ht="35.25" customHeight="1" x14ac:dyDescent="0.25">
      <c r="A22" s="325" t="s">
        <v>542</v>
      </c>
      <c r="B22" s="325"/>
      <c r="C22" s="325"/>
      <c r="D22" s="325"/>
      <c r="E22" s="4"/>
    </row>
    <row r="23" spans="1:5" ht="192.75" customHeight="1" x14ac:dyDescent="0.25">
      <c r="A23" s="305" t="s">
        <v>813</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0" zoomScaleNormal="100" workbookViewId="0">
      <selection activeCell="A21" sqref="A21:D21"/>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2110</v>
      </c>
      <c r="E1" s="4"/>
    </row>
    <row r="2" spans="1:5" ht="30.75" customHeight="1" x14ac:dyDescent="0.25">
      <c r="A2" s="306" t="s">
        <v>97</v>
      </c>
      <c r="B2" s="306"/>
      <c r="C2" s="306"/>
      <c r="D2" s="306"/>
      <c r="E2" s="4"/>
    </row>
    <row r="3" spans="1:5" ht="15.75" customHeight="1" x14ac:dyDescent="0.25">
      <c r="A3" s="20"/>
      <c r="B3" s="300" t="s">
        <v>95</v>
      </c>
      <c r="C3" s="6" t="s">
        <v>501</v>
      </c>
      <c r="D3" s="20"/>
      <c r="E3" s="4"/>
    </row>
    <row r="4" spans="1:5" ht="17.25" customHeight="1" x14ac:dyDescent="0.25">
      <c r="A4" s="15"/>
      <c r="B4" s="301"/>
      <c r="C4" s="6" t="s">
        <v>2018</v>
      </c>
      <c r="D4" s="15"/>
      <c r="E4" s="4"/>
    </row>
    <row r="5" spans="1:5" ht="21.75" customHeight="1" x14ac:dyDescent="0.25">
      <c r="A5" s="4"/>
      <c r="B5" s="307" t="s">
        <v>814</v>
      </c>
      <c r="C5" s="307"/>
      <c r="D5" s="307"/>
      <c r="E5" s="22"/>
    </row>
    <row r="6" spans="1:5" ht="15.75" x14ac:dyDescent="0.25">
      <c r="A6" s="23" t="s">
        <v>502</v>
      </c>
      <c r="B6" s="23" t="s">
        <v>503</v>
      </c>
      <c r="C6" s="23" t="s">
        <v>504</v>
      </c>
      <c r="D6" s="23" t="s">
        <v>4</v>
      </c>
    </row>
    <row r="7" spans="1:5" ht="15.75" x14ac:dyDescent="0.25">
      <c r="A7" s="24" t="s">
        <v>505</v>
      </c>
      <c r="B7" s="27" t="s">
        <v>506</v>
      </c>
      <c r="C7" s="24" t="s">
        <v>571</v>
      </c>
      <c r="D7" s="27" t="s">
        <v>700</v>
      </c>
      <c r="E7" s="4"/>
    </row>
    <row r="8" spans="1:5" ht="47.25" x14ac:dyDescent="0.25">
      <c r="A8" s="24" t="s">
        <v>508</v>
      </c>
      <c r="B8" s="27" t="s">
        <v>2</v>
      </c>
      <c r="C8" s="24" t="s">
        <v>815</v>
      </c>
      <c r="D8" s="27" t="s">
        <v>816</v>
      </c>
      <c r="E8" s="4"/>
    </row>
    <row r="9" spans="1:5" ht="31.5" x14ac:dyDescent="0.25">
      <c r="A9" s="24" t="s">
        <v>511</v>
      </c>
      <c r="B9" s="27" t="s">
        <v>3</v>
      </c>
      <c r="C9" s="24" t="s">
        <v>99</v>
      </c>
      <c r="D9" s="27" t="s">
        <v>1745</v>
      </c>
      <c r="E9" s="4"/>
    </row>
    <row r="10" spans="1:5" ht="78.75" x14ac:dyDescent="0.25">
      <c r="A10" s="24" t="s">
        <v>513</v>
      </c>
      <c r="B10" s="27" t="s">
        <v>514</v>
      </c>
      <c r="C10" s="27" t="s">
        <v>817</v>
      </c>
      <c r="D10" s="102" t="s">
        <v>527</v>
      </c>
      <c r="E10" s="4"/>
    </row>
    <row r="11" spans="1:5" ht="47.25" x14ac:dyDescent="0.25">
      <c r="A11" s="24" t="s">
        <v>516</v>
      </c>
      <c r="B11" s="113" t="s">
        <v>1786</v>
      </c>
      <c r="C11" s="108" t="s">
        <v>1639</v>
      </c>
      <c r="D11" s="27" t="s">
        <v>1640</v>
      </c>
      <c r="E11" s="4"/>
    </row>
    <row r="12" spans="1:5" ht="15.75" x14ac:dyDescent="0.25">
      <c r="A12" s="24" t="s">
        <v>519</v>
      </c>
      <c r="B12" s="27" t="s">
        <v>520</v>
      </c>
      <c r="C12" s="81" t="s">
        <v>736</v>
      </c>
      <c r="D12" s="102" t="s">
        <v>527</v>
      </c>
      <c r="E12" s="4"/>
    </row>
    <row r="13" spans="1:5" ht="78.75" x14ac:dyDescent="0.25">
      <c r="A13" s="24" t="s">
        <v>522</v>
      </c>
      <c r="B13" s="27" t="s">
        <v>523</v>
      </c>
      <c r="C13" s="81" t="s">
        <v>1812</v>
      </c>
      <c r="D13" s="85" t="s">
        <v>1820</v>
      </c>
      <c r="E13" s="4"/>
    </row>
    <row r="14" spans="1:5" ht="29.25" customHeight="1" x14ac:dyDescent="0.25">
      <c r="A14" s="24" t="s">
        <v>525</v>
      </c>
      <c r="B14" s="27" t="s">
        <v>526</v>
      </c>
      <c r="C14" s="26" t="s">
        <v>527</v>
      </c>
      <c r="D14" s="102" t="s">
        <v>527</v>
      </c>
      <c r="E14" s="4"/>
    </row>
    <row r="15" spans="1:5" ht="91.5" customHeight="1" x14ac:dyDescent="0.25">
      <c r="A15" s="24" t="s">
        <v>529</v>
      </c>
      <c r="B15" s="27" t="s">
        <v>530</v>
      </c>
      <c r="C15" s="11" t="s">
        <v>643</v>
      </c>
      <c r="D15" s="13" t="s">
        <v>2125</v>
      </c>
      <c r="E15" s="4"/>
    </row>
    <row r="16" spans="1:5" ht="78.75" x14ac:dyDescent="0.25">
      <c r="A16" s="24" t="s">
        <v>531</v>
      </c>
      <c r="B16" s="27" t="s">
        <v>532</v>
      </c>
      <c r="C16" s="60" t="s">
        <v>737</v>
      </c>
      <c r="D16" s="27" t="s">
        <v>1685</v>
      </c>
      <c r="E16" s="4"/>
    </row>
    <row r="17" spans="1:5" ht="15.75" customHeight="1" x14ac:dyDescent="0.25">
      <c r="A17" s="24" t="s">
        <v>533</v>
      </c>
      <c r="B17" s="27" t="s">
        <v>534</v>
      </c>
      <c r="C17" s="24" t="s">
        <v>527</v>
      </c>
      <c r="D17" s="27" t="s">
        <v>527</v>
      </c>
      <c r="E17" s="4"/>
    </row>
    <row r="18" spans="1:5" ht="15.75" x14ac:dyDescent="0.25">
      <c r="A18" s="24" t="s">
        <v>536</v>
      </c>
      <c r="B18" s="27" t="s">
        <v>537</v>
      </c>
      <c r="C18" s="198" t="s">
        <v>1594</v>
      </c>
      <c r="D18" s="13" t="s">
        <v>1686</v>
      </c>
      <c r="E18" s="4"/>
    </row>
    <row r="19" spans="1:5" ht="15.75" x14ac:dyDescent="0.25">
      <c r="A19" s="24" t="s">
        <v>538</v>
      </c>
      <c r="B19" s="27" t="s">
        <v>562</v>
      </c>
      <c r="C19" s="60" t="s">
        <v>738</v>
      </c>
      <c r="D19" s="27" t="s">
        <v>541</v>
      </c>
      <c r="E19" s="4"/>
    </row>
    <row r="20" spans="1:5" ht="15.75" x14ac:dyDescent="0.25">
      <c r="A20" s="14"/>
      <c r="B20" s="15"/>
      <c r="C20" s="15"/>
      <c r="D20" s="15"/>
      <c r="E20" s="4"/>
    </row>
    <row r="21" spans="1:5" s="29" customFormat="1" ht="51" customHeight="1" x14ac:dyDescent="0.25">
      <c r="A21" s="308" t="s">
        <v>1684</v>
      </c>
      <c r="B21" s="308"/>
      <c r="C21" s="308"/>
      <c r="D21" s="308"/>
      <c r="E21" s="79"/>
    </row>
    <row r="22" spans="1:5" ht="35.25" customHeight="1" x14ac:dyDescent="0.25">
      <c r="A22" s="325" t="s">
        <v>564</v>
      </c>
      <c r="B22" s="325"/>
      <c r="C22" s="325"/>
      <c r="D22" s="325"/>
      <c r="E22" s="4"/>
    </row>
    <row r="23" spans="1:5" ht="105.75" customHeight="1" x14ac:dyDescent="0.25">
      <c r="A23" s="305" t="s">
        <v>818</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9" zoomScaleNormal="100" workbookViewId="0">
      <selection activeCell="B3" sqref="B3:B4"/>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37.5" customHeight="1" x14ac:dyDescent="0.25">
      <c r="A2" s="299" t="s">
        <v>133</v>
      </c>
      <c r="B2" s="299"/>
      <c r="C2" s="299"/>
      <c r="D2" s="299"/>
      <c r="E2" s="94"/>
    </row>
    <row r="3" spans="1:5" ht="15.75" customHeight="1" x14ac:dyDescent="0.25">
      <c r="A3" s="5"/>
      <c r="B3" s="300" t="s">
        <v>134</v>
      </c>
      <c r="C3" s="6" t="s">
        <v>501</v>
      </c>
      <c r="D3" s="5"/>
      <c r="E3" s="94"/>
    </row>
    <row r="4" spans="1:5" ht="17.25" customHeight="1" x14ac:dyDescent="0.25">
      <c r="A4" s="2"/>
      <c r="B4" s="301"/>
      <c r="C4" s="6" t="s">
        <v>2018</v>
      </c>
      <c r="D4" s="2"/>
      <c r="E4" s="94"/>
    </row>
    <row r="5" spans="1:5" ht="30" customHeight="1" x14ac:dyDescent="0.25">
      <c r="A5" s="62"/>
      <c r="B5" s="332" t="s">
        <v>2124</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78.75" x14ac:dyDescent="0.25">
      <c r="A8" s="91" t="s">
        <v>508</v>
      </c>
      <c r="B8" s="13" t="s">
        <v>2</v>
      </c>
      <c r="C8" s="53" t="s">
        <v>771</v>
      </c>
      <c r="D8" s="76" t="s">
        <v>819</v>
      </c>
      <c r="E8" s="94"/>
    </row>
    <row r="9" spans="1:5" ht="31.5" x14ac:dyDescent="0.25">
      <c r="A9" s="91" t="s">
        <v>511</v>
      </c>
      <c r="B9" s="13" t="s">
        <v>3</v>
      </c>
      <c r="C9" s="53" t="s">
        <v>820</v>
      </c>
      <c r="D9" s="76" t="s">
        <v>821</v>
      </c>
      <c r="E9" s="94"/>
    </row>
    <row r="10" spans="1:5" ht="63" x14ac:dyDescent="0.25">
      <c r="A10" s="96" t="s">
        <v>513</v>
      </c>
      <c r="B10" s="13" t="s">
        <v>514</v>
      </c>
      <c r="C10" s="76" t="s">
        <v>774</v>
      </c>
      <c r="D10" s="76" t="s">
        <v>783</v>
      </c>
      <c r="E10" s="94"/>
    </row>
    <row r="11" spans="1:5" ht="49.5" customHeight="1" x14ac:dyDescent="0.25">
      <c r="A11" s="91" t="s">
        <v>516</v>
      </c>
      <c r="B11" s="12" t="s">
        <v>1641</v>
      </c>
      <c r="C11" s="53" t="s">
        <v>1620</v>
      </c>
      <c r="D11" s="76" t="s">
        <v>845</v>
      </c>
      <c r="E11" s="94"/>
    </row>
    <row r="12" spans="1:5" ht="15.75" x14ac:dyDescent="0.25">
      <c r="A12" s="91" t="s">
        <v>519</v>
      </c>
      <c r="B12" s="13" t="s">
        <v>520</v>
      </c>
      <c r="C12" s="53" t="s">
        <v>784</v>
      </c>
      <c r="D12" s="76"/>
      <c r="E12" s="94"/>
    </row>
    <row r="13" spans="1:5" ht="31.5" x14ac:dyDescent="0.25">
      <c r="A13" s="91" t="s">
        <v>522</v>
      </c>
      <c r="B13" s="13" t="s">
        <v>523</v>
      </c>
      <c r="C13" s="53" t="s">
        <v>1818</v>
      </c>
      <c r="D13" s="76" t="s">
        <v>822</v>
      </c>
      <c r="E13" s="94"/>
    </row>
    <row r="14" spans="1:5" ht="201.75" customHeight="1" x14ac:dyDescent="0.25">
      <c r="A14" s="91" t="s">
        <v>525</v>
      </c>
      <c r="B14" s="13" t="s">
        <v>526</v>
      </c>
      <c r="C14" s="76" t="s">
        <v>823</v>
      </c>
      <c r="D14" s="76" t="s">
        <v>824</v>
      </c>
      <c r="E14" s="94"/>
    </row>
    <row r="15" spans="1:5" ht="64.5" customHeight="1" x14ac:dyDescent="0.25">
      <c r="A15" s="91" t="s">
        <v>529</v>
      </c>
      <c r="B15" s="27" t="s">
        <v>530</v>
      </c>
      <c r="C15" s="24" t="s">
        <v>882</v>
      </c>
      <c r="D15" s="13" t="s">
        <v>2038</v>
      </c>
      <c r="E15" s="94"/>
    </row>
    <row r="16" spans="1:5" ht="78.75" x14ac:dyDescent="0.25">
      <c r="A16" s="91" t="s">
        <v>531</v>
      </c>
      <c r="B16" s="27" t="s">
        <v>532</v>
      </c>
      <c r="C16" s="24" t="s">
        <v>825</v>
      </c>
      <c r="D16" s="27" t="s">
        <v>1687</v>
      </c>
      <c r="E16" s="94"/>
    </row>
    <row r="17" spans="1:5" ht="157.5" x14ac:dyDescent="0.25">
      <c r="A17" s="91" t="s">
        <v>533</v>
      </c>
      <c r="B17" s="27" t="s">
        <v>534</v>
      </c>
      <c r="C17" s="61" t="s">
        <v>826</v>
      </c>
      <c r="D17" s="76" t="s">
        <v>827</v>
      </c>
      <c r="E17" s="94"/>
    </row>
    <row r="18" spans="1:5" ht="15.75" x14ac:dyDescent="0.25">
      <c r="A18" s="91" t="s">
        <v>536</v>
      </c>
      <c r="B18" s="27" t="s">
        <v>537</v>
      </c>
      <c r="C18" s="53" t="s">
        <v>828</v>
      </c>
      <c r="D18" s="76" t="s">
        <v>1676</v>
      </c>
      <c r="E18" s="94"/>
    </row>
    <row r="19" spans="1:5" ht="96" customHeight="1" x14ac:dyDescent="0.25">
      <c r="A19" s="91" t="s">
        <v>538</v>
      </c>
      <c r="B19" s="27" t="s">
        <v>562</v>
      </c>
      <c r="C19" s="53" t="s">
        <v>2141</v>
      </c>
      <c r="D19" s="76" t="s">
        <v>805</v>
      </c>
      <c r="E19" s="94"/>
    </row>
    <row r="20" spans="1:5" ht="15.75" x14ac:dyDescent="0.25">
      <c r="A20" s="115"/>
      <c r="B20" s="116"/>
      <c r="C20" s="116"/>
      <c r="D20" s="116"/>
      <c r="E20" s="94"/>
    </row>
    <row r="21" spans="1:5" s="29" customFormat="1" ht="61.5" customHeight="1" x14ac:dyDescent="0.25">
      <c r="A21" s="308" t="s">
        <v>1684</v>
      </c>
      <c r="B21" s="308"/>
      <c r="C21" s="308"/>
      <c r="D21" s="308"/>
      <c r="E21" s="79"/>
    </row>
    <row r="22" spans="1:5" ht="35.25" customHeight="1" x14ac:dyDescent="0.25">
      <c r="A22" s="325" t="s">
        <v>542</v>
      </c>
      <c r="B22" s="325"/>
      <c r="C22" s="325"/>
      <c r="D22" s="325"/>
      <c r="E22" s="4"/>
    </row>
    <row r="23" spans="1:5" ht="196.5" customHeight="1" x14ac:dyDescent="0.25">
      <c r="A23" s="305" t="s">
        <v>829</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9"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2114</v>
      </c>
      <c r="E1" s="4"/>
    </row>
    <row r="2" spans="1:5" ht="41.25" customHeight="1" x14ac:dyDescent="0.25">
      <c r="A2" s="306" t="s">
        <v>793</v>
      </c>
      <c r="B2" s="306"/>
      <c r="C2" s="306"/>
      <c r="D2" s="306"/>
      <c r="E2" s="4"/>
    </row>
    <row r="3" spans="1:5" ht="15.75" customHeight="1" x14ac:dyDescent="0.25">
      <c r="A3" s="20"/>
      <c r="B3" s="300" t="s">
        <v>410</v>
      </c>
      <c r="C3" s="6" t="s">
        <v>501</v>
      </c>
      <c r="D3" s="20"/>
      <c r="E3" s="4"/>
    </row>
    <row r="4" spans="1:5" ht="17.25" customHeight="1" x14ac:dyDescent="0.25">
      <c r="A4" s="15"/>
      <c r="B4" s="300"/>
      <c r="C4" s="6" t="s">
        <v>2018</v>
      </c>
      <c r="D4" s="15"/>
      <c r="E4" s="4"/>
    </row>
    <row r="5" spans="1:5" ht="21.75" customHeight="1" x14ac:dyDescent="0.25">
      <c r="A5" s="4"/>
      <c r="B5" s="307" t="s">
        <v>2142</v>
      </c>
      <c r="C5" s="307"/>
      <c r="D5" s="307"/>
      <c r="E5" s="22"/>
    </row>
    <row r="6" spans="1:5" ht="15.75" x14ac:dyDescent="0.25">
      <c r="A6" s="23" t="s">
        <v>502</v>
      </c>
      <c r="B6" s="23" t="s">
        <v>503</v>
      </c>
      <c r="C6" s="23" t="s">
        <v>504</v>
      </c>
      <c r="D6" s="23" t="s">
        <v>4</v>
      </c>
    </row>
    <row r="7" spans="1:5" ht="31.5" x14ac:dyDescent="0.25">
      <c r="A7" s="24" t="s">
        <v>505</v>
      </c>
      <c r="B7" s="27" t="s">
        <v>506</v>
      </c>
      <c r="C7" s="24" t="s">
        <v>571</v>
      </c>
      <c r="D7" s="27" t="s">
        <v>794</v>
      </c>
      <c r="E7" s="4"/>
    </row>
    <row r="8" spans="1:5" ht="267" customHeight="1" x14ac:dyDescent="0.25">
      <c r="A8" s="24" t="s">
        <v>508</v>
      </c>
      <c r="B8" s="27" t="s">
        <v>2</v>
      </c>
      <c r="C8" s="24" t="s">
        <v>795</v>
      </c>
      <c r="D8" s="27" t="s">
        <v>413</v>
      </c>
      <c r="E8" s="4"/>
    </row>
    <row r="9" spans="1:5" ht="94.5" x14ac:dyDescent="0.25">
      <c r="A9" s="24" t="s">
        <v>511</v>
      </c>
      <c r="B9" s="27" t="s">
        <v>3</v>
      </c>
      <c r="C9" s="24" t="s">
        <v>830</v>
      </c>
      <c r="D9" s="61" t="s">
        <v>831</v>
      </c>
      <c r="E9" s="4"/>
    </row>
    <row r="10" spans="1:5" ht="15.75" x14ac:dyDescent="0.25">
      <c r="A10" s="24" t="s">
        <v>513</v>
      </c>
      <c r="B10" s="27" t="s">
        <v>514</v>
      </c>
      <c r="C10" s="24" t="s">
        <v>527</v>
      </c>
      <c r="D10" s="27" t="s">
        <v>832</v>
      </c>
      <c r="E10" s="4"/>
    </row>
    <row r="11" spans="1:5" ht="31.5" x14ac:dyDescent="0.25">
      <c r="A11" s="24" t="s">
        <v>516</v>
      </c>
      <c r="B11" s="12" t="s">
        <v>553</v>
      </c>
      <c r="C11" s="24" t="s">
        <v>527</v>
      </c>
      <c r="D11" s="27" t="s">
        <v>527</v>
      </c>
      <c r="E11" s="4"/>
    </row>
    <row r="12" spans="1:5" ht="15.75" x14ac:dyDescent="0.25">
      <c r="A12" s="24" t="s">
        <v>519</v>
      </c>
      <c r="B12" s="27" t="s">
        <v>520</v>
      </c>
      <c r="C12" s="24" t="s">
        <v>527</v>
      </c>
      <c r="D12" s="27" t="s">
        <v>527</v>
      </c>
      <c r="E12" s="4"/>
    </row>
    <row r="13" spans="1:5" ht="111" customHeight="1" x14ac:dyDescent="0.25">
      <c r="A13" s="24" t="s">
        <v>522</v>
      </c>
      <c r="B13" s="27" t="s">
        <v>523</v>
      </c>
      <c r="C13" s="27" t="s">
        <v>1821</v>
      </c>
      <c r="D13" s="27" t="s">
        <v>800</v>
      </c>
      <c r="E13" s="4"/>
    </row>
    <row r="14" spans="1:5" ht="110.25" x14ac:dyDescent="0.25">
      <c r="A14" s="24" t="s">
        <v>525</v>
      </c>
      <c r="B14" s="27" t="s">
        <v>526</v>
      </c>
      <c r="C14" s="27" t="s">
        <v>801</v>
      </c>
      <c r="D14" s="27" t="s">
        <v>802</v>
      </c>
      <c r="E14" s="4"/>
    </row>
    <row r="15" spans="1:5" ht="93" customHeight="1" x14ac:dyDescent="0.25">
      <c r="A15" s="108" t="s">
        <v>529</v>
      </c>
      <c r="B15" s="59" t="s">
        <v>530</v>
      </c>
      <c r="C15" s="60" t="s">
        <v>721</v>
      </c>
      <c r="D15" s="27" t="s">
        <v>559</v>
      </c>
      <c r="E15" s="4"/>
    </row>
    <row r="16" spans="1:5" ht="78.75" x14ac:dyDescent="0.25">
      <c r="A16" s="24" t="s">
        <v>531</v>
      </c>
      <c r="B16" s="27" t="s">
        <v>532</v>
      </c>
      <c r="C16" s="24" t="s">
        <v>833</v>
      </c>
      <c r="D16" s="27" t="s">
        <v>1688</v>
      </c>
      <c r="E16" s="4"/>
    </row>
    <row r="17" spans="1:5" ht="16.5" customHeight="1" x14ac:dyDescent="0.25">
      <c r="A17" s="24" t="s">
        <v>533</v>
      </c>
      <c r="B17" s="27" t="s">
        <v>534</v>
      </c>
      <c r="C17" s="24" t="s">
        <v>527</v>
      </c>
      <c r="D17" s="102" t="s">
        <v>527</v>
      </c>
      <c r="E17" s="4"/>
    </row>
    <row r="18" spans="1:5" ht="31.5" x14ac:dyDescent="0.25">
      <c r="A18" s="24" t="s">
        <v>536</v>
      </c>
      <c r="B18" s="27" t="s">
        <v>537</v>
      </c>
      <c r="C18" s="11" t="s">
        <v>1594</v>
      </c>
      <c r="D18" s="27" t="s">
        <v>1932</v>
      </c>
      <c r="E18" s="4"/>
    </row>
    <row r="19" spans="1:5" ht="78.75" x14ac:dyDescent="0.25">
      <c r="A19" s="24" t="s">
        <v>538</v>
      </c>
      <c r="B19" s="27" t="s">
        <v>562</v>
      </c>
      <c r="C19" s="24" t="s">
        <v>834</v>
      </c>
      <c r="D19" s="27" t="s">
        <v>805</v>
      </c>
      <c r="E19" s="4"/>
    </row>
    <row r="20" spans="1:5" ht="15.75" x14ac:dyDescent="0.25">
      <c r="A20" s="14"/>
      <c r="B20" s="15"/>
      <c r="C20" s="15"/>
      <c r="D20" s="15"/>
      <c r="E20" s="4"/>
    </row>
    <row r="21" spans="1:5" s="29" customFormat="1" ht="57" customHeight="1" x14ac:dyDescent="0.25">
      <c r="A21" s="308" t="s">
        <v>1689</v>
      </c>
      <c r="B21" s="308"/>
      <c r="C21" s="308"/>
      <c r="D21" s="308"/>
      <c r="E21" s="79"/>
    </row>
    <row r="22" spans="1:5" ht="35.25" customHeight="1" x14ac:dyDescent="0.25">
      <c r="A22" s="325" t="s">
        <v>542</v>
      </c>
      <c r="B22" s="325"/>
      <c r="C22" s="325"/>
      <c r="D22" s="325"/>
      <c r="E22" s="4"/>
    </row>
    <row r="23" spans="1:5" ht="152.25" customHeight="1" x14ac:dyDescent="0.25">
      <c r="A23" s="305" t="s">
        <v>835</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9" zoomScaleNormal="100" workbookViewId="0">
      <selection activeCell="D11" sqref="D11"/>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2110</v>
      </c>
      <c r="E1" s="94"/>
    </row>
    <row r="2" spans="1:5" ht="27" customHeight="1" x14ac:dyDescent="0.25">
      <c r="A2" s="299" t="s">
        <v>105</v>
      </c>
      <c r="B2" s="299"/>
      <c r="C2" s="299"/>
      <c r="D2" s="299"/>
      <c r="E2" s="94"/>
    </row>
    <row r="3" spans="1:5" ht="15.75" customHeight="1" x14ac:dyDescent="0.25">
      <c r="A3" s="5"/>
      <c r="B3" s="300" t="s">
        <v>111</v>
      </c>
      <c r="C3" s="6" t="s">
        <v>501</v>
      </c>
      <c r="D3" s="5"/>
      <c r="E3" s="94"/>
    </row>
    <row r="4" spans="1:5" ht="17.25" customHeight="1" x14ac:dyDescent="0.25">
      <c r="A4" s="2"/>
      <c r="B4" s="301"/>
      <c r="C4" s="6" t="s">
        <v>2018</v>
      </c>
      <c r="D4" s="2"/>
      <c r="E4" s="94"/>
    </row>
    <row r="5" spans="1:5" ht="19.5" customHeight="1" x14ac:dyDescent="0.25">
      <c r="A5" s="62"/>
      <c r="B5" s="332" t="s">
        <v>2143</v>
      </c>
      <c r="C5" s="332"/>
      <c r="D5" s="332"/>
      <c r="E5" s="109"/>
    </row>
    <row r="6" spans="1:5" ht="15.75" x14ac:dyDescent="0.25">
      <c r="A6" s="10" t="s">
        <v>502</v>
      </c>
      <c r="B6" s="23" t="s">
        <v>503</v>
      </c>
      <c r="C6" s="23" t="s">
        <v>504</v>
      </c>
      <c r="D6" s="23" t="s">
        <v>4</v>
      </c>
    </row>
    <row r="7" spans="1:5" ht="15.75" x14ac:dyDescent="0.25">
      <c r="A7" s="11" t="s">
        <v>505</v>
      </c>
      <c r="B7" s="27" t="s">
        <v>506</v>
      </c>
      <c r="C7" s="53" t="s">
        <v>571</v>
      </c>
      <c r="D7" s="76" t="s">
        <v>700</v>
      </c>
      <c r="E7" s="94"/>
    </row>
    <row r="8" spans="1:5" ht="45.75" customHeight="1" x14ac:dyDescent="0.25">
      <c r="A8" s="11" t="s">
        <v>508</v>
      </c>
      <c r="B8" s="27" t="s">
        <v>2</v>
      </c>
      <c r="C8" s="53" t="s">
        <v>771</v>
      </c>
      <c r="D8" s="76" t="s">
        <v>1626</v>
      </c>
      <c r="E8" s="94"/>
    </row>
    <row r="9" spans="1:5" ht="31.5" x14ac:dyDescent="0.25">
      <c r="A9" s="11" t="s">
        <v>511</v>
      </c>
      <c r="B9" s="27" t="s">
        <v>3</v>
      </c>
      <c r="C9" s="60" t="s">
        <v>836</v>
      </c>
      <c r="D9" s="61" t="s">
        <v>837</v>
      </c>
      <c r="E9" s="94"/>
    </row>
    <row r="10" spans="1:5" ht="63.75" customHeight="1" x14ac:dyDescent="0.25">
      <c r="A10" s="11" t="s">
        <v>513</v>
      </c>
      <c r="B10" s="27" t="s">
        <v>514</v>
      </c>
      <c r="C10" s="61" t="s">
        <v>774</v>
      </c>
      <c r="D10" s="61" t="s">
        <v>838</v>
      </c>
      <c r="E10" s="94"/>
    </row>
    <row r="11" spans="1:5" ht="91.5" customHeight="1" x14ac:dyDescent="0.25">
      <c r="A11" s="11" t="s">
        <v>516</v>
      </c>
      <c r="B11" s="113" t="s">
        <v>1642</v>
      </c>
      <c r="C11" s="60" t="s">
        <v>1643</v>
      </c>
      <c r="D11" s="76" t="s">
        <v>1637</v>
      </c>
      <c r="E11" s="94"/>
    </row>
    <row r="12" spans="1:5" ht="15.75" x14ac:dyDescent="0.25">
      <c r="A12" s="11" t="s">
        <v>519</v>
      </c>
      <c r="B12" s="27" t="s">
        <v>520</v>
      </c>
      <c r="C12" s="60" t="s">
        <v>776</v>
      </c>
      <c r="D12" s="102" t="s">
        <v>527</v>
      </c>
      <c r="E12" s="94"/>
    </row>
    <row r="13" spans="1:5" ht="78.75" x14ac:dyDescent="0.25">
      <c r="A13" s="11" t="s">
        <v>522</v>
      </c>
      <c r="B13" s="27" t="s">
        <v>523</v>
      </c>
      <c r="C13" s="60" t="s">
        <v>1817</v>
      </c>
      <c r="D13" s="76" t="s">
        <v>1625</v>
      </c>
      <c r="E13" s="94"/>
    </row>
    <row r="14" spans="1:5" ht="31.5" x14ac:dyDescent="0.25">
      <c r="A14" s="11" t="s">
        <v>525</v>
      </c>
      <c r="B14" s="27" t="s">
        <v>526</v>
      </c>
      <c r="C14" s="60" t="s">
        <v>527</v>
      </c>
      <c r="D14" s="61" t="s">
        <v>527</v>
      </c>
      <c r="E14" s="94"/>
    </row>
    <row r="15" spans="1:5" ht="99" customHeight="1" x14ac:dyDescent="0.25">
      <c r="A15" s="11" t="s">
        <v>529</v>
      </c>
      <c r="B15" s="27" t="s">
        <v>530</v>
      </c>
      <c r="C15" s="24" t="s">
        <v>777</v>
      </c>
      <c r="D15" s="27" t="s">
        <v>559</v>
      </c>
      <c r="E15" s="94"/>
    </row>
    <row r="16" spans="1:5" ht="78.75" x14ac:dyDescent="0.25">
      <c r="A16" s="11" t="s">
        <v>531</v>
      </c>
      <c r="B16" s="27" t="s">
        <v>532</v>
      </c>
      <c r="C16" s="60" t="s">
        <v>778</v>
      </c>
      <c r="D16" s="61" t="s">
        <v>1719</v>
      </c>
      <c r="E16" s="94"/>
    </row>
    <row r="17" spans="1:5" ht="15.75" customHeight="1" x14ac:dyDescent="0.25">
      <c r="A17" s="11" t="s">
        <v>533</v>
      </c>
      <c r="B17" s="27" t="s">
        <v>534</v>
      </c>
      <c r="C17" s="60" t="s">
        <v>527</v>
      </c>
      <c r="D17" s="102" t="s">
        <v>527</v>
      </c>
      <c r="E17" s="94"/>
    </row>
    <row r="18" spans="1:5" ht="15.75" x14ac:dyDescent="0.25">
      <c r="A18" s="11" t="s">
        <v>536</v>
      </c>
      <c r="B18" s="27" t="s">
        <v>537</v>
      </c>
      <c r="C18" s="199" t="s">
        <v>1616</v>
      </c>
      <c r="D18" s="76" t="s">
        <v>1682</v>
      </c>
      <c r="E18" s="94"/>
    </row>
    <row r="19" spans="1:5" ht="47.25" x14ac:dyDescent="0.25">
      <c r="A19" s="11" t="s">
        <v>538</v>
      </c>
      <c r="B19" s="27" t="s">
        <v>562</v>
      </c>
      <c r="C19" s="60" t="s">
        <v>779</v>
      </c>
      <c r="D19" s="61" t="s">
        <v>541</v>
      </c>
      <c r="E19" s="94"/>
    </row>
    <row r="20" spans="1:5" ht="12" customHeight="1" x14ac:dyDescent="0.25">
      <c r="A20" s="115"/>
      <c r="B20" s="116"/>
      <c r="C20" s="116"/>
      <c r="D20" s="116"/>
      <c r="E20" s="94"/>
    </row>
    <row r="21" spans="1:5" s="29" customFormat="1" ht="54" customHeight="1" x14ac:dyDescent="0.25">
      <c r="A21" s="308" t="s">
        <v>1689</v>
      </c>
      <c r="B21" s="308"/>
      <c r="C21" s="308"/>
      <c r="D21" s="308"/>
      <c r="E21" s="79"/>
    </row>
    <row r="22" spans="1:5" ht="35.25" customHeight="1" x14ac:dyDescent="0.25">
      <c r="A22" s="325" t="s">
        <v>542</v>
      </c>
      <c r="B22" s="325"/>
      <c r="C22" s="325"/>
      <c r="D22" s="325"/>
      <c r="E22" s="4"/>
    </row>
    <row r="23" spans="1:5" ht="152.25" customHeight="1" x14ac:dyDescent="0.25">
      <c r="A23" s="305" t="s">
        <v>839</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Normal="100" workbookViewId="0">
      <selection activeCell="C19" sqref="C19"/>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40.5" customHeight="1" x14ac:dyDescent="0.25">
      <c r="A2" s="299" t="s">
        <v>1744</v>
      </c>
      <c r="B2" s="299"/>
      <c r="C2" s="299"/>
      <c r="D2" s="299"/>
      <c r="E2" s="94"/>
    </row>
    <row r="3" spans="1:5" ht="15.75" customHeight="1" x14ac:dyDescent="0.25">
      <c r="A3" s="5"/>
      <c r="B3" s="300" t="s">
        <v>136</v>
      </c>
      <c r="C3" s="6" t="s">
        <v>501</v>
      </c>
      <c r="D3" s="5"/>
      <c r="E3" s="94"/>
    </row>
    <row r="4" spans="1:5" ht="17.25" customHeight="1" x14ac:dyDescent="0.25">
      <c r="A4" s="2"/>
      <c r="B4" s="301"/>
      <c r="C4" s="6" t="s">
        <v>2018</v>
      </c>
      <c r="D4" s="2"/>
      <c r="E4" s="94"/>
    </row>
    <row r="5" spans="1:5" ht="30" customHeight="1" x14ac:dyDescent="0.25">
      <c r="A5" s="62"/>
      <c r="B5" s="332" t="s">
        <v>2144</v>
      </c>
      <c r="C5" s="332"/>
      <c r="D5" s="332"/>
      <c r="E5" s="109"/>
    </row>
    <row r="6" spans="1:5" ht="15.75" x14ac:dyDescent="0.25">
      <c r="A6" s="10" t="s">
        <v>502</v>
      </c>
      <c r="B6" s="90" t="s">
        <v>503</v>
      </c>
      <c r="C6" s="90" t="s">
        <v>591</v>
      </c>
      <c r="D6" s="90" t="s">
        <v>4</v>
      </c>
    </row>
    <row r="7" spans="1:5" ht="15.75" x14ac:dyDescent="0.25">
      <c r="A7" s="91" t="s">
        <v>505</v>
      </c>
      <c r="B7" s="69" t="s">
        <v>506</v>
      </c>
      <c r="C7" s="53" t="s">
        <v>571</v>
      </c>
      <c r="D7" s="76" t="s">
        <v>700</v>
      </c>
      <c r="E7" s="94"/>
    </row>
    <row r="8" spans="1:5" ht="31.5" x14ac:dyDescent="0.25">
      <c r="A8" s="91" t="s">
        <v>508</v>
      </c>
      <c r="B8" s="69" t="s">
        <v>2</v>
      </c>
      <c r="C8" s="53" t="s">
        <v>815</v>
      </c>
      <c r="D8" s="76" t="s">
        <v>841</v>
      </c>
      <c r="E8" s="94"/>
    </row>
    <row r="9" spans="1:5" ht="31.5" x14ac:dyDescent="0.25">
      <c r="A9" s="91" t="s">
        <v>511</v>
      </c>
      <c r="B9" s="69" t="s">
        <v>3</v>
      </c>
      <c r="C9" s="53" t="s">
        <v>842</v>
      </c>
      <c r="D9" s="76" t="s">
        <v>843</v>
      </c>
      <c r="E9" s="94"/>
    </row>
    <row r="10" spans="1:5" ht="63" x14ac:dyDescent="0.25">
      <c r="A10" s="96" t="s">
        <v>513</v>
      </c>
      <c r="B10" s="69" t="s">
        <v>514</v>
      </c>
      <c r="C10" s="53" t="s">
        <v>774</v>
      </c>
      <c r="D10" s="76" t="s">
        <v>838</v>
      </c>
      <c r="E10" s="94"/>
    </row>
    <row r="11" spans="1:5" ht="60.75" customHeight="1" x14ac:dyDescent="0.25">
      <c r="A11" s="91" t="s">
        <v>516</v>
      </c>
      <c r="B11" s="12" t="s">
        <v>553</v>
      </c>
      <c r="C11" s="53" t="s">
        <v>844</v>
      </c>
      <c r="D11" s="76" t="s">
        <v>845</v>
      </c>
      <c r="E11" s="94"/>
    </row>
    <row r="12" spans="1:5" ht="15.75" x14ac:dyDescent="0.25">
      <c r="A12" s="91" t="s">
        <v>519</v>
      </c>
      <c r="B12" s="69" t="s">
        <v>520</v>
      </c>
      <c r="C12" s="53" t="s">
        <v>846</v>
      </c>
      <c r="D12" s="76" t="s">
        <v>527</v>
      </c>
      <c r="E12" s="94"/>
    </row>
    <row r="13" spans="1:5" ht="15.75" x14ac:dyDescent="0.25">
      <c r="A13" s="91" t="s">
        <v>522</v>
      </c>
      <c r="B13" s="69" t="s">
        <v>621</v>
      </c>
      <c r="C13" s="53" t="s">
        <v>1817</v>
      </c>
      <c r="D13" s="110" t="s">
        <v>527</v>
      </c>
      <c r="E13" s="94"/>
    </row>
    <row r="14" spans="1:5" ht="30.75" customHeight="1" x14ac:dyDescent="0.25">
      <c r="A14" s="91" t="s">
        <v>525</v>
      </c>
      <c r="B14" s="69" t="s">
        <v>558</v>
      </c>
      <c r="C14" s="53" t="s">
        <v>527</v>
      </c>
      <c r="D14" s="102" t="s">
        <v>527</v>
      </c>
      <c r="E14" s="94"/>
    </row>
    <row r="15" spans="1:5" ht="108.75" customHeight="1" x14ac:dyDescent="0.25">
      <c r="A15" s="91" t="s">
        <v>529</v>
      </c>
      <c r="B15" s="69" t="s">
        <v>530</v>
      </c>
      <c r="C15" s="53" t="s">
        <v>758</v>
      </c>
      <c r="D15" s="76" t="s">
        <v>559</v>
      </c>
      <c r="E15" s="94"/>
    </row>
    <row r="16" spans="1:5" ht="47.25" x14ac:dyDescent="0.25">
      <c r="A16" s="91" t="s">
        <v>531</v>
      </c>
      <c r="B16" s="69" t="s">
        <v>532</v>
      </c>
      <c r="C16" s="53" t="s">
        <v>847</v>
      </c>
      <c r="D16" s="76" t="s">
        <v>848</v>
      </c>
      <c r="E16" s="94"/>
    </row>
    <row r="17" spans="1:5" ht="52.5" customHeight="1" x14ac:dyDescent="0.25">
      <c r="A17" s="91" t="s">
        <v>533</v>
      </c>
      <c r="B17" s="69" t="s">
        <v>534</v>
      </c>
      <c r="C17" s="53" t="s">
        <v>527</v>
      </c>
      <c r="D17" s="76" t="s">
        <v>1690</v>
      </c>
      <c r="E17" s="94"/>
    </row>
    <row r="18" spans="1:5" ht="49.5" customHeight="1" x14ac:dyDescent="0.25">
      <c r="A18" s="91" t="s">
        <v>536</v>
      </c>
      <c r="B18" s="69" t="s">
        <v>537</v>
      </c>
      <c r="C18" s="200" t="s">
        <v>1616</v>
      </c>
      <c r="D18" s="117" t="s">
        <v>1933</v>
      </c>
      <c r="E18" s="94"/>
    </row>
    <row r="19" spans="1:5" ht="108" customHeight="1" x14ac:dyDescent="0.25">
      <c r="A19" s="91" t="s">
        <v>538</v>
      </c>
      <c r="B19" s="69" t="s">
        <v>562</v>
      </c>
      <c r="C19" s="53" t="s">
        <v>849</v>
      </c>
      <c r="D19" s="76" t="s">
        <v>541</v>
      </c>
      <c r="E19" s="94"/>
    </row>
    <row r="20" spans="1:5" ht="15.75" customHeight="1" x14ac:dyDescent="0.25">
      <c r="A20" s="333"/>
      <c r="B20" s="333"/>
      <c r="C20" s="333"/>
      <c r="D20" s="333"/>
      <c r="E20" s="94"/>
    </row>
    <row r="21" spans="1:5" s="104" customFormat="1" ht="17.25" customHeight="1" x14ac:dyDescent="0.25">
      <c r="A21" s="338" t="s">
        <v>564</v>
      </c>
      <c r="B21" s="338"/>
      <c r="C21" s="338"/>
      <c r="D21" s="338"/>
      <c r="E21" s="103"/>
    </row>
    <row r="22" spans="1:5" ht="173.25" customHeight="1" x14ac:dyDescent="0.25">
      <c r="A22" s="337" t="s">
        <v>850</v>
      </c>
      <c r="B22" s="337"/>
      <c r="C22" s="337"/>
      <c r="D22" s="337"/>
      <c r="E22" s="94"/>
    </row>
    <row r="23" spans="1:5" x14ac:dyDescent="0.25">
      <c r="A23" s="105"/>
      <c r="B23" s="105"/>
      <c r="C23" s="105"/>
      <c r="D23" s="105"/>
      <c r="E23" s="9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9"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s="66" customFormat="1" ht="31.5" x14ac:dyDescent="0.25">
      <c r="A1" s="2"/>
      <c r="B1" s="2"/>
      <c r="C1" s="2"/>
      <c r="D1" s="3" t="s">
        <v>2114</v>
      </c>
      <c r="E1" s="62"/>
    </row>
    <row r="2" spans="1:5" s="66" customFormat="1" ht="40.5" customHeight="1" x14ac:dyDescent="0.25">
      <c r="A2" s="299" t="s">
        <v>840</v>
      </c>
      <c r="B2" s="299"/>
      <c r="C2" s="299"/>
      <c r="D2" s="299"/>
      <c r="E2" s="62"/>
    </row>
    <row r="3" spans="1:5" s="66" customFormat="1" ht="15.75" customHeight="1" x14ac:dyDescent="0.25">
      <c r="A3" s="5"/>
      <c r="B3" s="300" t="s">
        <v>146</v>
      </c>
      <c r="C3" s="6" t="s">
        <v>501</v>
      </c>
      <c r="D3" s="5"/>
      <c r="E3" s="62"/>
    </row>
    <row r="4" spans="1:5" s="66" customFormat="1" ht="17.25" customHeight="1" x14ac:dyDescent="0.25">
      <c r="A4" s="2"/>
      <c r="B4" s="301"/>
      <c r="C4" s="6" t="s">
        <v>2018</v>
      </c>
      <c r="D4" s="2"/>
      <c r="E4" s="62"/>
    </row>
    <row r="5" spans="1:5" s="66" customFormat="1" ht="30" customHeight="1" x14ac:dyDescent="0.25">
      <c r="A5" s="62"/>
      <c r="B5" s="332" t="s">
        <v>2145</v>
      </c>
      <c r="C5" s="332"/>
      <c r="D5" s="332"/>
      <c r="E5" s="89"/>
    </row>
    <row r="6" spans="1:5" s="66" customFormat="1" ht="15.75" x14ac:dyDescent="0.25">
      <c r="A6" s="10" t="s">
        <v>502</v>
      </c>
      <c r="B6" s="90" t="s">
        <v>503</v>
      </c>
      <c r="C6" s="90" t="s">
        <v>591</v>
      </c>
      <c r="D6" s="90" t="s">
        <v>4</v>
      </c>
    </row>
    <row r="7" spans="1:5" ht="15.75" x14ac:dyDescent="0.25">
      <c r="A7" s="91" t="s">
        <v>505</v>
      </c>
      <c r="B7" s="92" t="s">
        <v>506</v>
      </c>
      <c r="C7" s="60" t="s">
        <v>571</v>
      </c>
      <c r="D7" s="61" t="s">
        <v>700</v>
      </c>
      <c r="E7" s="94"/>
    </row>
    <row r="8" spans="1:5" ht="63" x14ac:dyDescent="0.25">
      <c r="A8" s="91" t="s">
        <v>508</v>
      </c>
      <c r="B8" s="92" t="s">
        <v>2</v>
      </c>
      <c r="C8" s="60" t="s">
        <v>771</v>
      </c>
      <c r="D8" s="61" t="s">
        <v>851</v>
      </c>
      <c r="E8" s="94"/>
    </row>
    <row r="9" spans="1:5" ht="31.5" x14ac:dyDescent="0.25">
      <c r="A9" s="91" t="s">
        <v>511</v>
      </c>
      <c r="B9" s="92" t="s">
        <v>3</v>
      </c>
      <c r="C9" s="60" t="s">
        <v>852</v>
      </c>
      <c r="D9" s="76" t="s">
        <v>853</v>
      </c>
      <c r="E9" s="94"/>
    </row>
    <row r="10" spans="1:5" ht="33.75" customHeight="1" x14ac:dyDescent="0.25">
      <c r="A10" s="96" t="s">
        <v>513</v>
      </c>
      <c r="B10" s="92" t="s">
        <v>514</v>
      </c>
      <c r="C10" s="97" t="s">
        <v>711</v>
      </c>
      <c r="D10" s="61" t="s">
        <v>854</v>
      </c>
      <c r="E10" s="94"/>
    </row>
    <row r="11" spans="1:5" ht="66" customHeight="1" x14ac:dyDescent="0.25">
      <c r="A11" s="91" t="s">
        <v>516</v>
      </c>
      <c r="B11" s="12" t="s">
        <v>553</v>
      </c>
      <c r="C11" s="60" t="s">
        <v>527</v>
      </c>
      <c r="D11" s="61" t="s">
        <v>855</v>
      </c>
      <c r="E11" s="94"/>
    </row>
    <row r="12" spans="1:5" ht="15.75" x14ac:dyDescent="0.25">
      <c r="A12" s="91" t="s">
        <v>519</v>
      </c>
      <c r="B12" s="92" t="s">
        <v>520</v>
      </c>
      <c r="C12" s="60" t="s">
        <v>856</v>
      </c>
      <c r="D12" s="61" t="s">
        <v>527</v>
      </c>
      <c r="E12" s="94"/>
    </row>
    <row r="13" spans="1:5" ht="15.75" x14ac:dyDescent="0.25">
      <c r="A13" s="91" t="s">
        <v>522</v>
      </c>
      <c r="B13" s="92" t="s">
        <v>621</v>
      </c>
      <c r="C13" s="53" t="s">
        <v>1812</v>
      </c>
      <c r="D13" s="98" t="s">
        <v>527</v>
      </c>
      <c r="E13" s="94"/>
    </row>
    <row r="14" spans="1:5" ht="30.75" customHeight="1" x14ac:dyDescent="0.25">
      <c r="A14" s="91" t="s">
        <v>525</v>
      </c>
      <c r="B14" s="92" t="s">
        <v>558</v>
      </c>
      <c r="C14" s="60" t="s">
        <v>527</v>
      </c>
      <c r="D14" s="61" t="s">
        <v>527</v>
      </c>
      <c r="E14" s="94"/>
    </row>
    <row r="15" spans="1:5" ht="62.25" customHeight="1" x14ac:dyDescent="0.25">
      <c r="A15" s="91" t="s">
        <v>529</v>
      </c>
      <c r="B15" s="92" t="s">
        <v>530</v>
      </c>
      <c r="C15" s="24" t="s">
        <v>882</v>
      </c>
      <c r="D15" s="13" t="s">
        <v>2038</v>
      </c>
      <c r="E15" s="94"/>
    </row>
    <row r="16" spans="1:5" ht="47.25" x14ac:dyDescent="0.25">
      <c r="A16" s="91" t="s">
        <v>531</v>
      </c>
      <c r="B16" s="92" t="s">
        <v>532</v>
      </c>
      <c r="C16" s="60" t="s">
        <v>803</v>
      </c>
      <c r="D16" s="61" t="s">
        <v>857</v>
      </c>
      <c r="E16" s="94"/>
    </row>
    <row r="17" spans="1:5" ht="15" customHeight="1" x14ac:dyDescent="0.25">
      <c r="A17" s="91" t="s">
        <v>533</v>
      </c>
      <c r="B17" s="92" t="s">
        <v>534</v>
      </c>
      <c r="C17" s="60" t="s">
        <v>527</v>
      </c>
      <c r="D17" s="102" t="s">
        <v>527</v>
      </c>
      <c r="E17" s="94"/>
    </row>
    <row r="18" spans="1:5" ht="15.75" x14ac:dyDescent="0.25">
      <c r="A18" s="91" t="s">
        <v>536</v>
      </c>
      <c r="B18" s="92" t="s">
        <v>537</v>
      </c>
      <c r="C18" s="53" t="s">
        <v>828</v>
      </c>
      <c r="D18" s="76" t="s">
        <v>1691</v>
      </c>
      <c r="E18" s="94"/>
    </row>
    <row r="19" spans="1:5" ht="93" customHeight="1" x14ac:dyDescent="0.25">
      <c r="A19" s="91" t="s">
        <v>538</v>
      </c>
      <c r="B19" s="92" t="s">
        <v>562</v>
      </c>
      <c r="C19" s="60" t="s">
        <v>858</v>
      </c>
      <c r="D19" s="61" t="s">
        <v>541</v>
      </c>
      <c r="E19" s="94"/>
    </row>
    <row r="20" spans="1:5" ht="15.75" x14ac:dyDescent="0.25">
      <c r="A20" s="65"/>
      <c r="B20" s="116"/>
      <c r="C20" s="116"/>
      <c r="D20" s="116"/>
      <c r="E20" s="94"/>
    </row>
    <row r="21" spans="1:5" s="104" customFormat="1" ht="17.25" customHeight="1" x14ac:dyDescent="0.25">
      <c r="A21" s="338" t="s">
        <v>564</v>
      </c>
      <c r="B21" s="338"/>
      <c r="C21" s="338"/>
      <c r="D21" s="338"/>
      <c r="E21" s="103"/>
    </row>
    <row r="22" spans="1:5" ht="226.9" customHeight="1" x14ac:dyDescent="0.25">
      <c r="A22" s="337" t="s">
        <v>859</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Normal="100" workbookViewId="0">
      <selection activeCell="B3" sqref="B3:B4"/>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2110</v>
      </c>
      <c r="E1" s="94"/>
    </row>
    <row r="2" spans="1:5" ht="27" customHeight="1" x14ac:dyDescent="0.25">
      <c r="A2" s="299" t="s">
        <v>490</v>
      </c>
      <c r="B2" s="299"/>
      <c r="C2" s="299"/>
      <c r="D2" s="299"/>
      <c r="E2" s="94"/>
    </row>
    <row r="3" spans="1:5" ht="15.75" customHeight="1" x14ac:dyDescent="0.25">
      <c r="A3" s="5"/>
      <c r="B3" s="300" t="s">
        <v>492</v>
      </c>
      <c r="C3" s="6" t="s">
        <v>501</v>
      </c>
      <c r="D3" s="5"/>
      <c r="E3" s="94"/>
    </row>
    <row r="4" spans="1:5" ht="17.25" customHeight="1" x14ac:dyDescent="0.25">
      <c r="A4" s="2"/>
      <c r="B4" s="301"/>
      <c r="C4" s="6" t="s">
        <v>2018</v>
      </c>
      <c r="D4" s="2"/>
      <c r="E4" s="94"/>
    </row>
    <row r="5" spans="1:5" ht="30" customHeight="1" x14ac:dyDescent="0.25">
      <c r="A5" s="62"/>
      <c r="B5" s="332" t="s">
        <v>2143</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63" x14ac:dyDescent="0.25">
      <c r="A8" s="91" t="s">
        <v>508</v>
      </c>
      <c r="B8" s="27" t="s">
        <v>2</v>
      </c>
      <c r="C8" s="53" t="s">
        <v>771</v>
      </c>
      <c r="D8" s="76" t="s">
        <v>860</v>
      </c>
      <c r="E8" s="94"/>
    </row>
    <row r="9" spans="1:5" ht="31.5" x14ac:dyDescent="0.25">
      <c r="A9" s="91" t="s">
        <v>511</v>
      </c>
      <c r="B9" s="27" t="s">
        <v>3</v>
      </c>
      <c r="C9" s="60" t="s">
        <v>2147</v>
      </c>
      <c r="D9" s="61" t="s">
        <v>837</v>
      </c>
      <c r="E9" s="94"/>
    </row>
    <row r="10" spans="1:5" ht="63" x14ac:dyDescent="0.25">
      <c r="A10" s="96" t="s">
        <v>513</v>
      </c>
      <c r="B10" s="27" t="s">
        <v>514</v>
      </c>
      <c r="C10" s="61" t="s">
        <v>774</v>
      </c>
      <c r="D10" s="76" t="s">
        <v>810</v>
      </c>
      <c r="E10" s="94"/>
    </row>
    <row r="11" spans="1:5" ht="33" customHeight="1" x14ac:dyDescent="0.25">
      <c r="A11" s="91" t="s">
        <v>516</v>
      </c>
      <c r="B11" s="113" t="s">
        <v>1627</v>
      </c>
      <c r="C11" s="60" t="s">
        <v>1628</v>
      </c>
      <c r="D11" s="76" t="s">
        <v>2146</v>
      </c>
      <c r="E11" s="94"/>
    </row>
    <row r="12" spans="1:5" ht="15.75" x14ac:dyDescent="0.25">
      <c r="A12" s="91" t="s">
        <v>519</v>
      </c>
      <c r="B12" s="27" t="s">
        <v>520</v>
      </c>
      <c r="C12" s="60" t="s">
        <v>776</v>
      </c>
      <c r="D12" s="76" t="s">
        <v>811</v>
      </c>
      <c r="E12" s="94"/>
    </row>
    <row r="13" spans="1:5" ht="78.75" x14ac:dyDescent="0.25">
      <c r="A13" s="91" t="s">
        <v>522</v>
      </c>
      <c r="B13" s="27" t="s">
        <v>523</v>
      </c>
      <c r="C13" s="60" t="s">
        <v>861</v>
      </c>
      <c r="D13" s="76" t="s">
        <v>1623</v>
      </c>
      <c r="E13" s="94"/>
    </row>
    <row r="14" spans="1:5" ht="30.75" customHeight="1" x14ac:dyDescent="0.25">
      <c r="A14" s="91" t="s">
        <v>525</v>
      </c>
      <c r="B14" s="27" t="s">
        <v>526</v>
      </c>
      <c r="C14" s="60" t="s">
        <v>527</v>
      </c>
      <c r="D14" s="61" t="s">
        <v>527</v>
      </c>
      <c r="E14" s="94"/>
    </row>
    <row r="15" spans="1:5" ht="95.25" customHeight="1" x14ac:dyDescent="0.25">
      <c r="A15" s="91" t="s">
        <v>529</v>
      </c>
      <c r="B15" s="27" t="s">
        <v>530</v>
      </c>
      <c r="C15" s="24" t="s">
        <v>632</v>
      </c>
      <c r="D15" s="27" t="s">
        <v>559</v>
      </c>
      <c r="E15" s="94"/>
    </row>
    <row r="16" spans="1:5" ht="78.75" x14ac:dyDescent="0.25">
      <c r="A16" s="91" t="s">
        <v>531</v>
      </c>
      <c r="B16" s="27" t="s">
        <v>532</v>
      </c>
      <c r="C16" s="24" t="s">
        <v>778</v>
      </c>
      <c r="D16" s="27" t="s">
        <v>862</v>
      </c>
      <c r="E16" s="94"/>
    </row>
    <row r="17" spans="1:5" ht="15" customHeight="1" x14ac:dyDescent="0.25">
      <c r="A17" s="91" t="s">
        <v>533</v>
      </c>
      <c r="B17" s="27" t="s">
        <v>534</v>
      </c>
      <c r="C17" s="60" t="s">
        <v>527</v>
      </c>
      <c r="D17" s="61" t="s">
        <v>527</v>
      </c>
      <c r="E17" s="94"/>
    </row>
    <row r="18" spans="1:5" ht="15.75" x14ac:dyDescent="0.25">
      <c r="A18" s="91" t="s">
        <v>536</v>
      </c>
      <c r="B18" s="27" t="s">
        <v>537</v>
      </c>
      <c r="C18" s="199" t="s">
        <v>1616</v>
      </c>
      <c r="D18" s="61" t="s">
        <v>1692</v>
      </c>
      <c r="E18" s="94"/>
    </row>
    <row r="19" spans="1:5" ht="63" customHeight="1" x14ac:dyDescent="0.25">
      <c r="A19" s="91" t="s">
        <v>538</v>
      </c>
      <c r="B19" s="27" t="s">
        <v>562</v>
      </c>
      <c r="C19" s="60" t="s">
        <v>812</v>
      </c>
      <c r="D19" s="61" t="s">
        <v>541</v>
      </c>
      <c r="E19" s="94"/>
    </row>
    <row r="20" spans="1:5" ht="15.75" x14ac:dyDescent="0.25">
      <c r="A20" s="115"/>
      <c r="B20" s="116"/>
      <c r="C20" s="116"/>
      <c r="D20" s="116"/>
      <c r="E20" s="94"/>
    </row>
    <row r="21" spans="1:5" s="29" customFormat="1" ht="57.75" customHeight="1" x14ac:dyDescent="0.25">
      <c r="A21" s="308" t="s">
        <v>863</v>
      </c>
      <c r="B21" s="308"/>
      <c r="C21" s="308"/>
      <c r="D21" s="308"/>
      <c r="E21" s="79"/>
    </row>
    <row r="22" spans="1:5" ht="35.25" customHeight="1" x14ac:dyDescent="0.25">
      <c r="A22" s="325" t="s">
        <v>542</v>
      </c>
      <c r="B22" s="325"/>
      <c r="C22" s="325"/>
      <c r="D22" s="325"/>
      <c r="E22" s="4"/>
    </row>
    <row r="23" spans="1:5" ht="213" customHeight="1" x14ac:dyDescent="0.25">
      <c r="A23" s="305" t="s">
        <v>813</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A15" sqref="A15:XFD15"/>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5.25" customHeight="1" x14ac:dyDescent="0.25">
      <c r="A1" s="2"/>
      <c r="B1" s="2"/>
      <c r="C1" s="2"/>
      <c r="D1" s="3" t="s">
        <v>2110</v>
      </c>
      <c r="E1" s="94"/>
    </row>
    <row r="2" spans="1:5" ht="27" customHeight="1" x14ac:dyDescent="0.25">
      <c r="A2" s="299" t="s">
        <v>105</v>
      </c>
      <c r="B2" s="299"/>
      <c r="C2" s="299"/>
      <c r="D2" s="299"/>
      <c r="E2" s="94"/>
    </row>
    <row r="3" spans="1:5" ht="15.75" customHeight="1" x14ac:dyDescent="0.25">
      <c r="A3" s="5"/>
      <c r="B3" s="300" t="s">
        <v>114</v>
      </c>
      <c r="C3" s="6" t="s">
        <v>501</v>
      </c>
      <c r="D3" s="5"/>
      <c r="E3" s="94"/>
    </row>
    <row r="4" spans="1:5" ht="17.25" customHeight="1" x14ac:dyDescent="0.25">
      <c r="A4" s="2"/>
      <c r="B4" s="301"/>
      <c r="C4" s="6" t="s">
        <v>2018</v>
      </c>
      <c r="D4" s="2"/>
      <c r="E4" s="94"/>
    </row>
    <row r="5" spans="1:5" ht="30" customHeight="1" x14ac:dyDescent="0.25">
      <c r="A5" s="62"/>
      <c r="B5" s="332" t="s">
        <v>2148</v>
      </c>
      <c r="C5" s="332"/>
      <c r="D5" s="332"/>
      <c r="E5" s="109"/>
    </row>
    <row r="6" spans="1:5" ht="15.75" x14ac:dyDescent="0.25">
      <c r="A6" s="10" t="s">
        <v>502</v>
      </c>
      <c r="B6" s="23" t="s">
        <v>503</v>
      </c>
      <c r="C6" s="23" t="s">
        <v>504</v>
      </c>
      <c r="D6" s="23" t="s">
        <v>4</v>
      </c>
    </row>
    <row r="7" spans="1:5" ht="15.75" x14ac:dyDescent="0.25">
      <c r="A7" s="91" t="s">
        <v>505</v>
      </c>
      <c r="B7" s="27" t="s">
        <v>506</v>
      </c>
      <c r="C7" s="53" t="s">
        <v>571</v>
      </c>
      <c r="D7" s="76" t="s">
        <v>700</v>
      </c>
      <c r="E7" s="94"/>
    </row>
    <row r="8" spans="1:5" ht="47.25" x14ac:dyDescent="0.25">
      <c r="A8" s="91" t="s">
        <v>508</v>
      </c>
      <c r="B8" s="27" t="s">
        <v>2</v>
      </c>
      <c r="C8" s="53" t="s">
        <v>771</v>
      </c>
      <c r="D8" s="76" t="s">
        <v>864</v>
      </c>
      <c r="E8" s="94"/>
    </row>
    <row r="9" spans="1:5" ht="33.6" customHeight="1" x14ac:dyDescent="0.25">
      <c r="A9" s="91" t="s">
        <v>511</v>
      </c>
      <c r="B9" s="27" t="s">
        <v>3</v>
      </c>
      <c r="C9" s="60" t="s">
        <v>865</v>
      </c>
      <c r="D9" s="61" t="s">
        <v>1630</v>
      </c>
      <c r="E9" s="94"/>
    </row>
    <row r="10" spans="1:5" ht="63" x14ac:dyDescent="0.25">
      <c r="A10" s="96" t="s">
        <v>513</v>
      </c>
      <c r="B10" s="13" t="s">
        <v>514</v>
      </c>
      <c r="C10" s="61" t="s">
        <v>774</v>
      </c>
      <c r="D10" s="61" t="s">
        <v>775</v>
      </c>
      <c r="E10" s="94"/>
    </row>
    <row r="11" spans="1:5" ht="63" customHeight="1" x14ac:dyDescent="0.25">
      <c r="A11" s="91" t="s">
        <v>516</v>
      </c>
      <c r="B11" s="113" t="s">
        <v>553</v>
      </c>
      <c r="C11" s="60" t="s">
        <v>1631</v>
      </c>
      <c r="D11" s="76" t="s">
        <v>1637</v>
      </c>
      <c r="E11" s="94"/>
    </row>
    <row r="12" spans="1:5" ht="15.75" x14ac:dyDescent="0.25">
      <c r="A12" s="91" t="s">
        <v>519</v>
      </c>
      <c r="B12" s="13" t="s">
        <v>520</v>
      </c>
      <c r="C12" s="60" t="s">
        <v>776</v>
      </c>
      <c r="D12" s="61" t="s">
        <v>527</v>
      </c>
      <c r="E12" s="94"/>
    </row>
    <row r="13" spans="1:5" ht="78.75" x14ac:dyDescent="0.25">
      <c r="A13" s="91" t="s">
        <v>522</v>
      </c>
      <c r="B13" s="13" t="s">
        <v>523</v>
      </c>
      <c r="C13" s="60" t="s">
        <v>1817</v>
      </c>
      <c r="D13" s="61" t="s">
        <v>866</v>
      </c>
      <c r="E13" s="94"/>
    </row>
    <row r="14" spans="1:5" ht="30.75" customHeight="1" x14ac:dyDescent="0.25">
      <c r="A14" s="91" t="s">
        <v>525</v>
      </c>
      <c r="B14" s="13" t="s">
        <v>526</v>
      </c>
      <c r="C14" s="60" t="s">
        <v>527</v>
      </c>
      <c r="D14" s="61" t="s">
        <v>527</v>
      </c>
      <c r="E14" s="94"/>
    </row>
    <row r="15" spans="1:5" ht="93" customHeight="1" x14ac:dyDescent="0.25">
      <c r="A15" s="91" t="s">
        <v>529</v>
      </c>
      <c r="B15" s="13" t="s">
        <v>530</v>
      </c>
      <c r="C15" s="24" t="s">
        <v>632</v>
      </c>
      <c r="D15" s="27" t="s">
        <v>559</v>
      </c>
      <c r="E15" s="94"/>
    </row>
    <row r="16" spans="1:5" ht="76.5" customHeight="1" x14ac:dyDescent="0.25">
      <c r="A16" s="91" t="s">
        <v>531</v>
      </c>
      <c r="B16" s="13" t="s">
        <v>532</v>
      </c>
      <c r="C16" s="24" t="s">
        <v>778</v>
      </c>
      <c r="D16" s="27" t="s">
        <v>1675</v>
      </c>
      <c r="E16" s="94"/>
    </row>
    <row r="17" spans="1:5" ht="15" customHeight="1" x14ac:dyDescent="0.25">
      <c r="A17" s="91" t="s">
        <v>533</v>
      </c>
      <c r="B17" s="27" t="s">
        <v>534</v>
      </c>
      <c r="C17" s="60" t="s">
        <v>527</v>
      </c>
      <c r="D17" s="61" t="s">
        <v>527</v>
      </c>
      <c r="E17" s="94"/>
    </row>
    <row r="18" spans="1:5" ht="15.75" x14ac:dyDescent="0.25">
      <c r="A18" s="91" t="s">
        <v>536</v>
      </c>
      <c r="B18" s="27" t="s">
        <v>537</v>
      </c>
      <c r="C18" s="114" t="s">
        <v>1629</v>
      </c>
      <c r="D18" s="76" t="s">
        <v>1691</v>
      </c>
      <c r="E18" s="94"/>
    </row>
    <row r="19" spans="1:5" ht="46.5" customHeight="1" x14ac:dyDescent="0.25">
      <c r="A19" s="91" t="s">
        <v>538</v>
      </c>
      <c r="B19" s="27" t="s">
        <v>562</v>
      </c>
      <c r="C19" s="60" t="s">
        <v>779</v>
      </c>
      <c r="D19" s="61" t="s">
        <v>541</v>
      </c>
      <c r="E19" s="94"/>
    </row>
    <row r="20" spans="1:5" ht="15.75" x14ac:dyDescent="0.25">
      <c r="A20" s="115"/>
      <c r="B20" s="116"/>
      <c r="C20" s="116"/>
      <c r="D20" s="116"/>
      <c r="E20" s="94"/>
    </row>
    <row r="21" spans="1:5" s="29" customFormat="1" ht="57" customHeight="1" x14ac:dyDescent="0.25">
      <c r="A21" s="308" t="s">
        <v>863</v>
      </c>
      <c r="B21" s="308"/>
      <c r="C21" s="308"/>
      <c r="D21" s="308"/>
      <c r="E21" s="79"/>
    </row>
    <row r="22" spans="1:5" ht="35.25" customHeight="1" x14ac:dyDescent="0.25">
      <c r="A22" s="325" t="s">
        <v>542</v>
      </c>
      <c r="B22" s="325"/>
      <c r="C22" s="325"/>
      <c r="D22" s="325"/>
      <c r="E22" s="4"/>
    </row>
    <row r="23" spans="1:5" ht="152.25" customHeight="1" x14ac:dyDescent="0.25">
      <c r="A23" s="305" t="s">
        <v>867</v>
      </c>
      <c r="B23" s="305"/>
      <c r="C23" s="305"/>
      <c r="D23" s="305"/>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D14" sqref="D1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40.5" customHeight="1" x14ac:dyDescent="0.25">
      <c r="A2" s="299" t="s">
        <v>1744</v>
      </c>
      <c r="B2" s="299"/>
      <c r="C2" s="299"/>
      <c r="D2" s="299"/>
      <c r="E2" s="94"/>
    </row>
    <row r="3" spans="1:5" ht="15.75" customHeight="1" x14ac:dyDescent="0.25">
      <c r="A3" s="5"/>
      <c r="B3" s="300" t="s">
        <v>142</v>
      </c>
      <c r="C3" s="6" t="s">
        <v>501</v>
      </c>
      <c r="D3" s="5"/>
      <c r="E3" s="94"/>
    </row>
    <row r="4" spans="1:5" ht="17.25" customHeight="1" x14ac:dyDescent="0.25">
      <c r="A4" s="2"/>
      <c r="B4" s="301"/>
      <c r="C4" s="6" t="s">
        <v>2018</v>
      </c>
      <c r="D4" s="2"/>
      <c r="E4" s="94"/>
    </row>
    <row r="5" spans="1:5" ht="30" customHeight="1" x14ac:dyDescent="0.25">
      <c r="A5" s="62"/>
      <c r="B5" s="332" t="s">
        <v>2149</v>
      </c>
      <c r="C5" s="332"/>
      <c r="D5" s="332"/>
      <c r="E5" s="109"/>
    </row>
    <row r="6" spans="1:5" s="66" customFormat="1" ht="15.75" x14ac:dyDescent="0.25">
      <c r="A6" s="10" t="s">
        <v>502</v>
      </c>
      <c r="B6" s="90" t="s">
        <v>503</v>
      </c>
      <c r="C6" s="90" t="s">
        <v>591</v>
      </c>
      <c r="D6" s="90" t="s">
        <v>4</v>
      </c>
    </row>
    <row r="7" spans="1:5" ht="15.75" x14ac:dyDescent="0.25">
      <c r="A7" s="91" t="s">
        <v>505</v>
      </c>
      <c r="B7" s="92" t="s">
        <v>506</v>
      </c>
      <c r="C7" s="60" t="s">
        <v>571</v>
      </c>
      <c r="D7" s="61" t="s">
        <v>700</v>
      </c>
      <c r="E7" s="94"/>
    </row>
    <row r="8" spans="1:5" ht="31.5" x14ac:dyDescent="0.25">
      <c r="A8" s="91" t="s">
        <v>508</v>
      </c>
      <c r="B8" s="92" t="s">
        <v>2</v>
      </c>
      <c r="C8" s="60" t="s">
        <v>771</v>
      </c>
      <c r="D8" s="61" t="s">
        <v>841</v>
      </c>
      <c r="E8" s="94"/>
    </row>
    <row r="9" spans="1:5" ht="31.5" x14ac:dyDescent="0.25">
      <c r="A9" s="91" t="s">
        <v>511</v>
      </c>
      <c r="B9" s="92" t="s">
        <v>3</v>
      </c>
      <c r="C9" s="60" t="s">
        <v>868</v>
      </c>
      <c r="D9" s="61" t="s">
        <v>1632</v>
      </c>
      <c r="E9" s="94"/>
    </row>
    <row r="10" spans="1:5" ht="63" customHeight="1" x14ac:dyDescent="0.25">
      <c r="A10" s="96" t="s">
        <v>513</v>
      </c>
      <c r="B10" s="92" t="s">
        <v>514</v>
      </c>
      <c r="C10" s="61" t="s">
        <v>869</v>
      </c>
      <c r="D10" s="61" t="s">
        <v>870</v>
      </c>
      <c r="E10" s="94"/>
    </row>
    <row r="11" spans="1:5" ht="46.5" customHeight="1" x14ac:dyDescent="0.25">
      <c r="A11" s="91" t="s">
        <v>516</v>
      </c>
      <c r="B11" s="12" t="s">
        <v>553</v>
      </c>
      <c r="C11" s="53" t="s">
        <v>871</v>
      </c>
      <c r="D11" s="61" t="s">
        <v>845</v>
      </c>
      <c r="E11" s="94"/>
    </row>
    <row r="12" spans="1:5" ht="15.75" x14ac:dyDescent="0.25">
      <c r="A12" s="91" t="s">
        <v>519</v>
      </c>
      <c r="B12" s="69" t="s">
        <v>520</v>
      </c>
      <c r="C12" s="53" t="s">
        <v>846</v>
      </c>
      <c r="D12" s="61" t="s">
        <v>527</v>
      </c>
      <c r="E12" s="94"/>
    </row>
    <row r="13" spans="1:5" ht="15.75" x14ac:dyDescent="0.25">
      <c r="A13" s="91" t="s">
        <v>522</v>
      </c>
      <c r="B13" s="69" t="s">
        <v>621</v>
      </c>
      <c r="C13" s="53" t="s">
        <v>1817</v>
      </c>
      <c r="D13" s="119" t="s">
        <v>527</v>
      </c>
      <c r="E13" s="94"/>
    </row>
    <row r="14" spans="1:5" ht="51.6" customHeight="1" x14ac:dyDescent="0.25">
      <c r="A14" s="91" t="s">
        <v>525</v>
      </c>
      <c r="B14" s="69" t="s">
        <v>558</v>
      </c>
      <c r="C14" s="53" t="s">
        <v>527</v>
      </c>
      <c r="D14" s="61" t="s">
        <v>872</v>
      </c>
      <c r="E14" s="94"/>
    </row>
    <row r="15" spans="1:5" ht="111" customHeight="1" x14ac:dyDescent="0.25">
      <c r="A15" s="91" t="s">
        <v>529</v>
      </c>
      <c r="B15" s="69" t="s">
        <v>530</v>
      </c>
      <c r="C15" s="53" t="s">
        <v>873</v>
      </c>
      <c r="D15" s="61" t="s">
        <v>559</v>
      </c>
      <c r="E15" s="94"/>
    </row>
    <row r="16" spans="1:5" ht="47.25" x14ac:dyDescent="0.25">
      <c r="A16" s="91" t="s">
        <v>531</v>
      </c>
      <c r="B16" s="92" t="s">
        <v>874</v>
      </c>
      <c r="C16" s="60" t="s">
        <v>847</v>
      </c>
      <c r="D16" s="61" t="s">
        <v>857</v>
      </c>
      <c r="E16" s="94"/>
    </row>
    <row r="17" spans="1:5" ht="15" customHeight="1" x14ac:dyDescent="0.25">
      <c r="A17" s="91" t="s">
        <v>533</v>
      </c>
      <c r="B17" s="92" t="s">
        <v>534</v>
      </c>
      <c r="C17" s="60" t="s">
        <v>527</v>
      </c>
      <c r="D17" s="61" t="s">
        <v>875</v>
      </c>
      <c r="E17" s="94"/>
    </row>
    <row r="18" spans="1:5" ht="15.75" x14ac:dyDescent="0.25">
      <c r="A18" s="91" t="s">
        <v>536</v>
      </c>
      <c r="B18" s="92" t="s">
        <v>537</v>
      </c>
      <c r="C18" s="118" t="s">
        <v>1928</v>
      </c>
      <c r="D18" s="61" t="s">
        <v>1929</v>
      </c>
      <c r="E18" s="94"/>
    </row>
    <row r="19" spans="1:5" ht="92.25" customHeight="1" x14ac:dyDescent="0.25">
      <c r="A19" s="91" t="s">
        <v>538</v>
      </c>
      <c r="B19" s="92" t="s">
        <v>562</v>
      </c>
      <c r="C19" s="60" t="s">
        <v>876</v>
      </c>
      <c r="D19" s="61" t="s">
        <v>541</v>
      </c>
      <c r="E19" s="94"/>
    </row>
    <row r="20" spans="1:5" ht="15.75" x14ac:dyDescent="0.25">
      <c r="A20" s="65"/>
      <c r="B20" s="116"/>
      <c r="C20" s="116"/>
      <c r="D20" s="116"/>
      <c r="E20" s="94"/>
    </row>
    <row r="21" spans="1:5" s="104" customFormat="1" ht="17.25" customHeight="1" x14ac:dyDescent="0.25">
      <c r="A21" s="338" t="s">
        <v>564</v>
      </c>
      <c r="B21" s="338"/>
      <c r="C21" s="338"/>
      <c r="D21" s="338"/>
      <c r="E21" s="103"/>
    </row>
    <row r="22" spans="1:5" ht="114.75" customHeight="1" x14ac:dyDescent="0.25">
      <c r="A22" s="337" t="s">
        <v>1693</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1502"/>
  <sheetViews>
    <sheetView topLeftCell="A4" zoomScaleNormal="100" workbookViewId="0">
      <selection activeCell="B10" sqref="B10"/>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545</v>
      </c>
      <c r="B2" s="306"/>
      <c r="C2" s="306"/>
      <c r="D2" s="306"/>
    </row>
    <row r="3" spans="1:5" ht="15.75" customHeight="1" x14ac:dyDescent="0.25">
      <c r="A3" s="20"/>
      <c r="B3" s="300" t="s">
        <v>19</v>
      </c>
      <c r="C3" s="6" t="s">
        <v>501</v>
      </c>
      <c r="D3" s="20"/>
    </row>
    <row r="4" spans="1:5" ht="17.25" customHeight="1" x14ac:dyDescent="0.25">
      <c r="A4" s="15"/>
      <c r="B4" s="301"/>
      <c r="C4" s="6" t="s">
        <v>2018</v>
      </c>
      <c r="D4" s="15"/>
    </row>
    <row r="5" spans="1:5" ht="21.75" customHeight="1" x14ac:dyDescent="0.25">
      <c r="A5" s="4"/>
      <c r="B5" s="307" t="s">
        <v>2029</v>
      </c>
      <c r="C5" s="307"/>
      <c r="D5" s="307"/>
      <c r="E5" s="22"/>
    </row>
    <row r="6" spans="1:5" ht="15.75" x14ac:dyDescent="0.25">
      <c r="A6" s="23" t="s">
        <v>502</v>
      </c>
      <c r="B6" s="23" t="s">
        <v>503</v>
      </c>
      <c r="C6" s="23" t="s">
        <v>504</v>
      </c>
      <c r="D6" s="23" t="s">
        <v>4</v>
      </c>
    </row>
    <row r="7" spans="1:5" ht="31.5" x14ac:dyDescent="0.25">
      <c r="A7" s="24" t="s">
        <v>505</v>
      </c>
      <c r="B7" s="25" t="s">
        <v>506</v>
      </c>
      <c r="C7" s="24" t="s">
        <v>507</v>
      </c>
      <c r="D7" s="27" t="s">
        <v>1597</v>
      </c>
    </row>
    <row r="8" spans="1:5" ht="141.75" x14ac:dyDescent="0.25">
      <c r="A8" s="24" t="s">
        <v>508</v>
      </c>
      <c r="B8" s="27" t="s">
        <v>2</v>
      </c>
      <c r="C8" s="24" t="s">
        <v>548</v>
      </c>
      <c r="D8" s="27" t="s">
        <v>549</v>
      </c>
    </row>
    <row r="9" spans="1:5" ht="63" x14ac:dyDescent="0.25">
      <c r="A9" s="24" t="s">
        <v>511</v>
      </c>
      <c r="B9" s="27" t="s">
        <v>3</v>
      </c>
      <c r="C9" s="24" t="s">
        <v>21</v>
      </c>
      <c r="D9" s="27" t="s">
        <v>578</v>
      </c>
    </row>
    <row r="10" spans="1:5" ht="60.75" customHeight="1" x14ac:dyDescent="0.25">
      <c r="A10" s="24" t="s">
        <v>513</v>
      </c>
      <c r="B10" s="27" t="s">
        <v>514</v>
      </c>
      <c r="C10" s="24" t="s">
        <v>572</v>
      </c>
      <c r="D10" s="27" t="s">
        <v>552</v>
      </c>
    </row>
    <row r="11" spans="1:5" ht="49.5" customHeight="1" x14ac:dyDescent="0.25">
      <c r="A11" s="24" t="s">
        <v>516</v>
      </c>
      <c r="B11" s="12" t="s">
        <v>553</v>
      </c>
      <c r="C11" s="53" t="s">
        <v>579</v>
      </c>
      <c r="D11" s="27" t="s">
        <v>555</v>
      </c>
    </row>
    <row r="12" spans="1:5" ht="60" customHeight="1" x14ac:dyDescent="0.25">
      <c r="A12" s="24" t="s">
        <v>519</v>
      </c>
      <c r="B12" s="54" t="s">
        <v>520</v>
      </c>
      <c r="C12" s="27" t="s">
        <v>580</v>
      </c>
      <c r="D12" s="270" t="s">
        <v>527</v>
      </c>
    </row>
    <row r="13" spans="1:5" ht="63" customHeight="1" x14ac:dyDescent="0.25">
      <c r="A13" s="24" t="s">
        <v>522</v>
      </c>
      <c r="B13" s="27" t="s">
        <v>523</v>
      </c>
      <c r="C13" s="26" t="s">
        <v>557</v>
      </c>
      <c r="D13" s="59" t="s">
        <v>527</v>
      </c>
    </row>
    <row r="14" spans="1:5" ht="30.75" customHeight="1" x14ac:dyDescent="0.25">
      <c r="A14" s="24" t="s">
        <v>525</v>
      </c>
      <c r="B14" s="27" t="s">
        <v>558</v>
      </c>
      <c r="C14" s="24" t="s">
        <v>527</v>
      </c>
      <c r="D14" s="59" t="s">
        <v>527</v>
      </c>
    </row>
    <row r="15" spans="1:5" ht="77.25" customHeight="1" x14ac:dyDescent="0.25">
      <c r="A15" s="24" t="s">
        <v>529</v>
      </c>
      <c r="B15" s="27" t="s">
        <v>530</v>
      </c>
      <c r="C15" s="11" t="s">
        <v>882</v>
      </c>
      <c r="D15" s="13" t="s">
        <v>2038</v>
      </c>
    </row>
    <row r="16" spans="1:5" ht="94.5" x14ac:dyDescent="0.25">
      <c r="A16" s="24" t="s">
        <v>531</v>
      </c>
      <c r="B16" s="27" t="s">
        <v>532</v>
      </c>
      <c r="C16" s="24" t="s">
        <v>560</v>
      </c>
      <c r="D16" s="27" t="s">
        <v>1669</v>
      </c>
    </row>
    <row r="17" spans="1:4" ht="19.5" customHeight="1" x14ac:dyDescent="0.25">
      <c r="A17" s="24" t="s">
        <v>533</v>
      </c>
      <c r="B17" s="27" t="s">
        <v>534</v>
      </c>
      <c r="C17" s="24" t="s">
        <v>527</v>
      </c>
      <c r="D17" s="59" t="s">
        <v>527</v>
      </c>
    </row>
    <row r="18" spans="1:4" ht="31.5" x14ac:dyDescent="0.25">
      <c r="A18" s="24" t="s">
        <v>536</v>
      </c>
      <c r="B18" s="27" t="s">
        <v>537</v>
      </c>
      <c r="C18" s="24" t="s">
        <v>561</v>
      </c>
      <c r="D18" s="27" t="s">
        <v>527</v>
      </c>
    </row>
    <row r="19" spans="1:4" ht="157.5" x14ac:dyDescent="0.25">
      <c r="A19" s="24" t="s">
        <v>538</v>
      </c>
      <c r="B19" s="27" t="s">
        <v>562</v>
      </c>
      <c r="C19" s="24" t="s">
        <v>563</v>
      </c>
      <c r="D19" s="27" t="s">
        <v>541</v>
      </c>
    </row>
    <row r="20" spans="1:4" ht="15.75" x14ac:dyDescent="0.25">
      <c r="A20" s="14"/>
      <c r="B20" s="15"/>
      <c r="C20" s="15"/>
      <c r="D20" s="15"/>
    </row>
    <row r="21" spans="1:4" ht="54" customHeight="1" x14ac:dyDescent="0.25">
      <c r="A21" s="308" t="s">
        <v>893</v>
      </c>
      <c r="B21" s="308"/>
      <c r="C21" s="308"/>
      <c r="D21" s="308"/>
    </row>
    <row r="22" spans="1:4" s="29" customFormat="1" ht="24.75" customHeight="1" x14ac:dyDescent="0.25">
      <c r="A22" s="309" t="s">
        <v>564</v>
      </c>
      <c r="B22" s="309"/>
      <c r="C22" s="309"/>
      <c r="D22" s="309"/>
    </row>
    <row r="23" spans="1:4" ht="240.75" customHeight="1" x14ac:dyDescent="0.25">
      <c r="A23" s="305" t="s">
        <v>565</v>
      </c>
      <c r="B23" s="305"/>
      <c r="C23" s="305"/>
      <c r="D23" s="305"/>
    </row>
    <row r="24" spans="1:4" ht="13.5" customHeight="1" x14ac:dyDescent="0.25">
      <c r="A24" s="30"/>
      <c r="B24" s="30"/>
      <c r="C24" s="30"/>
      <c r="D24" s="30"/>
    </row>
    <row r="25" spans="1:4" ht="34.5" customHeight="1" x14ac:dyDescent="0.25">
      <c r="A25" s="305" t="s">
        <v>581</v>
      </c>
      <c r="B25" s="305"/>
      <c r="C25" s="305"/>
      <c r="D25" s="305"/>
    </row>
    <row r="26" spans="1:4" ht="45.75" x14ac:dyDescent="0.25">
      <c r="A26" s="31" t="s">
        <v>567</v>
      </c>
      <c r="B26" s="32" t="s">
        <v>568</v>
      </c>
      <c r="C26" s="33" t="s">
        <v>569</v>
      </c>
      <c r="D26" s="34"/>
    </row>
    <row r="27" spans="1:4" x14ac:dyDescent="0.25">
      <c r="A27" s="40">
        <v>1</v>
      </c>
      <c r="B27" s="41">
        <v>150.05000000000001</v>
      </c>
      <c r="C27" s="37"/>
      <c r="D27" s="37"/>
    </row>
    <row r="28" spans="1:4" x14ac:dyDescent="0.25">
      <c r="A28" s="40">
        <v>2</v>
      </c>
      <c r="B28" s="41">
        <v>150.0625</v>
      </c>
      <c r="C28" s="37"/>
      <c r="D28" s="37"/>
    </row>
    <row r="29" spans="1:4" x14ac:dyDescent="0.25">
      <c r="A29" s="40">
        <v>3</v>
      </c>
      <c r="B29" s="41">
        <v>150.07499999999999</v>
      </c>
      <c r="C29" s="37"/>
      <c r="D29" s="37"/>
    </row>
    <row r="30" spans="1:4" x14ac:dyDescent="0.25">
      <c r="A30" s="40">
        <v>4</v>
      </c>
      <c r="B30" s="41">
        <v>150.08750000000001</v>
      </c>
      <c r="C30" s="37"/>
      <c r="D30" s="37"/>
    </row>
    <row r="31" spans="1:4" x14ac:dyDescent="0.25">
      <c r="A31" s="40">
        <v>5</v>
      </c>
      <c r="B31" s="41">
        <v>150.1</v>
      </c>
      <c r="C31" s="37"/>
      <c r="D31" s="37"/>
    </row>
    <row r="32" spans="1:4" x14ac:dyDescent="0.25">
      <c r="A32" s="40">
        <v>6</v>
      </c>
      <c r="B32" s="41">
        <v>150.11250000000001</v>
      </c>
    </row>
    <row r="33" spans="1:2" x14ac:dyDescent="0.25">
      <c r="A33" s="40">
        <v>7</v>
      </c>
      <c r="B33" s="41">
        <v>150.125</v>
      </c>
    </row>
    <row r="34" spans="1:2" x14ac:dyDescent="0.25">
      <c r="A34" s="40">
        <v>8</v>
      </c>
      <c r="B34" s="41">
        <v>150.13749999999999</v>
      </c>
    </row>
    <row r="35" spans="1:2" x14ac:dyDescent="0.25">
      <c r="A35" s="40">
        <v>9</v>
      </c>
      <c r="B35" s="41">
        <v>150.15</v>
      </c>
    </row>
    <row r="36" spans="1:2" x14ac:dyDescent="0.25">
      <c r="A36" s="40">
        <v>10</v>
      </c>
      <c r="B36" s="41">
        <v>150.16249999999999</v>
      </c>
    </row>
    <row r="37" spans="1:2" x14ac:dyDescent="0.25">
      <c r="A37" s="40">
        <v>11</v>
      </c>
      <c r="B37" s="41">
        <v>150.17500000000001</v>
      </c>
    </row>
    <row r="38" spans="1:2" x14ac:dyDescent="0.25">
      <c r="A38" s="40">
        <v>12</v>
      </c>
      <c r="B38" s="41">
        <v>150.1875</v>
      </c>
    </row>
    <row r="39" spans="1:2" x14ac:dyDescent="0.25">
      <c r="A39" s="40">
        <v>13</v>
      </c>
      <c r="B39" s="41">
        <v>150.19999999999999</v>
      </c>
    </row>
    <row r="40" spans="1:2" x14ac:dyDescent="0.25">
      <c r="A40" s="40">
        <v>14</v>
      </c>
      <c r="B40" s="41">
        <v>150.21250000000001</v>
      </c>
    </row>
    <row r="41" spans="1:2" x14ac:dyDescent="0.25">
      <c r="A41" s="40">
        <v>15</v>
      </c>
      <c r="B41" s="41">
        <v>150.22499999999999</v>
      </c>
    </row>
    <row r="42" spans="1:2" x14ac:dyDescent="0.25">
      <c r="A42" s="40">
        <v>16</v>
      </c>
      <c r="B42" s="41">
        <v>150.23750000000001</v>
      </c>
    </row>
    <row r="43" spans="1:2" x14ac:dyDescent="0.25">
      <c r="A43" s="40">
        <v>17</v>
      </c>
      <c r="B43" s="41">
        <v>150.25</v>
      </c>
    </row>
    <row r="44" spans="1:2" x14ac:dyDescent="0.25">
      <c r="A44" s="40">
        <v>18</v>
      </c>
      <c r="B44" s="41">
        <v>150.26249999999999</v>
      </c>
    </row>
    <row r="45" spans="1:2" x14ac:dyDescent="0.25">
      <c r="A45" s="40">
        <v>19</v>
      </c>
      <c r="B45" s="41">
        <v>150.27500000000001</v>
      </c>
    </row>
    <row r="46" spans="1:2" x14ac:dyDescent="0.25">
      <c r="A46" s="40">
        <v>20</v>
      </c>
      <c r="B46" s="41">
        <v>150.28749999999999</v>
      </c>
    </row>
    <row r="47" spans="1:2" x14ac:dyDescent="0.25">
      <c r="A47" s="40">
        <v>21</v>
      </c>
      <c r="B47" s="41">
        <v>150.30000000000001</v>
      </c>
    </row>
    <row r="48" spans="1:2" x14ac:dyDescent="0.25">
      <c r="A48" s="40">
        <v>22</v>
      </c>
      <c r="B48" s="41">
        <v>150.3125</v>
      </c>
    </row>
    <row r="49" spans="1:2" x14ac:dyDescent="0.25">
      <c r="A49" s="40">
        <v>23</v>
      </c>
      <c r="B49" s="41">
        <v>150.32499999999999</v>
      </c>
    </row>
    <row r="50" spans="1:2" x14ac:dyDescent="0.25">
      <c r="A50" s="40">
        <v>24</v>
      </c>
      <c r="B50" s="41">
        <v>150.33750000000001</v>
      </c>
    </row>
    <row r="51" spans="1:2" x14ac:dyDescent="0.25">
      <c r="A51" s="40">
        <v>25</v>
      </c>
      <c r="B51" s="41">
        <v>150.35</v>
      </c>
    </row>
    <row r="52" spans="1:2" x14ac:dyDescent="0.25">
      <c r="A52" s="40">
        <v>26</v>
      </c>
      <c r="B52" s="41">
        <v>150.36250000000001</v>
      </c>
    </row>
    <row r="53" spans="1:2" x14ac:dyDescent="0.25">
      <c r="A53" s="40">
        <v>27</v>
      </c>
      <c r="B53" s="41">
        <v>150.375</v>
      </c>
    </row>
    <row r="54" spans="1:2" x14ac:dyDescent="0.25">
      <c r="A54" s="40">
        <v>28</v>
      </c>
      <c r="B54" s="41">
        <v>150.38749999999999</v>
      </c>
    </row>
    <row r="55" spans="1:2" x14ac:dyDescent="0.25">
      <c r="A55" s="40">
        <v>29</v>
      </c>
      <c r="B55" s="41">
        <v>150.4</v>
      </c>
    </row>
    <row r="56" spans="1:2" x14ac:dyDescent="0.25">
      <c r="A56" s="40">
        <v>30</v>
      </c>
      <c r="B56" s="41">
        <v>150.41249999999999</v>
      </c>
    </row>
    <row r="57" spans="1:2" x14ac:dyDescent="0.25">
      <c r="A57" s="40">
        <v>31</v>
      </c>
      <c r="B57" s="41">
        <v>150.42500000000001</v>
      </c>
    </row>
    <row r="58" spans="1:2" x14ac:dyDescent="0.25">
      <c r="A58" s="40">
        <v>32</v>
      </c>
      <c r="B58" s="41">
        <v>150.4375</v>
      </c>
    </row>
    <row r="59" spans="1:2" x14ac:dyDescent="0.25">
      <c r="A59" s="40">
        <v>33</v>
      </c>
      <c r="B59" s="41">
        <v>150.44999999999999</v>
      </c>
    </row>
    <row r="60" spans="1:2" x14ac:dyDescent="0.25">
      <c r="A60" s="40">
        <v>34</v>
      </c>
      <c r="B60" s="41">
        <v>150.46250000000001</v>
      </c>
    </row>
    <row r="61" spans="1:2" x14ac:dyDescent="0.25">
      <c r="A61" s="40">
        <v>35</v>
      </c>
      <c r="B61" s="41">
        <v>150.47499999999999</v>
      </c>
    </row>
    <row r="62" spans="1:2" x14ac:dyDescent="0.25">
      <c r="A62" s="40">
        <v>36</v>
      </c>
      <c r="B62" s="41">
        <v>150.48750000000001</v>
      </c>
    </row>
    <row r="63" spans="1:2" x14ac:dyDescent="0.25">
      <c r="A63" s="40">
        <v>37</v>
      </c>
      <c r="B63" s="41">
        <v>150.5</v>
      </c>
    </row>
    <row r="64" spans="1:2" x14ac:dyDescent="0.25">
      <c r="A64" s="40">
        <v>38</v>
      </c>
      <c r="B64" s="41">
        <v>150.51249999999999</v>
      </c>
    </row>
    <row r="65" spans="1:2" x14ac:dyDescent="0.25">
      <c r="A65" s="40">
        <v>39</v>
      </c>
      <c r="B65" s="41">
        <v>150.52500000000001</v>
      </c>
    </row>
    <row r="66" spans="1:2" x14ac:dyDescent="0.25">
      <c r="A66" s="40">
        <v>40</v>
      </c>
      <c r="B66" s="41">
        <v>150.53749999999999</v>
      </c>
    </row>
    <row r="67" spans="1:2" x14ac:dyDescent="0.25">
      <c r="A67" s="40">
        <v>41</v>
      </c>
      <c r="B67" s="41">
        <v>150.55000000000001</v>
      </c>
    </row>
    <row r="68" spans="1:2" x14ac:dyDescent="0.25">
      <c r="A68" s="40">
        <v>42</v>
      </c>
      <c r="B68" s="41">
        <v>150.5625</v>
      </c>
    </row>
    <row r="69" spans="1:2" x14ac:dyDescent="0.25">
      <c r="A69" s="40">
        <v>43</v>
      </c>
      <c r="B69" s="41">
        <v>150.57499999999999</v>
      </c>
    </row>
    <row r="70" spans="1:2" x14ac:dyDescent="0.25">
      <c r="A70" s="40">
        <v>44</v>
      </c>
      <c r="B70" s="41">
        <v>150.58750000000001</v>
      </c>
    </row>
    <row r="71" spans="1:2" x14ac:dyDescent="0.25">
      <c r="A71" s="40">
        <v>45</v>
      </c>
      <c r="B71" s="41">
        <v>150.6</v>
      </c>
    </row>
    <row r="72" spans="1:2" x14ac:dyDescent="0.25">
      <c r="A72" s="40">
        <v>46</v>
      </c>
      <c r="B72" s="41">
        <v>150.61250000000001</v>
      </c>
    </row>
    <row r="73" spans="1:2" x14ac:dyDescent="0.25">
      <c r="A73" s="40">
        <v>47</v>
      </c>
      <c r="B73" s="41">
        <v>150.625</v>
      </c>
    </row>
    <row r="74" spans="1:2" x14ac:dyDescent="0.25">
      <c r="A74" s="40">
        <v>48</v>
      </c>
      <c r="B74" s="41">
        <v>150.63749999999999</v>
      </c>
    </row>
    <row r="75" spans="1:2" x14ac:dyDescent="0.25">
      <c r="A75" s="40">
        <v>49</v>
      </c>
      <c r="B75" s="41">
        <v>150.65</v>
      </c>
    </row>
    <row r="76" spans="1:2" x14ac:dyDescent="0.25">
      <c r="A76" s="40">
        <v>50</v>
      </c>
      <c r="B76" s="41">
        <v>150.66249999999999</v>
      </c>
    </row>
    <row r="77" spans="1:2" x14ac:dyDescent="0.25">
      <c r="A77" s="40">
        <v>51</v>
      </c>
      <c r="B77" s="41">
        <v>150.67500000000001</v>
      </c>
    </row>
    <row r="78" spans="1:2" x14ac:dyDescent="0.25">
      <c r="A78" s="40">
        <v>52</v>
      </c>
      <c r="B78" s="41">
        <v>150.6875</v>
      </c>
    </row>
    <row r="79" spans="1:2" x14ac:dyDescent="0.25">
      <c r="A79" s="40">
        <v>53</v>
      </c>
      <c r="B79" s="41">
        <v>150.69999999999999</v>
      </c>
    </row>
    <row r="80" spans="1:2" x14ac:dyDescent="0.25">
      <c r="A80" s="40">
        <v>54</v>
      </c>
      <c r="B80" s="41">
        <v>150.71250000000001</v>
      </c>
    </row>
    <row r="81" spans="1:2" x14ac:dyDescent="0.25">
      <c r="A81" s="40">
        <v>55</v>
      </c>
      <c r="B81" s="41">
        <v>150.72499999999999</v>
      </c>
    </row>
    <row r="82" spans="1:2" x14ac:dyDescent="0.25">
      <c r="A82" s="40">
        <v>56</v>
      </c>
      <c r="B82" s="41">
        <v>150.73750000000001</v>
      </c>
    </row>
    <row r="83" spans="1:2" x14ac:dyDescent="0.25">
      <c r="A83" s="40">
        <v>57</v>
      </c>
      <c r="B83" s="41">
        <v>150.75</v>
      </c>
    </row>
    <row r="84" spans="1:2" x14ac:dyDescent="0.25">
      <c r="A84" s="40">
        <v>58</v>
      </c>
      <c r="B84" s="41">
        <v>150.76249999999999</v>
      </c>
    </row>
    <row r="85" spans="1:2" x14ac:dyDescent="0.25">
      <c r="A85" s="40">
        <v>59</v>
      </c>
      <c r="B85" s="41">
        <v>150.77500000000001</v>
      </c>
    </row>
    <row r="86" spans="1:2" x14ac:dyDescent="0.25">
      <c r="A86" s="40">
        <v>60</v>
      </c>
      <c r="B86" s="41">
        <v>150.78749999999999</v>
      </c>
    </row>
    <row r="87" spans="1:2" x14ac:dyDescent="0.25">
      <c r="A87" s="40">
        <v>61</v>
      </c>
      <c r="B87" s="41">
        <v>150.80000000000001</v>
      </c>
    </row>
    <row r="88" spans="1:2" x14ac:dyDescent="0.25">
      <c r="A88" s="40">
        <v>62</v>
      </c>
      <c r="B88" s="41">
        <v>150.8125</v>
      </c>
    </row>
    <row r="89" spans="1:2" x14ac:dyDescent="0.25">
      <c r="A89" s="40">
        <v>63</v>
      </c>
      <c r="B89" s="41">
        <v>150.82499999999999</v>
      </c>
    </row>
    <row r="90" spans="1:2" x14ac:dyDescent="0.25">
      <c r="A90" s="40">
        <v>64</v>
      </c>
      <c r="B90" s="41">
        <v>150.83750000000001</v>
      </c>
    </row>
    <row r="91" spans="1:2" x14ac:dyDescent="0.25">
      <c r="A91" s="40">
        <v>65</v>
      </c>
      <c r="B91" s="41">
        <v>150.85</v>
      </c>
    </row>
    <row r="92" spans="1:2" x14ac:dyDescent="0.25">
      <c r="A92" s="40">
        <v>66</v>
      </c>
      <c r="B92" s="41">
        <v>150.86250000000001</v>
      </c>
    </row>
    <row r="93" spans="1:2" x14ac:dyDescent="0.25">
      <c r="A93" s="40">
        <v>67</v>
      </c>
      <c r="B93" s="41">
        <v>150.875</v>
      </c>
    </row>
    <row r="94" spans="1:2" x14ac:dyDescent="0.25">
      <c r="A94" s="40">
        <v>68</v>
      </c>
      <c r="B94" s="41">
        <v>150.88749999999999</v>
      </c>
    </row>
    <row r="95" spans="1:2" x14ac:dyDescent="0.25">
      <c r="A95" s="40">
        <v>69</v>
      </c>
      <c r="B95" s="41">
        <v>150.9</v>
      </c>
    </row>
    <row r="96" spans="1:2" x14ac:dyDescent="0.25">
      <c r="A96" s="40">
        <v>70</v>
      </c>
      <c r="B96" s="41">
        <v>150.91249999999999</v>
      </c>
    </row>
    <row r="97" spans="1:2" x14ac:dyDescent="0.25">
      <c r="A97" s="40">
        <v>71</v>
      </c>
      <c r="B97" s="41">
        <v>150.92500000000001</v>
      </c>
    </row>
    <row r="98" spans="1:2" x14ac:dyDescent="0.25">
      <c r="A98" s="40">
        <v>72</v>
      </c>
      <c r="B98" s="41">
        <v>150.9375</v>
      </c>
    </row>
    <row r="99" spans="1:2" x14ac:dyDescent="0.25">
      <c r="A99" s="40">
        <v>73</v>
      </c>
      <c r="B99" s="41">
        <v>150.94999999999999</v>
      </c>
    </row>
    <row r="100" spans="1:2" x14ac:dyDescent="0.25">
      <c r="A100" s="40">
        <v>74</v>
      </c>
      <c r="B100" s="41">
        <v>150.96250000000001</v>
      </c>
    </row>
    <row r="101" spans="1:2" x14ac:dyDescent="0.25">
      <c r="A101" s="40">
        <v>75</v>
      </c>
      <c r="B101" s="41">
        <v>150.97499999999999</v>
      </c>
    </row>
    <row r="102" spans="1:2" x14ac:dyDescent="0.25">
      <c r="A102" s="40">
        <v>76</v>
      </c>
      <c r="B102" s="41">
        <v>150.98750000000001</v>
      </c>
    </row>
    <row r="103" spans="1:2" x14ac:dyDescent="0.25">
      <c r="A103" s="40">
        <v>77</v>
      </c>
      <c r="B103" s="41">
        <v>151</v>
      </c>
    </row>
    <row r="104" spans="1:2" x14ac:dyDescent="0.25">
      <c r="A104" s="40">
        <v>78</v>
      </c>
      <c r="B104" s="41">
        <v>151.01249999999999</v>
      </c>
    </row>
    <row r="105" spans="1:2" x14ac:dyDescent="0.25">
      <c r="A105" s="40">
        <v>79</v>
      </c>
      <c r="B105" s="41">
        <v>151.02500000000001</v>
      </c>
    </row>
    <row r="106" spans="1:2" x14ac:dyDescent="0.25">
      <c r="A106" s="40">
        <v>80</v>
      </c>
      <c r="B106" s="41">
        <v>151.03749999999999</v>
      </c>
    </row>
    <row r="107" spans="1:2" x14ac:dyDescent="0.25">
      <c r="A107" s="40">
        <v>81</v>
      </c>
      <c r="B107" s="41">
        <v>151.05000000000001</v>
      </c>
    </row>
    <row r="108" spans="1:2" x14ac:dyDescent="0.25">
      <c r="A108" s="40">
        <v>82</v>
      </c>
      <c r="B108" s="41">
        <v>151.0625</v>
      </c>
    </row>
    <row r="109" spans="1:2" x14ac:dyDescent="0.25">
      <c r="A109" s="40">
        <v>83</v>
      </c>
      <c r="B109" s="41">
        <v>151.07499999999999</v>
      </c>
    </row>
    <row r="110" spans="1:2" x14ac:dyDescent="0.25">
      <c r="A110" s="40">
        <v>84</v>
      </c>
      <c r="B110" s="41">
        <v>151.08750000000001</v>
      </c>
    </row>
    <row r="111" spans="1:2" x14ac:dyDescent="0.25">
      <c r="A111" s="40">
        <v>85</v>
      </c>
      <c r="B111" s="41">
        <v>151.1</v>
      </c>
    </row>
    <row r="112" spans="1:2" x14ac:dyDescent="0.25">
      <c r="A112" s="40">
        <v>86</v>
      </c>
      <c r="B112" s="41">
        <v>151.11250000000001</v>
      </c>
    </row>
    <row r="113" spans="1:2" x14ac:dyDescent="0.25">
      <c r="A113" s="40">
        <v>87</v>
      </c>
      <c r="B113" s="41">
        <v>151.125</v>
      </c>
    </row>
    <row r="114" spans="1:2" x14ac:dyDescent="0.25">
      <c r="A114" s="40">
        <v>88</v>
      </c>
      <c r="B114" s="41">
        <v>151.13749999999999</v>
      </c>
    </row>
    <row r="115" spans="1:2" x14ac:dyDescent="0.25">
      <c r="A115" s="40">
        <v>89</v>
      </c>
      <c r="B115" s="41">
        <v>151.15</v>
      </c>
    </row>
    <row r="116" spans="1:2" x14ac:dyDescent="0.25">
      <c r="A116" s="40">
        <v>90</v>
      </c>
      <c r="B116" s="41">
        <v>151.16249999999999</v>
      </c>
    </row>
    <row r="117" spans="1:2" x14ac:dyDescent="0.25">
      <c r="A117" s="40">
        <v>91</v>
      </c>
      <c r="B117" s="41">
        <v>151.17500000000001</v>
      </c>
    </row>
    <row r="118" spans="1:2" x14ac:dyDescent="0.25">
      <c r="A118" s="40">
        <v>92</v>
      </c>
      <c r="B118" s="41">
        <v>151.1875</v>
      </c>
    </row>
    <row r="119" spans="1:2" x14ac:dyDescent="0.25">
      <c r="A119" s="40">
        <v>93</v>
      </c>
      <c r="B119" s="41">
        <v>151.19999999999999</v>
      </c>
    </row>
    <row r="120" spans="1:2" x14ac:dyDescent="0.25">
      <c r="A120" s="40">
        <v>94</v>
      </c>
      <c r="B120" s="41">
        <v>151.21250000000001</v>
      </c>
    </row>
    <row r="121" spans="1:2" x14ac:dyDescent="0.25">
      <c r="A121" s="40">
        <v>95</v>
      </c>
      <c r="B121" s="41">
        <v>151.22499999999999</v>
      </c>
    </row>
    <row r="122" spans="1:2" x14ac:dyDescent="0.25">
      <c r="A122" s="40">
        <v>96</v>
      </c>
      <c r="B122" s="41">
        <v>151.23750000000001</v>
      </c>
    </row>
    <row r="123" spans="1:2" x14ac:dyDescent="0.25">
      <c r="A123" s="40">
        <v>97</v>
      </c>
      <c r="B123" s="41">
        <v>151.25</v>
      </c>
    </row>
    <row r="124" spans="1:2" x14ac:dyDescent="0.25">
      <c r="A124" s="40">
        <v>98</v>
      </c>
      <c r="B124" s="41">
        <v>151.26249999999999</v>
      </c>
    </row>
    <row r="125" spans="1:2" x14ac:dyDescent="0.25">
      <c r="A125" s="40">
        <v>99</v>
      </c>
      <c r="B125" s="41">
        <v>151.27500000000001</v>
      </c>
    </row>
    <row r="126" spans="1:2" x14ac:dyDescent="0.25">
      <c r="A126" s="40">
        <v>100</v>
      </c>
      <c r="B126" s="41">
        <v>151.28749999999999</v>
      </c>
    </row>
    <row r="127" spans="1:2" x14ac:dyDescent="0.25">
      <c r="A127" s="40">
        <v>101</v>
      </c>
      <c r="B127" s="41">
        <v>151.30000000000001</v>
      </c>
    </row>
    <row r="128" spans="1:2" x14ac:dyDescent="0.25">
      <c r="A128" s="40">
        <v>102</v>
      </c>
      <c r="B128" s="41">
        <v>151.3125</v>
      </c>
    </row>
    <row r="129" spans="1:2" x14ac:dyDescent="0.25">
      <c r="A129" s="40">
        <v>103</v>
      </c>
      <c r="B129" s="41">
        <v>151.32499999999999</v>
      </c>
    </row>
    <row r="130" spans="1:2" x14ac:dyDescent="0.25">
      <c r="A130" s="40">
        <v>104</v>
      </c>
      <c r="B130" s="41">
        <v>151.33750000000001</v>
      </c>
    </row>
    <row r="131" spans="1:2" x14ac:dyDescent="0.25">
      <c r="A131" s="40">
        <v>105</v>
      </c>
      <c r="B131" s="41">
        <v>151.35</v>
      </c>
    </row>
    <row r="132" spans="1:2" x14ac:dyDescent="0.25">
      <c r="A132" s="40">
        <v>106</v>
      </c>
      <c r="B132" s="41">
        <v>151.36250000000001</v>
      </c>
    </row>
    <row r="133" spans="1:2" x14ac:dyDescent="0.25">
      <c r="A133" s="40">
        <v>107</v>
      </c>
      <c r="B133" s="41">
        <v>151.375</v>
      </c>
    </row>
    <row r="134" spans="1:2" x14ac:dyDescent="0.25">
      <c r="A134" s="40">
        <v>108</v>
      </c>
      <c r="B134" s="41">
        <v>151.38749999999999</v>
      </c>
    </row>
    <row r="135" spans="1:2" x14ac:dyDescent="0.25">
      <c r="A135" s="40">
        <v>109</v>
      </c>
      <c r="B135" s="41">
        <v>151.4</v>
      </c>
    </row>
    <row r="136" spans="1:2" x14ac:dyDescent="0.25">
      <c r="A136" s="40">
        <v>110</v>
      </c>
      <c r="B136" s="41">
        <v>151.41249999999999</v>
      </c>
    </row>
    <row r="137" spans="1:2" x14ac:dyDescent="0.25">
      <c r="A137" s="40">
        <v>111</v>
      </c>
      <c r="B137" s="41">
        <v>151.42500000000001</v>
      </c>
    </row>
    <row r="138" spans="1:2" x14ac:dyDescent="0.25">
      <c r="A138" s="40">
        <v>112</v>
      </c>
      <c r="B138" s="41">
        <v>151.4375</v>
      </c>
    </row>
    <row r="139" spans="1:2" x14ac:dyDescent="0.25">
      <c r="A139" s="40">
        <v>113</v>
      </c>
      <c r="B139" s="41">
        <v>151.44999999999999</v>
      </c>
    </row>
    <row r="140" spans="1:2" x14ac:dyDescent="0.25">
      <c r="A140" s="40">
        <v>114</v>
      </c>
      <c r="B140" s="41">
        <v>151.46250000000001</v>
      </c>
    </row>
    <row r="141" spans="1:2" x14ac:dyDescent="0.25">
      <c r="A141" s="40">
        <v>115</v>
      </c>
      <c r="B141" s="41">
        <v>151.47499999999999</v>
      </c>
    </row>
    <row r="142" spans="1:2" x14ac:dyDescent="0.25">
      <c r="A142" s="40">
        <v>116</v>
      </c>
      <c r="B142" s="41">
        <v>151.48750000000001</v>
      </c>
    </row>
    <row r="143" spans="1:2" x14ac:dyDescent="0.25">
      <c r="A143" s="40">
        <v>117</v>
      </c>
      <c r="B143" s="41">
        <v>151.5</v>
      </c>
    </row>
    <row r="144" spans="1:2" x14ac:dyDescent="0.25">
      <c r="A144" s="40">
        <v>118</v>
      </c>
      <c r="B144" s="41">
        <v>151.51249999999999</v>
      </c>
    </row>
    <row r="145" spans="1:2" x14ac:dyDescent="0.25">
      <c r="A145" s="40">
        <v>119</v>
      </c>
      <c r="B145" s="41">
        <v>151.52500000000001</v>
      </c>
    </row>
    <row r="146" spans="1:2" x14ac:dyDescent="0.25">
      <c r="A146" s="40">
        <v>120</v>
      </c>
      <c r="B146" s="41">
        <v>151.53749999999999</v>
      </c>
    </row>
    <row r="147" spans="1:2" x14ac:dyDescent="0.25">
      <c r="A147" s="40">
        <v>121</v>
      </c>
      <c r="B147" s="41">
        <v>151.55000000000001</v>
      </c>
    </row>
    <row r="148" spans="1:2" x14ac:dyDescent="0.25">
      <c r="A148" s="40">
        <v>122</v>
      </c>
      <c r="B148" s="41">
        <v>151.5625</v>
      </c>
    </row>
    <row r="149" spans="1:2" x14ac:dyDescent="0.25">
      <c r="A149" s="40">
        <v>123</v>
      </c>
      <c r="B149" s="41">
        <v>151.57499999999999</v>
      </c>
    </row>
    <row r="150" spans="1:2" x14ac:dyDescent="0.25">
      <c r="A150" s="40">
        <v>124</v>
      </c>
      <c r="B150" s="41">
        <v>151.58750000000001</v>
      </c>
    </row>
    <row r="151" spans="1:2" x14ac:dyDescent="0.25">
      <c r="A151" s="40">
        <v>125</v>
      </c>
      <c r="B151" s="41">
        <v>151.6</v>
      </c>
    </row>
    <row r="152" spans="1:2" x14ac:dyDescent="0.25">
      <c r="A152" s="40">
        <v>126</v>
      </c>
      <c r="B152" s="41">
        <v>151.61250000000001</v>
      </c>
    </row>
    <row r="153" spans="1:2" x14ac:dyDescent="0.25">
      <c r="A153" s="40">
        <v>127</v>
      </c>
      <c r="B153" s="41">
        <v>151.625</v>
      </c>
    </row>
    <row r="154" spans="1:2" x14ac:dyDescent="0.25">
      <c r="A154" s="40">
        <v>128</v>
      </c>
      <c r="B154" s="41">
        <v>151.63749999999999</v>
      </c>
    </row>
    <row r="155" spans="1:2" x14ac:dyDescent="0.25">
      <c r="A155" s="40">
        <v>129</v>
      </c>
      <c r="B155" s="41">
        <v>151.65</v>
      </c>
    </row>
    <row r="156" spans="1:2" x14ac:dyDescent="0.25">
      <c r="A156" s="40">
        <v>130</v>
      </c>
      <c r="B156" s="41">
        <v>151.66249999999999</v>
      </c>
    </row>
    <row r="157" spans="1:2" x14ac:dyDescent="0.25">
      <c r="A157" s="40">
        <v>131</v>
      </c>
      <c r="B157" s="41">
        <v>151.67500000000001</v>
      </c>
    </row>
    <row r="158" spans="1:2" x14ac:dyDescent="0.25">
      <c r="A158" s="40">
        <v>132</v>
      </c>
      <c r="B158" s="41">
        <v>151.6875</v>
      </c>
    </row>
    <row r="159" spans="1:2" x14ac:dyDescent="0.25">
      <c r="A159" s="40">
        <v>133</v>
      </c>
      <c r="B159" s="41">
        <v>151.69999999999999</v>
      </c>
    </row>
    <row r="160" spans="1:2" x14ac:dyDescent="0.25">
      <c r="A160" s="40">
        <v>134</v>
      </c>
      <c r="B160" s="41">
        <v>151.71250000000001</v>
      </c>
    </row>
    <row r="161" spans="1:2" x14ac:dyDescent="0.25">
      <c r="A161" s="40">
        <v>135</v>
      </c>
      <c r="B161" s="41">
        <v>151.72499999999999</v>
      </c>
    </row>
    <row r="162" spans="1:2" x14ac:dyDescent="0.25">
      <c r="A162" s="40">
        <v>136</v>
      </c>
      <c r="B162" s="41">
        <v>151.73750000000001</v>
      </c>
    </row>
    <row r="163" spans="1:2" x14ac:dyDescent="0.25">
      <c r="A163" s="40">
        <v>137</v>
      </c>
      <c r="B163" s="41">
        <v>151.75</v>
      </c>
    </row>
    <row r="164" spans="1:2" x14ac:dyDescent="0.25">
      <c r="A164" s="40">
        <v>138</v>
      </c>
      <c r="B164" s="41">
        <v>151.76249999999999</v>
      </c>
    </row>
    <row r="165" spans="1:2" x14ac:dyDescent="0.25">
      <c r="A165" s="40">
        <v>139</v>
      </c>
      <c r="B165" s="41">
        <v>151.77500000000001</v>
      </c>
    </row>
    <row r="166" spans="1:2" x14ac:dyDescent="0.25">
      <c r="A166" s="40">
        <v>140</v>
      </c>
      <c r="B166" s="41">
        <v>151.78749999999999</v>
      </c>
    </row>
    <row r="167" spans="1:2" x14ac:dyDescent="0.25">
      <c r="A167" s="40">
        <v>141</v>
      </c>
      <c r="B167" s="41">
        <v>151.80000000000001</v>
      </c>
    </row>
    <row r="168" spans="1:2" x14ac:dyDescent="0.25">
      <c r="A168" s="40">
        <v>142</v>
      </c>
      <c r="B168" s="41">
        <v>151.8125</v>
      </c>
    </row>
    <row r="169" spans="1:2" x14ac:dyDescent="0.25">
      <c r="A169" s="40">
        <v>143</v>
      </c>
      <c r="B169" s="41">
        <v>151.82499999999999</v>
      </c>
    </row>
    <row r="170" spans="1:2" x14ac:dyDescent="0.25">
      <c r="A170" s="40">
        <v>144</v>
      </c>
      <c r="B170" s="41">
        <v>151.83750000000001</v>
      </c>
    </row>
    <row r="171" spans="1:2" x14ac:dyDescent="0.25">
      <c r="A171" s="40">
        <v>145</v>
      </c>
      <c r="B171" s="41">
        <v>151.85</v>
      </c>
    </row>
    <row r="172" spans="1:2" x14ac:dyDescent="0.25">
      <c r="A172" s="40">
        <v>146</v>
      </c>
      <c r="B172" s="41">
        <v>151.86250000000001</v>
      </c>
    </row>
    <row r="173" spans="1:2" x14ac:dyDescent="0.25">
      <c r="A173" s="40">
        <v>147</v>
      </c>
      <c r="B173" s="41">
        <v>151.875</v>
      </c>
    </row>
    <row r="174" spans="1:2" x14ac:dyDescent="0.25">
      <c r="A174" s="40">
        <v>148</v>
      </c>
      <c r="B174" s="41">
        <v>151.88749999999999</v>
      </c>
    </row>
    <row r="175" spans="1:2" x14ac:dyDescent="0.25">
      <c r="A175" s="40">
        <v>149</v>
      </c>
      <c r="B175" s="41">
        <v>151.9</v>
      </c>
    </row>
    <row r="176" spans="1:2" x14ac:dyDescent="0.25">
      <c r="A176" s="40">
        <v>150</v>
      </c>
      <c r="B176" s="41">
        <v>151.91249999999999</v>
      </c>
    </row>
    <row r="177" spans="1:2" x14ac:dyDescent="0.25">
      <c r="A177" s="40">
        <v>151</v>
      </c>
      <c r="B177" s="41">
        <v>151.92500000000001</v>
      </c>
    </row>
    <row r="178" spans="1:2" x14ac:dyDescent="0.25">
      <c r="A178" s="40">
        <v>152</v>
      </c>
      <c r="B178" s="41">
        <v>151.9375</v>
      </c>
    </row>
    <row r="179" spans="1:2" x14ac:dyDescent="0.25">
      <c r="A179" s="40">
        <v>153</v>
      </c>
      <c r="B179" s="41">
        <v>151.94999999999999</v>
      </c>
    </row>
    <row r="180" spans="1:2" x14ac:dyDescent="0.25">
      <c r="A180" s="40">
        <v>154</v>
      </c>
      <c r="B180" s="41">
        <v>151.96250000000001</v>
      </c>
    </row>
    <row r="181" spans="1:2" x14ac:dyDescent="0.25">
      <c r="A181" s="40">
        <v>155</v>
      </c>
      <c r="B181" s="41">
        <v>151.97499999999999</v>
      </c>
    </row>
    <row r="182" spans="1:2" x14ac:dyDescent="0.25">
      <c r="A182" s="40">
        <v>156</v>
      </c>
      <c r="B182" s="41">
        <v>151.98750000000001</v>
      </c>
    </row>
    <row r="183" spans="1:2" x14ac:dyDescent="0.25">
      <c r="A183" s="40">
        <v>157</v>
      </c>
      <c r="B183" s="41">
        <v>152</v>
      </c>
    </row>
    <row r="184" spans="1:2" x14ac:dyDescent="0.25">
      <c r="A184" s="40">
        <v>158</v>
      </c>
      <c r="B184" s="41">
        <v>152.01249999999999</v>
      </c>
    </row>
    <row r="185" spans="1:2" x14ac:dyDescent="0.25">
      <c r="A185" s="40">
        <v>159</v>
      </c>
      <c r="B185" s="41">
        <v>152.02500000000001</v>
      </c>
    </row>
    <row r="186" spans="1:2" x14ac:dyDescent="0.25">
      <c r="A186" s="40">
        <v>160</v>
      </c>
      <c r="B186" s="41">
        <v>152.03749999999999</v>
      </c>
    </row>
    <row r="187" spans="1:2" x14ac:dyDescent="0.25">
      <c r="A187" s="40">
        <v>161</v>
      </c>
      <c r="B187" s="41">
        <v>152.05000000000001</v>
      </c>
    </row>
    <row r="188" spans="1:2" x14ac:dyDescent="0.25">
      <c r="A188" s="40">
        <v>162</v>
      </c>
      <c r="B188" s="41">
        <v>152.0625</v>
      </c>
    </row>
    <row r="189" spans="1:2" x14ac:dyDescent="0.25">
      <c r="A189" s="40">
        <v>163</v>
      </c>
      <c r="B189" s="41">
        <v>152.07499999999999</v>
      </c>
    </row>
    <row r="190" spans="1:2" x14ac:dyDescent="0.25">
      <c r="A190" s="40">
        <v>164</v>
      </c>
      <c r="B190" s="41">
        <v>152.08750000000001</v>
      </c>
    </row>
    <row r="191" spans="1:2" x14ac:dyDescent="0.25">
      <c r="A191" s="40">
        <v>165</v>
      </c>
      <c r="B191" s="41">
        <v>152.1</v>
      </c>
    </row>
    <row r="192" spans="1:2" x14ac:dyDescent="0.25">
      <c r="A192" s="40">
        <v>166</v>
      </c>
      <c r="B192" s="41">
        <v>152.11250000000001</v>
      </c>
    </row>
    <row r="193" spans="1:2" x14ac:dyDescent="0.25">
      <c r="A193" s="40">
        <v>167</v>
      </c>
      <c r="B193" s="41">
        <v>152.125</v>
      </c>
    </row>
    <row r="194" spans="1:2" x14ac:dyDescent="0.25">
      <c r="A194" s="40">
        <v>168</v>
      </c>
      <c r="B194" s="41">
        <v>152.13749999999999</v>
      </c>
    </row>
    <row r="195" spans="1:2" x14ac:dyDescent="0.25">
      <c r="A195" s="40">
        <v>169</v>
      </c>
      <c r="B195" s="41">
        <v>152.15</v>
      </c>
    </row>
    <row r="196" spans="1:2" x14ac:dyDescent="0.25">
      <c r="A196" s="40">
        <v>170</v>
      </c>
      <c r="B196" s="41">
        <v>152.16249999999999</v>
      </c>
    </row>
    <row r="197" spans="1:2" x14ac:dyDescent="0.25">
      <c r="A197" s="40">
        <v>171</v>
      </c>
      <c r="B197" s="41">
        <v>152.17500000000001</v>
      </c>
    </row>
    <row r="198" spans="1:2" x14ac:dyDescent="0.25">
      <c r="A198" s="40">
        <v>172</v>
      </c>
      <c r="B198" s="41">
        <v>152.1875</v>
      </c>
    </row>
    <row r="199" spans="1:2" x14ac:dyDescent="0.25">
      <c r="A199" s="40">
        <v>173</v>
      </c>
      <c r="B199" s="41">
        <v>152.19999999999999</v>
      </c>
    </row>
    <row r="200" spans="1:2" x14ac:dyDescent="0.25">
      <c r="A200" s="40">
        <v>174</v>
      </c>
      <c r="B200" s="41">
        <v>152.21250000000001</v>
      </c>
    </row>
    <row r="201" spans="1:2" x14ac:dyDescent="0.25">
      <c r="A201" s="40">
        <v>175</v>
      </c>
      <c r="B201" s="41">
        <v>152.22499999999999</v>
      </c>
    </row>
    <row r="202" spans="1:2" x14ac:dyDescent="0.25">
      <c r="A202" s="40">
        <v>176</v>
      </c>
      <c r="B202" s="41">
        <v>152.23750000000001</v>
      </c>
    </row>
    <row r="203" spans="1:2" x14ac:dyDescent="0.25">
      <c r="A203" s="40">
        <v>177</v>
      </c>
      <c r="B203" s="41">
        <v>152.25</v>
      </c>
    </row>
    <row r="204" spans="1:2" x14ac:dyDescent="0.25">
      <c r="A204" s="40">
        <v>178</v>
      </c>
      <c r="B204" s="41">
        <v>152.26249999999999</v>
      </c>
    </row>
    <row r="205" spans="1:2" x14ac:dyDescent="0.25">
      <c r="A205" s="40">
        <v>179</v>
      </c>
      <c r="B205" s="41">
        <v>152.27500000000001</v>
      </c>
    </row>
    <row r="206" spans="1:2" x14ac:dyDescent="0.25">
      <c r="A206" s="40">
        <v>180</v>
      </c>
      <c r="B206" s="41">
        <v>152.28749999999999</v>
      </c>
    </row>
    <row r="207" spans="1:2" x14ac:dyDescent="0.25">
      <c r="A207" s="40">
        <v>181</v>
      </c>
      <c r="B207" s="41">
        <v>152.30000000000001</v>
      </c>
    </row>
    <row r="208" spans="1:2" x14ac:dyDescent="0.25">
      <c r="A208" s="40">
        <v>182</v>
      </c>
      <c r="B208" s="41">
        <v>152.3125</v>
      </c>
    </row>
    <row r="209" spans="1:2" x14ac:dyDescent="0.25">
      <c r="A209" s="40">
        <v>183</v>
      </c>
      <c r="B209" s="41">
        <v>152.32499999999999</v>
      </c>
    </row>
    <row r="210" spans="1:2" x14ac:dyDescent="0.25">
      <c r="A210" s="40">
        <v>184</v>
      </c>
      <c r="B210" s="41">
        <v>152.33750000000001</v>
      </c>
    </row>
    <row r="211" spans="1:2" x14ac:dyDescent="0.25">
      <c r="A211" s="40">
        <v>185</v>
      </c>
      <c r="B211" s="41">
        <v>152.35</v>
      </c>
    </row>
    <row r="212" spans="1:2" x14ac:dyDescent="0.25">
      <c r="A212" s="40">
        <v>186</v>
      </c>
      <c r="B212" s="41">
        <v>152.36250000000001</v>
      </c>
    </row>
    <row r="213" spans="1:2" x14ac:dyDescent="0.25">
      <c r="A213" s="40">
        <v>187</v>
      </c>
      <c r="B213" s="41">
        <v>152.375</v>
      </c>
    </row>
    <row r="214" spans="1:2" x14ac:dyDescent="0.25">
      <c r="A214" s="40">
        <v>188</v>
      </c>
      <c r="B214" s="41">
        <v>152.38749999999999</v>
      </c>
    </row>
    <row r="215" spans="1:2" x14ac:dyDescent="0.25">
      <c r="A215" s="40">
        <v>189</v>
      </c>
      <c r="B215" s="41">
        <v>152.4</v>
      </c>
    </row>
    <row r="216" spans="1:2" x14ac:dyDescent="0.25">
      <c r="A216" s="40">
        <v>190</v>
      </c>
      <c r="B216" s="41">
        <v>152.41249999999999</v>
      </c>
    </row>
    <row r="217" spans="1:2" x14ac:dyDescent="0.25">
      <c r="A217" s="40">
        <v>191</v>
      </c>
      <c r="B217" s="41">
        <v>152.42500000000001</v>
      </c>
    </row>
    <row r="218" spans="1:2" x14ac:dyDescent="0.25">
      <c r="A218" s="40">
        <v>192</v>
      </c>
      <c r="B218" s="41">
        <v>152.4375</v>
      </c>
    </row>
    <row r="219" spans="1:2" x14ac:dyDescent="0.25">
      <c r="A219" s="40">
        <v>193</v>
      </c>
      <c r="B219" s="41">
        <v>152.44999999999999</v>
      </c>
    </row>
    <row r="220" spans="1:2" x14ac:dyDescent="0.25">
      <c r="A220" s="40">
        <v>194</v>
      </c>
      <c r="B220" s="41">
        <v>152.46250000000001</v>
      </c>
    </row>
    <row r="221" spans="1:2" x14ac:dyDescent="0.25">
      <c r="A221" s="40">
        <v>195</v>
      </c>
      <c r="B221" s="41">
        <v>152.47499999999999</v>
      </c>
    </row>
    <row r="222" spans="1:2" x14ac:dyDescent="0.25">
      <c r="A222" s="40">
        <v>196</v>
      </c>
      <c r="B222" s="41">
        <v>152.48750000000001</v>
      </c>
    </row>
    <row r="223" spans="1:2" x14ac:dyDescent="0.25">
      <c r="A223" s="40">
        <v>197</v>
      </c>
      <c r="B223" s="41">
        <v>152.5</v>
      </c>
    </row>
    <row r="224" spans="1:2" x14ac:dyDescent="0.25">
      <c r="A224" s="40">
        <v>198</v>
      </c>
      <c r="B224" s="41">
        <v>152.51249999999999</v>
      </c>
    </row>
    <row r="225" spans="1:2" x14ac:dyDescent="0.25">
      <c r="A225" s="40">
        <v>199</v>
      </c>
      <c r="B225" s="41">
        <v>152.52500000000001</v>
      </c>
    </row>
    <row r="226" spans="1:2" x14ac:dyDescent="0.25">
      <c r="A226" s="40">
        <v>200</v>
      </c>
      <c r="B226" s="41">
        <v>152.53749999999999</v>
      </c>
    </row>
    <row r="227" spans="1:2" x14ac:dyDescent="0.25">
      <c r="A227" s="40">
        <v>201</v>
      </c>
      <c r="B227" s="41">
        <v>152.55000000000001</v>
      </c>
    </row>
    <row r="228" spans="1:2" x14ac:dyDescent="0.25">
      <c r="A228" s="40">
        <v>202</v>
      </c>
      <c r="B228" s="41">
        <v>152.5625</v>
      </c>
    </row>
    <row r="229" spans="1:2" x14ac:dyDescent="0.25">
      <c r="A229" s="40">
        <v>203</v>
      </c>
      <c r="B229" s="41">
        <v>152.57499999999999</v>
      </c>
    </row>
    <row r="230" spans="1:2" x14ac:dyDescent="0.25">
      <c r="A230" s="40">
        <v>204</v>
      </c>
      <c r="B230" s="41">
        <v>152.58750000000001</v>
      </c>
    </row>
    <row r="231" spans="1:2" x14ac:dyDescent="0.25">
      <c r="A231" s="40">
        <v>205</v>
      </c>
      <c r="B231" s="41">
        <v>152.6</v>
      </c>
    </row>
    <row r="232" spans="1:2" x14ac:dyDescent="0.25">
      <c r="A232" s="40">
        <v>206</v>
      </c>
      <c r="B232" s="41">
        <v>152.61250000000001</v>
      </c>
    </row>
    <row r="233" spans="1:2" x14ac:dyDescent="0.25">
      <c r="A233" s="40">
        <v>207</v>
      </c>
      <c r="B233" s="41">
        <v>152.625</v>
      </c>
    </row>
    <row r="234" spans="1:2" x14ac:dyDescent="0.25">
      <c r="A234" s="40">
        <v>208</v>
      </c>
      <c r="B234" s="41">
        <v>152.63749999999999</v>
      </c>
    </row>
    <row r="235" spans="1:2" x14ac:dyDescent="0.25">
      <c r="A235" s="40">
        <v>209</v>
      </c>
      <c r="B235" s="41">
        <v>152.65</v>
      </c>
    </row>
    <row r="236" spans="1:2" x14ac:dyDescent="0.25">
      <c r="A236" s="40">
        <v>210</v>
      </c>
      <c r="B236" s="41">
        <v>152.66249999999999</v>
      </c>
    </row>
    <row r="237" spans="1:2" x14ac:dyDescent="0.25">
      <c r="A237" s="40">
        <v>211</v>
      </c>
      <c r="B237" s="41">
        <v>152.67500000000001</v>
      </c>
    </row>
    <row r="238" spans="1:2" x14ac:dyDescent="0.25">
      <c r="A238" s="40">
        <v>212</v>
      </c>
      <c r="B238" s="41">
        <v>152.6875</v>
      </c>
    </row>
    <row r="239" spans="1:2" x14ac:dyDescent="0.25">
      <c r="A239" s="40">
        <v>213</v>
      </c>
      <c r="B239" s="41">
        <v>152.69999999999999</v>
      </c>
    </row>
    <row r="240" spans="1:2" x14ac:dyDescent="0.25">
      <c r="A240" s="40">
        <v>214</v>
      </c>
      <c r="B240" s="41">
        <v>152.71250000000001</v>
      </c>
    </row>
    <row r="241" spans="1:2" x14ac:dyDescent="0.25">
      <c r="A241" s="40">
        <v>215</v>
      </c>
      <c r="B241" s="41">
        <v>152.72499999999999</v>
      </c>
    </row>
    <row r="242" spans="1:2" x14ac:dyDescent="0.25">
      <c r="A242" s="40">
        <v>216</v>
      </c>
      <c r="B242" s="41">
        <v>152.73750000000001</v>
      </c>
    </row>
    <row r="243" spans="1:2" x14ac:dyDescent="0.25">
      <c r="A243" s="40">
        <v>217</v>
      </c>
      <c r="B243" s="41">
        <v>152.75</v>
      </c>
    </row>
    <row r="244" spans="1:2" x14ac:dyDescent="0.25">
      <c r="A244" s="40">
        <v>218</v>
      </c>
      <c r="B244" s="41">
        <v>152.76249999999999</v>
      </c>
    </row>
    <row r="245" spans="1:2" x14ac:dyDescent="0.25">
      <c r="A245" s="40">
        <v>219</v>
      </c>
      <c r="B245" s="41">
        <v>152.77500000000001</v>
      </c>
    </row>
    <row r="246" spans="1:2" x14ac:dyDescent="0.25">
      <c r="A246" s="40">
        <v>220</v>
      </c>
      <c r="B246" s="41">
        <v>152.78749999999999</v>
      </c>
    </row>
    <row r="247" spans="1:2" x14ac:dyDescent="0.25">
      <c r="A247" s="40">
        <v>221</v>
      </c>
      <c r="B247" s="41">
        <v>152.80000000000001</v>
      </c>
    </row>
    <row r="248" spans="1:2" x14ac:dyDescent="0.25">
      <c r="A248" s="40">
        <v>222</v>
      </c>
      <c r="B248" s="41">
        <v>152.8125</v>
      </c>
    </row>
    <row r="249" spans="1:2" x14ac:dyDescent="0.25">
      <c r="A249" s="40">
        <v>223</v>
      </c>
      <c r="B249" s="41">
        <v>152.82499999999999</v>
      </c>
    </row>
    <row r="250" spans="1:2" x14ac:dyDescent="0.25">
      <c r="A250" s="40">
        <v>224</v>
      </c>
      <c r="B250" s="41">
        <v>152.83750000000001</v>
      </c>
    </row>
    <row r="251" spans="1:2" x14ac:dyDescent="0.25">
      <c r="A251" s="40">
        <v>225</v>
      </c>
      <c r="B251" s="41">
        <v>152.85</v>
      </c>
    </row>
    <row r="252" spans="1:2" x14ac:dyDescent="0.25">
      <c r="A252" s="40">
        <v>226</v>
      </c>
      <c r="B252" s="41">
        <v>152.86250000000001</v>
      </c>
    </row>
    <row r="253" spans="1:2" x14ac:dyDescent="0.25">
      <c r="A253" s="40">
        <v>227</v>
      </c>
      <c r="B253" s="41">
        <v>152.875</v>
      </c>
    </row>
    <row r="254" spans="1:2" x14ac:dyDescent="0.25">
      <c r="A254" s="40">
        <v>228</v>
      </c>
      <c r="B254" s="41">
        <v>152.88749999999999</v>
      </c>
    </row>
    <row r="255" spans="1:2" x14ac:dyDescent="0.25">
      <c r="A255" s="40">
        <v>229</v>
      </c>
      <c r="B255" s="41">
        <v>152.9</v>
      </c>
    </row>
    <row r="256" spans="1:2" x14ac:dyDescent="0.25">
      <c r="A256" s="40">
        <v>230</v>
      </c>
      <c r="B256" s="41">
        <v>152.91249999999999</v>
      </c>
    </row>
    <row r="257" spans="1:2" x14ac:dyDescent="0.25">
      <c r="A257" s="40">
        <v>231</v>
      </c>
      <c r="B257" s="41">
        <v>152.92500000000001</v>
      </c>
    </row>
    <row r="258" spans="1:2" x14ac:dyDescent="0.25">
      <c r="A258" s="40">
        <v>232</v>
      </c>
      <c r="B258" s="41">
        <v>152.9375</v>
      </c>
    </row>
    <row r="259" spans="1:2" x14ac:dyDescent="0.25">
      <c r="A259" s="40">
        <v>233</v>
      </c>
      <c r="B259" s="41">
        <v>152.94999999999999</v>
      </c>
    </row>
    <row r="260" spans="1:2" x14ac:dyDescent="0.25">
      <c r="A260" s="40">
        <v>234</v>
      </c>
      <c r="B260" s="41">
        <v>152.96250000000001</v>
      </c>
    </row>
    <row r="261" spans="1:2" x14ac:dyDescent="0.25">
      <c r="A261" s="40">
        <v>235</v>
      </c>
      <c r="B261" s="41">
        <v>152.97499999999999</v>
      </c>
    </row>
    <row r="262" spans="1:2" x14ac:dyDescent="0.25">
      <c r="A262" s="40">
        <v>236</v>
      </c>
      <c r="B262" s="41">
        <v>152.98750000000001</v>
      </c>
    </row>
    <row r="263" spans="1:2" x14ac:dyDescent="0.25">
      <c r="A263" s="40">
        <v>237</v>
      </c>
      <c r="B263" s="41">
        <v>153</v>
      </c>
    </row>
    <row r="264" spans="1:2" x14ac:dyDescent="0.25">
      <c r="A264" s="40">
        <v>238</v>
      </c>
      <c r="B264" s="41">
        <v>153.01249999999999</v>
      </c>
    </row>
    <row r="265" spans="1:2" x14ac:dyDescent="0.25">
      <c r="A265" s="40">
        <v>239</v>
      </c>
      <c r="B265" s="41">
        <v>153.02500000000001</v>
      </c>
    </row>
    <row r="266" spans="1:2" x14ac:dyDescent="0.25">
      <c r="A266" s="40">
        <v>240</v>
      </c>
      <c r="B266" s="41">
        <v>153.03749999999999</v>
      </c>
    </row>
    <row r="267" spans="1:2" x14ac:dyDescent="0.25">
      <c r="A267" s="40">
        <v>241</v>
      </c>
      <c r="B267" s="41">
        <v>153.05000000000001</v>
      </c>
    </row>
    <row r="268" spans="1:2" x14ac:dyDescent="0.25">
      <c r="A268" s="40">
        <v>242</v>
      </c>
      <c r="B268" s="41">
        <v>153.0625</v>
      </c>
    </row>
    <row r="269" spans="1:2" x14ac:dyDescent="0.25">
      <c r="A269" s="40">
        <v>243</v>
      </c>
      <c r="B269" s="41">
        <v>153.07499999999999</v>
      </c>
    </row>
    <row r="270" spans="1:2" x14ac:dyDescent="0.25">
      <c r="A270" s="40">
        <v>244</v>
      </c>
      <c r="B270" s="41">
        <v>153.08750000000001</v>
      </c>
    </row>
    <row r="271" spans="1:2" x14ac:dyDescent="0.25">
      <c r="A271" s="40">
        <v>245</v>
      </c>
      <c r="B271" s="41">
        <v>153.1</v>
      </c>
    </row>
    <row r="272" spans="1:2" x14ac:dyDescent="0.25">
      <c r="A272" s="40">
        <v>246</v>
      </c>
      <c r="B272" s="41">
        <v>153.11250000000001</v>
      </c>
    </row>
    <row r="273" spans="1:2" x14ac:dyDescent="0.25">
      <c r="A273" s="40">
        <v>247</v>
      </c>
      <c r="B273" s="41">
        <v>153.125</v>
      </c>
    </row>
    <row r="274" spans="1:2" x14ac:dyDescent="0.25">
      <c r="A274" s="40">
        <v>248</v>
      </c>
      <c r="B274" s="41">
        <v>153.13749999999999</v>
      </c>
    </row>
    <row r="275" spans="1:2" x14ac:dyDescent="0.25">
      <c r="A275" s="40">
        <v>249</v>
      </c>
      <c r="B275" s="41">
        <v>153.15</v>
      </c>
    </row>
    <row r="276" spans="1:2" x14ac:dyDescent="0.25">
      <c r="A276" s="40">
        <v>250</v>
      </c>
      <c r="B276" s="41">
        <v>153.16249999999999</v>
      </c>
    </row>
    <row r="277" spans="1:2" x14ac:dyDescent="0.25">
      <c r="A277" s="40">
        <v>251</v>
      </c>
      <c r="B277" s="41">
        <v>153.17500000000001</v>
      </c>
    </row>
    <row r="278" spans="1:2" x14ac:dyDescent="0.25">
      <c r="A278" s="40">
        <v>252</v>
      </c>
      <c r="B278" s="41">
        <v>153.1875</v>
      </c>
    </row>
    <row r="279" spans="1:2" x14ac:dyDescent="0.25">
      <c r="A279" s="40">
        <v>253</v>
      </c>
      <c r="B279" s="41">
        <v>153.19999999999999</v>
      </c>
    </row>
    <row r="280" spans="1:2" x14ac:dyDescent="0.25">
      <c r="A280" s="40">
        <v>254</v>
      </c>
      <c r="B280" s="41">
        <v>153.21250000000001</v>
      </c>
    </row>
    <row r="281" spans="1:2" x14ac:dyDescent="0.25">
      <c r="A281" s="40">
        <v>255</v>
      </c>
      <c r="B281" s="41">
        <v>153.22499999999999</v>
      </c>
    </row>
    <row r="282" spans="1:2" x14ac:dyDescent="0.25">
      <c r="A282" s="40">
        <v>256</v>
      </c>
      <c r="B282" s="41">
        <v>153.23750000000001</v>
      </c>
    </row>
    <row r="283" spans="1:2" x14ac:dyDescent="0.25">
      <c r="A283" s="40">
        <v>257</v>
      </c>
      <c r="B283" s="41">
        <v>153.25</v>
      </c>
    </row>
    <row r="284" spans="1:2" x14ac:dyDescent="0.25">
      <c r="A284" s="40">
        <v>258</v>
      </c>
      <c r="B284" s="41">
        <v>153.26249999999999</v>
      </c>
    </row>
    <row r="285" spans="1:2" x14ac:dyDescent="0.25">
      <c r="A285" s="40">
        <v>259</v>
      </c>
      <c r="B285" s="41">
        <v>153.27500000000001</v>
      </c>
    </row>
    <row r="286" spans="1:2" x14ac:dyDescent="0.25">
      <c r="A286" s="40">
        <v>260</v>
      </c>
      <c r="B286" s="41">
        <v>153.28749999999999</v>
      </c>
    </row>
    <row r="287" spans="1:2" x14ac:dyDescent="0.25">
      <c r="A287" s="40">
        <v>261</v>
      </c>
      <c r="B287" s="41">
        <v>153.30000000000001</v>
      </c>
    </row>
    <row r="288" spans="1:2" x14ac:dyDescent="0.25">
      <c r="A288" s="40">
        <v>262</v>
      </c>
      <c r="B288" s="41">
        <v>153.3125</v>
      </c>
    </row>
    <row r="289" spans="1:2" x14ac:dyDescent="0.25">
      <c r="A289" s="40">
        <v>263</v>
      </c>
      <c r="B289" s="41">
        <v>153.32499999999999</v>
      </c>
    </row>
    <row r="290" spans="1:2" x14ac:dyDescent="0.25">
      <c r="A290" s="40">
        <v>264</v>
      </c>
      <c r="B290" s="41">
        <v>153.33750000000001</v>
      </c>
    </row>
    <row r="291" spans="1:2" x14ac:dyDescent="0.25">
      <c r="A291" s="40">
        <v>265</v>
      </c>
      <c r="B291" s="41">
        <v>153.35</v>
      </c>
    </row>
    <row r="292" spans="1:2" x14ac:dyDescent="0.25">
      <c r="A292" s="40">
        <v>266</v>
      </c>
      <c r="B292" s="41">
        <v>153.36250000000001</v>
      </c>
    </row>
    <row r="293" spans="1:2" x14ac:dyDescent="0.25">
      <c r="A293" s="40">
        <v>267</v>
      </c>
      <c r="B293" s="41">
        <v>153.375</v>
      </c>
    </row>
    <row r="294" spans="1:2" x14ac:dyDescent="0.25">
      <c r="A294" s="40">
        <v>268</v>
      </c>
      <c r="B294" s="41">
        <v>153.38749999999999</v>
      </c>
    </row>
    <row r="295" spans="1:2" x14ac:dyDescent="0.25">
      <c r="A295" s="40">
        <v>269</v>
      </c>
      <c r="B295" s="41">
        <v>153.4</v>
      </c>
    </row>
    <row r="296" spans="1:2" x14ac:dyDescent="0.25">
      <c r="A296" s="40">
        <v>270</v>
      </c>
      <c r="B296" s="41">
        <v>153.41249999999999</v>
      </c>
    </row>
    <row r="297" spans="1:2" x14ac:dyDescent="0.25">
      <c r="A297" s="40">
        <v>271</v>
      </c>
      <c r="B297" s="41">
        <v>153.42500000000001</v>
      </c>
    </row>
    <row r="298" spans="1:2" x14ac:dyDescent="0.25">
      <c r="A298" s="40">
        <v>272</v>
      </c>
      <c r="B298" s="41">
        <v>153.4375</v>
      </c>
    </row>
    <row r="299" spans="1:2" x14ac:dyDescent="0.25">
      <c r="A299" s="40">
        <v>273</v>
      </c>
      <c r="B299" s="41">
        <v>153.44999999999999</v>
      </c>
    </row>
    <row r="300" spans="1:2" x14ac:dyDescent="0.25">
      <c r="A300" s="40">
        <v>274</v>
      </c>
      <c r="B300" s="41">
        <v>153.46250000000001</v>
      </c>
    </row>
    <row r="301" spans="1:2" x14ac:dyDescent="0.25">
      <c r="A301" s="40">
        <v>275</v>
      </c>
      <c r="B301" s="41">
        <v>153.47499999999999</v>
      </c>
    </row>
    <row r="302" spans="1:2" x14ac:dyDescent="0.25">
      <c r="A302" s="40">
        <v>276</v>
      </c>
      <c r="B302" s="41">
        <v>153.48750000000001</v>
      </c>
    </row>
    <row r="303" spans="1:2" x14ac:dyDescent="0.25">
      <c r="A303" s="40">
        <v>277</v>
      </c>
      <c r="B303" s="41">
        <v>153.5</v>
      </c>
    </row>
    <row r="304" spans="1:2" x14ac:dyDescent="0.25">
      <c r="A304" s="40">
        <v>278</v>
      </c>
      <c r="B304" s="41">
        <v>153.51249999999999</v>
      </c>
    </row>
    <row r="305" spans="1:2" x14ac:dyDescent="0.25">
      <c r="A305" s="40">
        <v>279</v>
      </c>
      <c r="B305" s="41">
        <v>153.52500000000001</v>
      </c>
    </row>
    <row r="306" spans="1:2" x14ac:dyDescent="0.25">
      <c r="A306" s="40">
        <v>280</v>
      </c>
      <c r="B306" s="41">
        <v>153.53749999999999</v>
      </c>
    </row>
    <row r="307" spans="1:2" x14ac:dyDescent="0.25">
      <c r="A307" s="40">
        <v>281</v>
      </c>
      <c r="B307" s="41">
        <v>153.55000000000001</v>
      </c>
    </row>
    <row r="308" spans="1:2" x14ac:dyDescent="0.25">
      <c r="A308" s="40">
        <v>282</v>
      </c>
      <c r="B308" s="41">
        <v>153.5625</v>
      </c>
    </row>
    <row r="309" spans="1:2" x14ac:dyDescent="0.25">
      <c r="A309" s="40">
        <v>283</v>
      </c>
      <c r="B309" s="41">
        <v>153.57499999999999</v>
      </c>
    </row>
    <row r="310" spans="1:2" x14ac:dyDescent="0.25">
      <c r="A310" s="40">
        <v>284</v>
      </c>
      <c r="B310" s="41">
        <v>153.58750000000001</v>
      </c>
    </row>
    <row r="311" spans="1:2" x14ac:dyDescent="0.25">
      <c r="A311" s="40">
        <v>285</v>
      </c>
      <c r="B311" s="41">
        <v>153.6</v>
      </c>
    </row>
    <row r="312" spans="1:2" x14ac:dyDescent="0.25">
      <c r="A312" s="40">
        <v>286</v>
      </c>
      <c r="B312" s="41">
        <v>153.61250000000001</v>
      </c>
    </row>
    <row r="313" spans="1:2" x14ac:dyDescent="0.25">
      <c r="A313" s="40">
        <v>287</v>
      </c>
      <c r="B313" s="41">
        <v>153.625</v>
      </c>
    </row>
    <row r="314" spans="1:2" x14ac:dyDescent="0.25">
      <c r="A314" s="40">
        <v>288</v>
      </c>
      <c r="B314" s="41">
        <v>153.63749999999999</v>
      </c>
    </row>
    <row r="315" spans="1:2" x14ac:dyDescent="0.25">
      <c r="A315" s="40">
        <v>289</v>
      </c>
      <c r="B315" s="41">
        <v>153.65</v>
      </c>
    </row>
    <row r="316" spans="1:2" x14ac:dyDescent="0.25">
      <c r="A316" s="40">
        <v>290</v>
      </c>
      <c r="B316" s="41">
        <v>153.66249999999999</v>
      </c>
    </row>
    <row r="317" spans="1:2" x14ac:dyDescent="0.25">
      <c r="A317" s="40">
        <v>291</v>
      </c>
      <c r="B317" s="41">
        <v>153.67500000000001</v>
      </c>
    </row>
    <row r="318" spans="1:2" x14ac:dyDescent="0.25">
      <c r="A318" s="40">
        <v>292</v>
      </c>
      <c r="B318" s="41">
        <v>153.6875</v>
      </c>
    </row>
    <row r="319" spans="1:2" x14ac:dyDescent="0.25">
      <c r="A319" s="40">
        <v>293</v>
      </c>
      <c r="B319" s="41">
        <v>153.69999999999999</v>
      </c>
    </row>
    <row r="320" spans="1:2" x14ac:dyDescent="0.25">
      <c r="A320" s="40">
        <v>294</v>
      </c>
      <c r="B320" s="41">
        <v>153.71250000000001</v>
      </c>
    </row>
    <row r="321" spans="1:2" x14ac:dyDescent="0.25">
      <c r="A321" s="40">
        <v>295</v>
      </c>
      <c r="B321" s="41">
        <v>153.72499999999999</v>
      </c>
    </row>
    <row r="322" spans="1:2" x14ac:dyDescent="0.25">
      <c r="A322" s="40">
        <v>296</v>
      </c>
      <c r="B322" s="41">
        <v>153.73750000000001</v>
      </c>
    </row>
    <row r="323" spans="1:2" x14ac:dyDescent="0.25">
      <c r="A323" s="40">
        <v>297</v>
      </c>
      <c r="B323" s="41">
        <v>153.75</v>
      </c>
    </row>
    <row r="324" spans="1:2" x14ac:dyDescent="0.25">
      <c r="A324" s="40">
        <v>298</v>
      </c>
      <c r="B324" s="41">
        <v>153.76249999999999</v>
      </c>
    </row>
    <row r="325" spans="1:2" x14ac:dyDescent="0.25">
      <c r="A325" s="40">
        <v>299</v>
      </c>
      <c r="B325" s="41">
        <v>153.77500000000001</v>
      </c>
    </row>
    <row r="326" spans="1:2" x14ac:dyDescent="0.25">
      <c r="A326" s="40">
        <v>300</v>
      </c>
      <c r="B326" s="41">
        <v>153.78749999999999</v>
      </c>
    </row>
    <row r="327" spans="1:2" x14ac:dyDescent="0.25">
      <c r="A327" s="40">
        <v>301</v>
      </c>
      <c r="B327" s="41">
        <v>153.80000000000001</v>
      </c>
    </row>
    <row r="328" spans="1:2" x14ac:dyDescent="0.25">
      <c r="A328" s="40">
        <v>302</v>
      </c>
      <c r="B328" s="41">
        <v>153.8125</v>
      </c>
    </row>
    <row r="329" spans="1:2" x14ac:dyDescent="0.25">
      <c r="A329" s="40">
        <v>303</v>
      </c>
      <c r="B329" s="41">
        <v>153.82499999999999</v>
      </c>
    </row>
    <row r="330" spans="1:2" x14ac:dyDescent="0.25">
      <c r="A330" s="40">
        <v>304</v>
      </c>
      <c r="B330" s="41">
        <v>153.83750000000001</v>
      </c>
    </row>
    <row r="331" spans="1:2" x14ac:dyDescent="0.25">
      <c r="A331" s="40">
        <v>305</v>
      </c>
      <c r="B331" s="41">
        <v>153.85</v>
      </c>
    </row>
    <row r="332" spans="1:2" x14ac:dyDescent="0.25">
      <c r="A332" s="40">
        <v>306</v>
      </c>
      <c r="B332" s="41">
        <v>153.86250000000001</v>
      </c>
    </row>
    <row r="333" spans="1:2" x14ac:dyDescent="0.25">
      <c r="A333" s="40">
        <v>307</v>
      </c>
      <c r="B333" s="41">
        <v>153.875</v>
      </c>
    </row>
    <row r="334" spans="1:2" x14ac:dyDescent="0.25">
      <c r="A334" s="40">
        <v>308</v>
      </c>
      <c r="B334" s="41">
        <v>153.88749999999999</v>
      </c>
    </row>
    <row r="335" spans="1:2" x14ac:dyDescent="0.25">
      <c r="A335" s="40">
        <v>309</v>
      </c>
      <c r="B335" s="41">
        <v>153.9</v>
      </c>
    </row>
    <row r="336" spans="1:2" x14ac:dyDescent="0.25">
      <c r="A336" s="40">
        <v>310</v>
      </c>
      <c r="B336" s="41">
        <v>153.91249999999999</v>
      </c>
    </row>
    <row r="337" spans="1:2" x14ac:dyDescent="0.25">
      <c r="A337" s="40">
        <v>311</v>
      </c>
      <c r="B337" s="41">
        <v>153.92500000000001</v>
      </c>
    </row>
    <row r="338" spans="1:2" x14ac:dyDescent="0.25">
      <c r="A338" s="40">
        <v>312</v>
      </c>
      <c r="B338" s="41">
        <v>153.9375</v>
      </c>
    </row>
    <row r="339" spans="1:2" x14ac:dyDescent="0.25">
      <c r="A339" s="40">
        <v>313</v>
      </c>
      <c r="B339" s="41">
        <v>153.94999999999999</v>
      </c>
    </row>
    <row r="340" spans="1:2" x14ac:dyDescent="0.25">
      <c r="A340" s="40">
        <v>314</v>
      </c>
      <c r="B340" s="41">
        <v>153.96250000000001</v>
      </c>
    </row>
    <row r="341" spans="1:2" x14ac:dyDescent="0.25">
      <c r="A341" s="40">
        <v>315</v>
      </c>
      <c r="B341" s="41">
        <v>153.97499999999999</v>
      </c>
    </row>
    <row r="342" spans="1:2" x14ac:dyDescent="0.25">
      <c r="A342" s="40">
        <v>316</v>
      </c>
      <c r="B342" s="41">
        <v>153.98750000000001</v>
      </c>
    </row>
    <row r="343" spans="1:2" x14ac:dyDescent="0.25">
      <c r="A343" s="40">
        <v>317</v>
      </c>
      <c r="B343" s="41">
        <v>154</v>
      </c>
    </row>
    <row r="344" spans="1:2" x14ac:dyDescent="0.25">
      <c r="A344" s="40">
        <v>318</v>
      </c>
      <c r="B344" s="41">
        <v>154.01249999999999</v>
      </c>
    </row>
    <row r="345" spans="1:2" x14ac:dyDescent="0.25">
      <c r="A345" s="40">
        <v>319</v>
      </c>
      <c r="B345" s="41">
        <v>154.02500000000001</v>
      </c>
    </row>
    <row r="346" spans="1:2" x14ac:dyDescent="0.25">
      <c r="A346" s="40">
        <v>320</v>
      </c>
      <c r="B346" s="41">
        <v>154.03749999999999</v>
      </c>
    </row>
    <row r="347" spans="1:2" x14ac:dyDescent="0.25">
      <c r="A347" s="40">
        <v>321</v>
      </c>
      <c r="B347" s="41">
        <v>154.05000000000001</v>
      </c>
    </row>
    <row r="348" spans="1:2" x14ac:dyDescent="0.25">
      <c r="A348" s="40">
        <v>322</v>
      </c>
      <c r="B348" s="41">
        <v>154.0625</v>
      </c>
    </row>
    <row r="349" spans="1:2" x14ac:dyDescent="0.25">
      <c r="A349" s="40">
        <v>323</v>
      </c>
      <c r="B349" s="41">
        <v>154.07499999999999</v>
      </c>
    </row>
    <row r="350" spans="1:2" x14ac:dyDescent="0.25">
      <c r="A350" s="40">
        <v>324</v>
      </c>
      <c r="B350" s="41">
        <v>154.08750000000001</v>
      </c>
    </row>
    <row r="351" spans="1:2" x14ac:dyDescent="0.25">
      <c r="A351" s="40">
        <v>325</v>
      </c>
      <c r="B351" s="41">
        <v>154.1</v>
      </c>
    </row>
    <row r="352" spans="1:2" x14ac:dyDescent="0.25">
      <c r="A352" s="40">
        <v>326</v>
      </c>
      <c r="B352" s="41">
        <v>154.11250000000001</v>
      </c>
    </row>
    <row r="353" spans="1:2" x14ac:dyDescent="0.25">
      <c r="A353" s="40">
        <v>327</v>
      </c>
      <c r="B353" s="41">
        <v>154.125</v>
      </c>
    </row>
    <row r="354" spans="1:2" x14ac:dyDescent="0.25">
      <c r="A354" s="40">
        <v>328</v>
      </c>
      <c r="B354" s="41">
        <v>154.13749999999999</v>
      </c>
    </row>
    <row r="355" spans="1:2" x14ac:dyDescent="0.25">
      <c r="A355" s="40">
        <v>329</v>
      </c>
      <c r="B355" s="41">
        <v>154.15</v>
      </c>
    </row>
    <row r="356" spans="1:2" x14ac:dyDescent="0.25">
      <c r="A356" s="40">
        <v>330</v>
      </c>
      <c r="B356" s="41">
        <v>154.16249999999999</v>
      </c>
    </row>
    <row r="357" spans="1:2" x14ac:dyDescent="0.25">
      <c r="A357" s="40">
        <v>331</v>
      </c>
      <c r="B357" s="41">
        <v>154.17500000000001</v>
      </c>
    </row>
    <row r="358" spans="1:2" x14ac:dyDescent="0.25">
      <c r="A358" s="40">
        <v>332</v>
      </c>
      <c r="B358" s="41">
        <v>154.1875</v>
      </c>
    </row>
    <row r="359" spans="1:2" x14ac:dyDescent="0.25">
      <c r="A359" s="40">
        <v>333</v>
      </c>
      <c r="B359" s="41">
        <v>154.19999999999999</v>
      </c>
    </row>
    <row r="360" spans="1:2" x14ac:dyDescent="0.25">
      <c r="A360" s="40">
        <v>334</v>
      </c>
      <c r="B360" s="41">
        <v>154.21250000000001</v>
      </c>
    </row>
    <row r="361" spans="1:2" x14ac:dyDescent="0.25">
      <c r="A361" s="40">
        <v>335</v>
      </c>
      <c r="B361" s="41">
        <v>154.22499999999999</v>
      </c>
    </row>
    <row r="362" spans="1:2" x14ac:dyDescent="0.25">
      <c r="A362" s="40">
        <v>336</v>
      </c>
      <c r="B362" s="41">
        <v>154.23750000000001</v>
      </c>
    </row>
    <row r="363" spans="1:2" x14ac:dyDescent="0.25">
      <c r="A363" s="40">
        <v>337</v>
      </c>
      <c r="B363" s="41">
        <v>154.25</v>
      </c>
    </row>
    <row r="364" spans="1:2" x14ac:dyDescent="0.25">
      <c r="A364" s="40">
        <v>338</v>
      </c>
      <c r="B364" s="41">
        <v>154.26249999999999</v>
      </c>
    </row>
    <row r="365" spans="1:2" x14ac:dyDescent="0.25">
      <c r="A365" s="40">
        <v>339</v>
      </c>
      <c r="B365" s="41">
        <v>154.27500000000001</v>
      </c>
    </row>
    <row r="366" spans="1:2" x14ac:dyDescent="0.25">
      <c r="A366" s="40">
        <v>340</v>
      </c>
      <c r="B366" s="41">
        <v>154.28749999999999</v>
      </c>
    </row>
    <row r="367" spans="1:2" x14ac:dyDescent="0.25">
      <c r="A367" s="40">
        <v>341</v>
      </c>
      <c r="B367" s="41">
        <v>154.30000000000001</v>
      </c>
    </row>
    <row r="368" spans="1:2" x14ac:dyDescent="0.25">
      <c r="A368" s="40">
        <v>342</v>
      </c>
      <c r="B368" s="41">
        <v>154.3125</v>
      </c>
    </row>
    <row r="369" spans="1:2" x14ac:dyDescent="0.25">
      <c r="A369" s="40">
        <v>343</v>
      </c>
      <c r="B369" s="41">
        <v>154.32499999999999</v>
      </c>
    </row>
    <row r="370" spans="1:2" x14ac:dyDescent="0.25">
      <c r="A370" s="40">
        <v>344</v>
      </c>
      <c r="B370" s="41">
        <v>154.33750000000001</v>
      </c>
    </row>
    <row r="371" spans="1:2" x14ac:dyDescent="0.25">
      <c r="A371" s="40">
        <v>345</v>
      </c>
      <c r="B371" s="41">
        <v>154.35</v>
      </c>
    </row>
    <row r="372" spans="1:2" x14ac:dyDescent="0.25">
      <c r="A372" s="40">
        <v>346</v>
      </c>
      <c r="B372" s="41">
        <v>154.36250000000001</v>
      </c>
    </row>
    <row r="373" spans="1:2" x14ac:dyDescent="0.25">
      <c r="A373" s="40">
        <v>347</v>
      </c>
      <c r="B373" s="41">
        <v>154.375</v>
      </c>
    </row>
    <row r="374" spans="1:2" x14ac:dyDescent="0.25">
      <c r="A374" s="40">
        <v>348</v>
      </c>
      <c r="B374" s="41">
        <v>154.38749999999999</v>
      </c>
    </row>
    <row r="375" spans="1:2" x14ac:dyDescent="0.25">
      <c r="A375" s="40">
        <v>349</v>
      </c>
      <c r="B375" s="41">
        <v>154.4</v>
      </c>
    </row>
    <row r="376" spans="1:2" x14ac:dyDescent="0.25">
      <c r="A376" s="40">
        <v>350</v>
      </c>
      <c r="B376" s="41">
        <v>154.41249999999999</v>
      </c>
    </row>
    <row r="377" spans="1:2" x14ac:dyDescent="0.25">
      <c r="A377" s="40">
        <v>351</v>
      </c>
      <c r="B377" s="41">
        <v>154.42500000000001</v>
      </c>
    </row>
    <row r="378" spans="1:2" x14ac:dyDescent="0.25">
      <c r="A378" s="40">
        <v>352</v>
      </c>
      <c r="B378" s="41">
        <v>154.4375</v>
      </c>
    </row>
    <row r="379" spans="1:2" x14ac:dyDescent="0.25">
      <c r="A379" s="40">
        <v>353</v>
      </c>
      <c r="B379" s="41">
        <v>154.44999999999999</v>
      </c>
    </row>
    <row r="380" spans="1:2" x14ac:dyDescent="0.25">
      <c r="A380" s="40">
        <v>354</v>
      </c>
      <c r="B380" s="41">
        <v>154.46250000000001</v>
      </c>
    </row>
    <row r="381" spans="1:2" x14ac:dyDescent="0.25">
      <c r="A381" s="40">
        <v>355</v>
      </c>
      <c r="B381" s="41">
        <v>154.47499999999999</v>
      </c>
    </row>
    <row r="382" spans="1:2" x14ac:dyDescent="0.25">
      <c r="A382" s="40">
        <v>356</v>
      </c>
      <c r="B382" s="41">
        <v>154.48750000000001</v>
      </c>
    </row>
    <row r="383" spans="1:2" x14ac:dyDescent="0.25">
      <c r="A383" s="40">
        <v>357</v>
      </c>
      <c r="B383" s="41">
        <v>154.5</v>
      </c>
    </row>
    <row r="384" spans="1:2" x14ac:dyDescent="0.25">
      <c r="A384" s="40">
        <v>358</v>
      </c>
      <c r="B384" s="41">
        <v>154.51249999999999</v>
      </c>
    </row>
    <row r="385" spans="1:2" x14ac:dyDescent="0.25">
      <c r="A385" s="40">
        <v>359</v>
      </c>
      <c r="B385" s="41">
        <v>154.52500000000001</v>
      </c>
    </row>
    <row r="386" spans="1:2" x14ac:dyDescent="0.25">
      <c r="A386" s="40">
        <v>360</v>
      </c>
      <c r="B386" s="41">
        <v>154.53749999999999</v>
      </c>
    </row>
    <row r="387" spans="1:2" x14ac:dyDescent="0.25">
      <c r="A387" s="40">
        <v>361</v>
      </c>
      <c r="B387" s="41">
        <v>154.55000000000001</v>
      </c>
    </row>
    <row r="388" spans="1:2" x14ac:dyDescent="0.25">
      <c r="A388" s="40">
        <v>362</v>
      </c>
      <c r="B388" s="41">
        <v>154.5625</v>
      </c>
    </row>
    <row r="389" spans="1:2" x14ac:dyDescent="0.25">
      <c r="A389" s="40">
        <v>363</v>
      </c>
      <c r="B389" s="41">
        <v>154.57499999999999</v>
      </c>
    </row>
    <row r="390" spans="1:2" x14ac:dyDescent="0.25">
      <c r="A390" s="40">
        <v>364</v>
      </c>
      <c r="B390" s="41">
        <v>154.58750000000001</v>
      </c>
    </row>
    <row r="391" spans="1:2" x14ac:dyDescent="0.25">
      <c r="A391" s="40">
        <v>365</v>
      </c>
      <c r="B391" s="41">
        <v>154.6</v>
      </c>
    </row>
    <row r="392" spans="1:2" x14ac:dyDescent="0.25">
      <c r="A392" s="40">
        <v>366</v>
      </c>
      <c r="B392" s="41">
        <v>154.61250000000001</v>
      </c>
    </row>
    <row r="393" spans="1:2" x14ac:dyDescent="0.25">
      <c r="A393" s="40">
        <v>367</v>
      </c>
      <c r="B393" s="41">
        <v>154.625</v>
      </c>
    </row>
    <row r="394" spans="1:2" x14ac:dyDescent="0.25">
      <c r="A394" s="40">
        <v>368</v>
      </c>
      <c r="B394" s="41">
        <v>154.63749999999999</v>
      </c>
    </row>
    <row r="395" spans="1:2" x14ac:dyDescent="0.25">
      <c r="A395" s="40">
        <v>369</v>
      </c>
      <c r="B395" s="41">
        <v>154.65</v>
      </c>
    </row>
    <row r="396" spans="1:2" x14ac:dyDescent="0.25">
      <c r="A396" s="40">
        <v>370</v>
      </c>
      <c r="B396" s="41">
        <v>154.66249999999999</v>
      </c>
    </row>
    <row r="397" spans="1:2" x14ac:dyDescent="0.25">
      <c r="A397" s="40">
        <v>371</v>
      </c>
      <c r="B397" s="41">
        <v>154.67500000000001</v>
      </c>
    </row>
    <row r="398" spans="1:2" x14ac:dyDescent="0.25">
      <c r="A398" s="40">
        <v>372</v>
      </c>
      <c r="B398" s="41">
        <v>154.6875</v>
      </c>
    </row>
    <row r="399" spans="1:2" x14ac:dyDescent="0.25">
      <c r="A399" s="40">
        <v>373</v>
      </c>
      <c r="B399" s="41">
        <v>154.69999999999999</v>
      </c>
    </row>
    <row r="400" spans="1:2" x14ac:dyDescent="0.25">
      <c r="A400" s="40">
        <v>374</v>
      </c>
      <c r="B400" s="41">
        <v>154.71250000000001</v>
      </c>
    </row>
    <row r="401" spans="1:2" x14ac:dyDescent="0.25">
      <c r="A401" s="40">
        <v>375</v>
      </c>
      <c r="B401" s="41">
        <v>154.72499999999999</v>
      </c>
    </row>
    <row r="402" spans="1:2" x14ac:dyDescent="0.25">
      <c r="A402" s="40">
        <v>376</v>
      </c>
      <c r="B402" s="41">
        <v>154.73750000000001</v>
      </c>
    </row>
    <row r="403" spans="1:2" x14ac:dyDescent="0.25">
      <c r="A403" s="40">
        <v>377</v>
      </c>
      <c r="B403" s="41">
        <v>154.75</v>
      </c>
    </row>
    <row r="404" spans="1:2" x14ac:dyDescent="0.25">
      <c r="A404" s="40">
        <v>378</v>
      </c>
      <c r="B404" s="41">
        <v>154.76249999999999</v>
      </c>
    </row>
    <row r="405" spans="1:2" x14ac:dyDescent="0.25">
      <c r="A405" s="40">
        <v>379</v>
      </c>
      <c r="B405" s="41">
        <v>154.77500000000001</v>
      </c>
    </row>
    <row r="406" spans="1:2" x14ac:dyDescent="0.25">
      <c r="A406" s="40">
        <v>380</v>
      </c>
      <c r="B406" s="41">
        <v>154.78749999999999</v>
      </c>
    </row>
    <row r="407" spans="1:2" x14ac:dyDescent="0.25">
      <c r="A407" s="40">
        <v>381</v>
      </c>
      <c r="B407" s="41">
        <v>154.80000000000001</v>
      </c>
    </row>
    <row r="408" spans="1:2" x14ac:dyDescent="0.25">
      <c r="A408" s="40">
        <v>382</v>
      </c>
      <c r="B408" s="41">
        <v>154.8125</v>
      </c>
    </row>
    <row r="409" spans="1:2" x14ac:dyDescent="0.25">
      <c r="A409" s="40">
        <v>383</v>
      </c>
      <c r="B409" s="41">
        <v>154.82499999999999</v>
      </c>
    </row>
    <row r="410" spans="1:2" x14ac:dyDescent="0.25">
      <c r="A410" s="40">
        <v>384</v>
      </c>
      <c r="B410" s="41">
        <v>154.83750000000001</v>
      </c>
    </row>
    <row r="411" spans="1:2" x14ac:dyDescent="0.25">
      <c r="A411" s="40">
        <v>385</v>
      </c>
      <c r="B411" s="41">
        <v>154.85</v>
      </c>
    </row>
    <row r="412" spans="1:2" x14ac:dyDescent="0.25">
      <c r="A412" s="40">
        <v>386</v>
      </c>
      <c r="B412" s="41">
        <v>154.86250000000001</v>
      </c>
    </row>
    <row r="413" spans="1:2" x14ac:dyDescent="0.25">
      <c r="A413" s="40">
        <v>387</v>
      </c>
      <c r="B413" s="41">
        <v>154.875</v>
      </c>
    </row>
    <row r="414" spans="1:2" x14ac:dyDescent="0.25">
      <c r="A414" s="40">
        <v>388</v>
      </c>
      <c r="B414" s="41">
        <v>154.88749999999999</v>
      </c>
    </row>
    <row r="415" spans="1:2" x14ac:dyDescent="0.25">
      <c r="A415" s="40">
        <v>389</v>
      </c>
      <c r="B415" s="41">
        <v>154.9</v>
      </c>
    </row>
    <row r="416" spans="1:2" x14ac:dyDescent="0.25">
      <c r="A416" s="40">
        <v>390</v>
      </c>
      <c r="B416" s="41">
        <v>154.91249999999999</v>
      </c>
    </row>
    <row r="417" spans="1:2" x14ac:dyDescent="0.25">
      <c r="A417" s="40">
        <v>391</v>
      </c>
      <c r="B417" s="41">
        <v>154.92500000000001</v>
      </c>
    </row>
    <row r="418" spans="1:2" x14ac:dyDescent="0.25">
      <c r="A418" s="40">
        <v>392</v>
      </c>
      <c r="B418" s="41">
        <v>154.9375</v>
      </c>
    </row>
    <row r="419" spans="1:2" x14ac:dyDescent="0.25">
      <c r="A419" s="40">
        <v>393</v>
      </c>
      <c r="B419" s="41">
        <v>154.94999999999999</v>
      </c>
    </row>
    <row r="420" spans="1:2" x14ac:dyDescent="0.25">
      <c r="A420" s="40">
        <v>394</v>
      </c>
      <c r="B420" s="41">
        <v>154.96250000000001</v>
      </c>
    </row>
    <row r="421" spans="1:2" x14ac:dyDescent="0.25">
      <c r="A421" s="40">
        <v>395</v>
      </c>
      <c r="B421" s="41">
        <v>154.97499999999999</v>
      </c>
    </row>
    <row r="422" spans="1:2" x14ac:dyDescent="0.25">
      <c r="A422" s="40">
        <v>396</v>
      </c>
      <c r="B422" s="41">
        <v>154.98750000000001</v>
      </c>
    </row>
    <row r="423" spans="1:2" x14ac:dyDescent="0.25">
      <c r="A423" s="40">
        <v>397</v>
      </c>
      <c r="B423" s="41">
        <v>155</v>
      </c>
    </row>
    <row r="424" spans="1:2" x14ac:dyDescent="0.25">
      <c r="A424" s="40">
        <v>398</v>
      </c>
      <c r="B424" s="41">
        <v>155.01249999999999</v>
      </c>
    </row>
    <row r="425" spans="1:2" x14ac:dyDescent="0.25">
      <c r="A425" s="40">
        <v>399</v>
      </c>
      <c r="B425" s="41">
        <v>155.02500000000001</v>
      </c>
    </row>
    <row r="426" spans="1:2" x14ac:dyDescent="0.25">
      <c r="A426" s="40">
        <v>400</v>
      </c>
      <c r="B426" s="41">
        <v>155.03749999999999</v>
      </c>
    </row>
    <row r="427" spans="1:2" x14ac:dyDescent="0.25">
      <c r="A427" s="40">
        <v>401</v>
      </c>
      <c r="B427" s="41">
        <v>155.05000000000001</v>
      </c>
    </row>
    <row r="428" spans="1:2" x14ac:dyDescent="0.25">
      <c r="A428" s="40">
        <v>402</v>
      </c>
      <c r="B428" s="41">
        <v>155.0625</v>
      </c>
    </row>
    <row r="429" spans="1:2" x14ac:dyDescent="0.25">
      <c r="A429" s="40">
        <v>403</v>
      </c>
      <c r="B429" s="41">
        <v>155.07499999999999</v>
      </c>
    </row>
    <row r="430" spans="1:2" x14ac:dyDescent="0.25">
      <c r="A430" s="40">
        <v>404</v>
      </c>
      <c r="B430" s="41">
        <v>155.08750000000001</v>
      </c>
    </row>
    <row r="431" spans="1:2" x14ac:dyDescent="0.25">
      <c r="A431" s="40">
        <v>405</v>
      </c>
      <c r="B431" s="41">
        <v>155.1</v>
      </c>
    </row>
    <row r="432" spans="1:2" x14ac:dyDescent="0.25">
      <c r="A432" s="40">
        <v>406</v>
      </c>
      <c r="B432" s="41">
        <v>155.11250000000001</v>
      </c>
    </row>
    <row r="433" spans="1:2" x14ac:dyDescent="0.25">
      <c r="A433" s="40">
        <v>407</v>
      </c>
      <c r="B433" s="41">
        <v>155.125</v>
      </c>
    </row>
    <row r="434" spans="1:2" x14ac:dyDescent="0.25">
      <c r="A434" s="40">
        <v>408</v>
      </c>
      <c r="B434" s="41">
        <v>155.13749999999999</v>
      </c>
    </row>
    <row r="435" spans="1:2" x14ac:dyDescent="0.25">
      <c r="A435" s="40">
        <v>409</v>
      </c>
      <c r="B435" s="41">
        <v>155.15</v>
      </c>
    </row>
    <row r="436" spans="1:2" x14ac:dyDescent="0.25">
      <c r="A436" s="40">
        <v>410</v>
      </c>
      <c r="B436" s="41">
        <v>155.16249999999999</v>
      </c>
    </row>
    <row r="437" spans="1:2" x14ac:dyDescent="0.25">
      <c r="A437" s="40">
        <v>411</v>
      </c>
      <c r="B437" s="41">
        <v>155.17500000000001</v>
      </c>
    </row>
    <row r="438" spans="1:2" x14ac:dyDescent="0.25">
      <c r="A438" s="40">
        <v>412</v>
      </c>
      <c r="B438" s="41">
        <v>155.1875</v>
      </c>
    </row>
    <row r="439" spans="1:2" x14ac:dyDescent="0.25">
      <c r="A439" s="40">
        <v>413</v>
      </c>
      <c r="B439" s="41">
        <v>155.19999999999999</v>
      </c>
    </row>
    <row r="440" spans="1:2" x14ac:dyDescent="0.25">
      <c r="A440" s="40">
        <v>414</v>
      </c>
      <c r="B440" s="41">
        <v>155.21250000000001</v>
      </c>
    </row>
    <row r="441" spans="1:2" x14ac:dyDescent="0.25">
      <c r="A441" s="40">
        <v>415</v>
      </c>
      <c r="B441" s="41">
        <v>155.22499999999999</v>
      </c>
    </row>
    <row r="442" spans="1:2" x14ac:dyDescent="0.25">
      <c r="A442" s="40">
        <v>416</v>
      </c>
      <c r="B442" s="41">
        <v>155.23750000000001</v>
      </c>
    </row>
    <row r="443" spans="1:2" x14ac:dyDescent="0.25">
      <c r="A443" s="40">
        <v>417</v>
      </c>
      <c r="B443" s="41">
        <v>155.25</v>
      </c>
    </row>
    <row r="444" spans="1:2" x14ac:dyDescent="0.25">
      <c r="A444" s="40">
        <v>418</v>
      </c>
      <c r="B444" s="41">
        <v>155.26249999999999</v>
      </c>
    </row>
    <row r="445" spans="1:2" x14ac:dyDescent="0.25">
      <c r="A445" s="40">
        <v>419</v>
      </c>
      <c r="B445" s="41">
        <v>155.27500000000001</v>
      </c>
    </row>
    <row r="446" spans="1:2" x14ac:dyDescent="0.25">
      <c r="A446" s="40">
        <v>420</v>
      </c>
      <c r="B446" s="41">
        <v>155.28749999999999</v>
      </c>
    </row>
    <row r="447" spans="1:2" x14ac:dyDescent="0.25">
      <c r="A447" s="40">
        <v>421</v>
      </c>
      <c r="B447" s="41">
        <v>155.30000000000001</v>
      </c>
    </row>
    <row r="448" spans="1:2" x14ac:dyDescent="0.25">
      <c r="A448" s="40">
        <v>422</v>
      </c>
      <c r="B448" s="41">
        <v>155.3125</v>
      </c>
    </row>
    <row r="449" spans="1:2" x14ac:dyDescent="0.25">
      <c r="A449" s="40">
        <v>423</v>
      </c>
      <c r="B449" s="41">
        <v>155.32499999999999</v>
      </c>
    </row>
    <row r="450" spans="1:2" x14ac:dyDescent="0.25">
      <c r="A450" s="40">
        <v>424</v>
      </c>
      <c r="B450" s="41">
        <v>155.33750000000001</v>
      </c>
    </row>
    <row r="451" spans="1:2" x14ac:dyDescent="0.25">
      <c r="A451" s="40">
        <v>425</v>
      </c>
      <c r="B451" s="41">
        <v>155.35</v>
      </c>
    </row>
    <row r="452" spans="1:2" x14ac:dyDescent="0.25">
      <c r="A452" s="40">
        <v>426</v>
      </c>
      <c r="B452" s="41">
        <v>155.36250000000001</v>
      </c>
    </row>
    <row r="453" spans="1:2" x14ac:dyDescent="0.25">
      <c r="A453" s="40">
        <v>427</v>
      </c>
      <c r="B453" s="41">
        <v>155.375</v>
      </c>
    </row>
    <row r="454" spans="1:2" x14ac:dyDescent="0.25">
      <c r="A454" s="40">
        <v>428</v>
      </c>
      <c r="B454" s="41">
        <v>155.38749999999999</v>
      </c>
    </row>
    <row r="455" spans="1:2" x14ac:dyDescent="0.25">
      <c r="A455" s="40">
        <v>429</v>
      </c>
      <c r="B455" s="41">
        <v>155.4</v>
      </c>
    </row>
    <row r="456" spans="1:2" x14ac:dyDescent="0.25">
      <c r="A456" s="40">
        <v>430</v>
      </c>
      <c r="B456" s="41">
        <v>155.41249999999999</v>
      </c>
    </row>
    <row r="457" spans="1:2" x14ac:dyDescent="0.25">
      <c r="A457" s="40">
        <v>431</v>
      </c>
      <c r="B457" s="41">
        <v>155.42500000000001</v>
      </c>
    </row>
    <row r="458" spans="1:2" x14ac:dyDescent="0.25">
      <c r="A458" s="40">
        <v>432</v>
      </c>
      <c r="B458" s="41">
        <v>155.4375</v>
      </c>
    </row>
    <row r="459" spans="1:2" x14ac:dyDescent="0.25">
      <c r="A459" s="40">
        <v>433</v>
      </c>
      <c r="B459" s="41">
        <v>155.44999999999999</v>
      </c>
    </row>
    <row r="460" spans="1:2" x14ac:dyDescent="0.25">
      <c r="A460" s="40">
        <v>434</v>
      </c>
      <c r="B460" s="41">
        <v>155.46250000000001</v>
      </c>
    </row>
    <row r="461" spans="1:2" x14ac:dyDescent="0.25">
      <c r="A461" s="40">
        <v>435</v>
      </c>
      <c r="B461" s="41">
        <v>155.47499999999999</v>
      </c>
    </row>
    <row r="462" spans="1:2" x14ac:dyDescent="0.25">
      <c r="A462" s="40">
        <v>436</v>
      </c>
      <c r="B462" s="41">
        <v>155.48750000000001</v>
      </c>
    </row>
    <row r="463" spans="1:2" x14ac:dyDescent="0.25">
      <c r="A463" s="40">
        <v>437</v>
      </c>
      <c r="B463" s="41">
        <v>155.5</v>
      </c>
    </row>
    <row r="464" spans="1:2" x14ac:dyDescent="0.25">
      <c r="A464" s="40">
        <v>438</v>
      </c>
      <c r="B464" s="41">
        <v>155.51249999999999</v>
      </c>
    </row>
    <row r="465" spans="1:2" x14ac:dyDescent="0.25">
      <c r="A465" s="40">
        <v>439</v>
      </c>
      <c r="B465" s="41">
        <v>155.52500000000001</v>
      </c>
    </row>
    <row r="466" spans="1:2" x14ac:dyDescent="0.25">
      <c r="A466" s="40">
        <v>440</v>
      </c>
      <c r="B466" s="41">
        <v>155.53749999999999</v>
      </c>
    </row>
    <row r="467" spans="1:2" x14ac:dyDescent="0.25">
      <c r="A467" s="40">
        <v>441</v>
      </c>
      <c r="B467" s="41">
        <v>155.55000000000001</v>
      </c>
    </row>
    <row r="468" spans="1:2" x14ac:dyDescent="0.25">
      <c r="A468" s="40">
        <v>442</v>
      </c>
      <c r="B468" s="41">
        <v>155.5625</v>
      </c>
    </row>
    <row r="469" spans="1:2" x14ac:dyDescent="0.25">
      <c r="A469" s="40">
        <v>443</v>
      </c>
      <c r="B469" s="41">
        <v>155.57499999999999</v>
      </c>
    </row>
    <row r="470" spans="1:2" x14ac:dyDescent="0.25">
      <c r="A470" s="40">
        <v>444</v>
      </c>
      <c r="B470" s="41">
        <v>155.58750000000001</v>
      </c>
    </row>
    <row r="471" spans="1:2" x14ac:dyDescent="0.25">
      <c r="A471" s="40">
        <v>445</v>
      </c>
      <c r="B471" s="41">
        <v>155.6</v>
      </c>
    </row>
    <row r="472" spans="1:2" x14ac:dyDescent="0.25">
      <c r="A472" s="40">
        <v>446</v>
      </c>
      <c r="B472" s="41">
        <v>155.61250000000001</v>
      </c>
    </row>
    <row r="473" spans="1:2" x14ac:dyDescent="0.25">
      <c r="A473" s="40">
        <v>447</v>
      </c>
      <c r="B473" s="41">
        <v>155.625</v>
      </c>
    </row>
    <row r="474" spans="1:2" x14ac:dyDescent="0.25">
      <c r="A474" s="40">
        <v>448</v>
      </c>
      <c r="B474" s="41">
        <v>155.63749999999999</v>
      </c>
    </row>
    <row r="475" spans="1:2" x14ac:dyDescent="0.25">
      <c r="A475" s="40">
        <v>449</v>
      </c>
      <c r="B475" s="41">
        <v>155.65</v>
      </c>
    </row>
    <row r="476" spans="1:2" x14ac:dyDescent="0.25">
      <c r="A476" s="40">
        <v>450</v>
      </c>
      <c r="B476" s="41">
        <v>155.66249999999999</v>
      </c>
    </row>
    <row r="477" spans="1:2" x14ac:dyDescent="0.25">
      <c r="A477" s="40">
        <v>451</v>
      </c>
      <c r="B477" s="41">
        <v>155.67500000000001</v>
      </c>
    </row>
    <row r="478" spans="1:2" x14ac:dyDescent="0.25">
      <c r="A478" s="40">
        <v>452</v>
      </c>
      <c r="B478" s="41">
        <v>155.6875</v>
      </c>
    </row>
    <row r="479" spans="1:2" x14ac:dyDescent="0.25">
      <c r="A479" s="40">
        <v>453</v>
      </c>
      <c r="B479" s="41">
        <v>155.69999999999999</v>
      </c>
    </row>
    <row r="480" spans="1:2" x14ac:dyDescent="0.25">
      <c r="A480" s="40">
        <v>454</v>
      </c>
      <c r="B480" s="41">
        <v>155.71250000000001</v>
      </c>
    </row>
    <row r="481" spans="1:2" x14ac:dyDescent="0.25">
      <c r="A481" s="40">
        <v>455</v>
      </c>
      <c r="B481" s="41">
        <v>155.72499999999999</v>
      </c>
    </row>
    <row r="482" spans="1:2" x14ac:dyDescent="0.25">
      <c r="A482" s="40">
        <v>456</v>
      </c>
      <c r="B482" s="41">
        <v>155.73750000000001</v>
      </c>
    </row>
    <row r="483" spans="1:2" x14ac:dyDescent="0.25">
      <c r="A483" s="40">
        <v>457</v>
      </c>
      <c r="B483" s="41">
        <v>155.75</v>
      </c>
    </row>
    <row r="484" spans="1:2" x14ac:dyDescent="0.25">
      <c r="A484" s="40">
        <v>458</v>
      </c>
      <c r="B484" s="41">
        <v>155.76249999999999</v>
      </c>
    </row>
    <row r="485" spans="1:2" x14ac:dyDescent="0.25">
      <c r="A485" s="40">
        <v>459</v>
      </c>
      <c r="B485" s="41">
        <v>155.77500000000001</v>
      </c>
    </row>
    <row r="486" spans="1:2" x14ac:dyDescent="0.25">
      <c r="A486" s="40">
        <v>460</v>
      </c>
      <c r="B486" s="41">
        <v>155.78749999999999</v>
      </c>
    </row>
    <row r="487" spans="1:2" x14ac:dyDescent="0.25">
      <c r="A487" s="40">
        <v>461</v>
      </c>
      <c r="B487" s="41">
        <v>155.80000000000001</v>
      </c>
    </row>
    <row r="488" spans="1:2" x14ac:dyDescent="0.25">
      <c r="A488" s="40">
        <v>462</v>
      </c>
      <c r="B488" s="41">
        <v>155.8125</v>
      </c>
    </row>
    <row r="489" spans="1:2" x14ac:dyDescent="0.25">
      <c r="A489" s="40">
        <v>463</v>
      </c>
      <c r="B489" s="41">
        <v>155.82499999999999</v>
      </c>
    </row>
    <row r="490" spans="1:2" x14ac:dyDescent="0.25">
      <c r="A490" s="40">
        <v>464</v>
      </c>
      <c r="B490" s="41">
        <v>155.83750000000001</v>
      </c>
    </row>
    <row r="491" spans="1:2" x14ac:dyDescent="0.25">
      <c r="A491" s="40">
        <v>465</v>
      </c>
      <c r="B491" s="41">
        <v>155.85</v>
      </c>
    </row>
    <row r="492" spans="1:2" x14ac:dyDescent="0.25">
      <c r="A492" s="40">
        <v>466</v>
      </c>
      <c r="B492" s="41">
        <v>155.86250000000001</v>
      </c>
    </row>
    <row r="493" spans="1:2" x14ac:dyDescent="0.25">
      <c r="A493" s="40">
        <v>467</v>
      </c>
      <c r="B493" s="41">
        <v>155.875</v>
      </c>
    </row>
    <row r="494" spans="1:2" x14ac:dyDescent="0.25">
      <c r="A494" s="40">
        <v>468</v>
      </c>
      <c r="B494" s="41">
        <v>155.88749999999999</v>
      </c>
    </row>
    <row r="495" spans="1:2" x14ac:dyDescent="0.25">
      <c r="A495" s="40">
        <v>469</v>
      </c>
      <c r="B495" s="41">
        <v>155.9</v>
      </c>
    </row>
    <row r="496" spans="1:2" x14ac:dyDescent="0.25">
      <c r="A496" s="40">
        <v>470</v>
      </c>
      <c r="B496" s="41">
        <v>155.91249999999999</v>
      </c>
    </row>
    <row r="497" spans="1:2" x14ac:dyDescent="0.25">
      <c r="A497" s="40">
        <v>471</v>
      </c>
      <c r="B497" s="41">
        <v>155.92500000000001</v>
      </c>
    </row>
    <row r="498" spans="1:2" x14ac:dyDescent="0.25">
      <c r="A498" s="40">
        <v>472</v>
      </c>
      <c r="B498" s="41">
        <v>155.9375</v>
      </c>
    </row>
    <row r="499" spans="1:2" x14ac:dyDescent="0.25">
      <c r="A499" s="40">
        <v>473</v>
      </c>
      <c r="B499" s="41">
        <v>155.94999999999999</v>
      </c>
    </row>
    <row r="500" spans="1:2" x14ac:dyDescent="0.25">
      <c r="A500" s="40">
        <v>474</v>
      </c>
      <c r="B500" s="41">
        <v>155.96250000000001</v>
      </c>
    </row>
    <row r="501" spans="1:2" x14ac:dyDescent="0.25">
      <c r="A501" s="40">
        <v>475</v>
      </c>
      <c r="B501" s="41">
        <v>155.97499999999999</v>
      </c>
    </row>
    <row r="502" spans="1:2" x14ac:dyDescent="0.25">
      <c r="A502" s="40">
        <v>476</v>
      </c>
      <c r="B502" s="41">
        <v>155.98750000000001</v>
      </c>
    </row>
    <row r="503" spans="1:2" x14ac:dyDescent="0.25">
      <c r="A503" s="40">
        <v>477</v>
      </c>
      <c r="B503" s="41">
        <v>156</v>
      </c>
    </row>
    <row r="504" spans="1:2" x14ac:dyDescent="0.25">
      <c r="A504" s="40">
        <v>478</v>
      </c>
      <c r="B504" s="41">
        <v>156.01249999999999</v>
      </c>
    </row>
    <row r="505" spans="1:2" x14ac:dyDescent="0.25">
      <c r="A505" s="40">
        <v>479</v>
      </c>
      <c r="B505" s="41">
        <v>156.02500000000001</v>
      </c>
    </row>
    <row r="506" spans="1:2" x14ac:dyDescent="0.25">
      <c r="A506" s="40">
        <v>480</v>
      </c>
      <c r="B506" s="41">
        <v>156.03749999999999</v>
      </c>
    </row>
    <row r="507" spans="1:2" x14ac:dyDescent="0.25">
      <c r="A507" s="40">
        <v>481</v>
      </c>
      <c r="B507" s="41">
        <v>156.05000000000001</v>
      </c>
    </row>
    <row r="508" spans="1:2" x14ac:dyDescent="0.25">
      <c r="A508" s="40">
        <v>482</v>
      </c>
      <c r="B508" s="41">
        <v>156.0625</v>
      </c>
    </row>
    <row r="509" spans="1:2" x14ac:dyDescent="0.25">
      <c r="A509" s="40">
        <v>483</v>
      </c>
      <c r="B509" s="41">
        <v>156.07499999999999</v>
      </c>
    </row>
    <row r="510" spans="1:2" x14ac:dyDescent="0.25">
      <c r="A510" s="40">
        <v>484</v>
      </c>
      <c r="B510" s="41">
        <v>156.08750000000001</v>
      </c>
    </row>
    <row r="511" spans="1:2" x14ac:dyDescent="0.25">
      <c r="A511" s="40">
        <v>485</v>
      </c>
      <c r="B511" s="41">
        <v>156.1</v>
      </c>
    </row>
    <row r="512" spans="1:2" x14ac:dyDescent="0.25">
      <c r="A512" s="40">
        <v>486</v>
      </c>
      <c r="B512" s="41">
        <v>156.11250000000001</v>
      </c>
    </row>
    <row r="513" spans="1:2" x14ac:dyDescent="0.25">
      <c r="A513" s="40">
        <v>487</v>
      </c>
      <c r="B513" s="41">
        <v>156.125</v>
      </c>
    </row>
    <row r="514" spans="1:2" x14ac:dyDescent="0.25">
      <c r="A514" s="40">
        <v>488</v>
      </c>
      <c r="B514" s="41">
        <v>156.13749999999999</v>
      </c>
    </row>
    <row r="515" spans="1:2" x14ac:dyDescent="0.25">
      <c r="A515" s="40">
        <v>489</v>
      </c>
      <c r="B515" s="41">
        <v>156.15</v>
      </c>
    </row>
    <row r="516" spans="1:2" x14ac:dyDescent="0.25">
      <c r="A516" s="40">
        <v>490</v>
      </c>
      <c r="B516" s="41">
        <v>156.16249999999999</v>
      </c>
    </row>
    <row r="517" spans="1:2" x14ac:dyDescent="0.25">
      <c r="A517" s="40">
        <v>491</v>
      </c>
      <c r="B517" s="41">
        <v>156.17500000000001</v>
      </c>
    </row>
    <row r="518" spans="1:2" x14ac:dyDescent="0.25">
      <c r="A518" s="40">
        <v>492</v>
      </c>
      <c r="B518" s="41">
        <v>156.1875</v>
      </c>
    </row>
    <row r="519" spans="1:2" x14ac:dyDescent="0.25">
      <c r="A519" s="40">
        <v>493</v>
      </c>
      <c r="B519" s="41">
        <v>156.19999999999999</v>
      </c>
    </row>
    <row r="520" spans="1:2" x14ac:dyDescent="0.25">
      <c r="A520" s="40">
        <v>494</v>
      </c>
      <c r="B520" s="41">
        <v>156.21250000000001</v>
      </c>
    </row>
    <row r="521" spans="1:2" x14ac:dyDescent="0.25">
      <c r="A521" s="40">
        <v>495</v>
      </c>
      <c r="B521" s="41">
        <v>156.22499999999999</v>
      </c>
    </row>
    <row r="522" spans="1:2" x14ac:dyDescent="0.25">
      <c r="A522" s="40">
        <v>496</v>
      </c>
      <c r="B522" s="41">
        <v>156.23750000000001</v>
      </c>
    </row>
    <row r="523" spans="1:2" x14ac:dyDescent="0.25">
      <c r="A523" s="40">
        <v>497</v>
      </c>
      <c r="B523" s="41">
        <v>156.25</v>
      </c>
    </row>
    <row r="524" spans="1:2" x14ac:dyDescent="0.25">
      <c r="A524" s="40">
        <v>498</v>
      </c>
      <c r="B524" s="41">
        <v>156.26249999999999</v>
      </c>
    </row>
    <row r="525" spans="1:2" x14ac:dyDescent="0.25">
      <c r="A525" s="40">
        <v>499</v>
      </c>
      <c r="B525" s="41">
        <v>156.27500000000001</v>
      </c>
    </row>
    <row r="526" spans="1:2" x14ac:dyDescent="0.25">
      <c r="A526" s="40">
        <v>500</v>
      </c>
      <c r="B526" s="41">
        <v>156.28749999999999</v>
      </c>
    </row>
    <row r="527" spans="1:2" x14ac:dyDescent="0.25">
      <c r="A527" s="40">
        <v>501</v>
      </c>
      <c r="B527" s="41">
        <v>156.30000000000001</v>
      </c>
    </row>
    <row r="528" spans="1:2" x14ac:dyDescent="0.25">
      <c r="A528" s="40">
        <v>502</v>
      </c>
      <c r="B528" s="41">
        <v>156.3125</v>
      </c>
    </row>
    <row r="529" spans="1:2" x14ac:dyDescent="0.25">
      <c r="A529" s="40">
        <v>503</v>
      </c>
      <c r="B529" s="41">
        <v>156.32499999999999</v>
      </c>
    </row>
    <row r="530" spans="1:2" x14ac:dyDescent="0.25">
      <c r="A530" s="40">
        <v>504</v>
      </c>
      <c r="B530" s="41">
        <v>156.33750000000001</v>
      </c>
    </row>
    <row r="531" spans="1:2" x14ac:dyDescent="0.25">
      <c r="A531" s="40">
        <v>505</v>
      </c>
      <c r="B531" s="41">
        <v>156.35</v>
      </c>
    </row>
    <row r="532" spans="1:2" x14ac:dyDescent="0.25">
      <c r="A532" s="40">
        <v>506</v>
      </c>
      <c r="B532" s="41">
        <v>156.36250000000001</v>
      </c>
    </row>
    <row r="533" spans="1:2" x14ac:dyDescent="0.25">
      <c r="A533" s="40">
        <v>507</v>
      </c>
      <c r="B533" s="41">
        <v>156.375</v>
      </c>
    </row>
    <row r="534" spans="1:2" x14ac:dyDescent="0.25">
      <c r="A534" s="40">
        <v>508</v>
      </c>
      <c r="B534" s="41">
        <v>156.38749999999999</v>
      </c>
    </row>
    <row r="535" spans="1:2" x14ac:dyDescent="0.25">
      <c r="A535" s="40">
        <v>509</v>
      </c>
      <c r="B535" s="41">
        <v>156.4</v>
      </c>
    </row>
    <row r="536" spans="1:2" x14ac:dyDescent="0.25">
      <c r="A536" s="40">
        <v>510</v>
      </c>
      <c r="B536" s="41">
        <v>156.41249999999999</v>
      </c>
    </row>
    <row r="537" spans="1:2" x14ac:dyDescent="0.25">
      <c r="A537" s="40">
        <v>511</v>
      </c>
      <c r="B537" s="41">
        <v>156.42500000000001</v>
      </c>
    </row>
    <row r="538" spans="1:2" x14ac:dyDescent="0.25">
      <c r="A538" s="40">
        <v>512</v>
      </c>
      <c r="B538" s="41">
        <v>156.4375</v>
      </c>
    </row>
    <row r="539" spans="1:2" x14ac:dyDescent="0.25">
      <c r="A539" s="40">
        <v>513</v>
      </c>
      <c r="B539" s="41">
        <v>156.44999999999999</v>
      </c>
    </row>
    <row r="540" spans="1:2" x14ac:dyDescent="0.25">
      <c r="A540" s="40">
        <v>514</v>
      </c>
      <c r="B540" s="41">
        <v>156.46250000000001</v>
      </c>
    </row>
    <row r="541" spans="1:2" x14ac:dyDescent="0.25">
      <c r="A541" s="40">
        <v>515</v>
      </c>
      <c r="B541" s="41">
        <v>156.47499999999999</v>
      </c>
    </row>
    <row r="542" spans="1:2" x14ac:dyDescent="0.25">
      <c r="A542" s="40">
        <v>516</v>
      </c>
      <c r="B542" s="41">
        <v>156.48750000000001</v>
      </c>
    </row>
    <row r="543" spans="1:2" x14ac:dyDescent="0.25">
      <c r="A543" s="40">
        <v>517</v>
      </c>
      <c r="B543" s="41">
        <v>156.5</v>
      </c>
    </row>
    <row r="544" spans="1:2" x14ac:dyDescent="0.25">
      <c r="A544" s="40">
        <v>518</v>
      </c>
      <c r="B544" s="41">
        <v>156.51249999999999</v>
      </c>
    </row>
    <row r="545" spans="1:2" x14ac:dyDescent="0.25">
      <c r="A545" s="40">
        <v>519</v>
      </c>
      <c r="B545" s="41">
        <v>156.52500000000001</v>
      </c>
    </row>
    <row r="546" spans="1:2" x14ac:dyDescent="0.25">
      <c r="A546" s="40">
        <v>520</v>
      </c>
      <c r="B546" s="41">
        <v>156.53749999999999</v>
      </c>
    </row>
    <row r="547" spans="1:2" x14ac:dyDescent="0.25">
      <c r="A547" s="40">
        <v>521</v>
      </c>
      <c r="B547" s="41">
        <v>156.55000000000001</v>
      </c>
    </row>
    <row r="548" spans="1:2" x14ac:dyDescent="0.25">
      <c r="A548" s="40">
        <v>522</v>
      </c>
      <c r="B548" s="41">
        <v>156.5625</v>
      </c>
    </row>
    <row r="549" spans="1:2" x14ac:dyDescent="0.25">
      <c r="A549" s="40">
        <v>523</v>
      </c>
      <c r="B549" s="41">
        <v>156.57499999999999</v>
      </c>
    </row>
    <row r="550" spans="1:2" x14ac:dyDescent="0.25">
      <c r="A550" s="40">
        <v>524</v>
      </c>
      <c r="B550" s="41">
        <v>156.58750000000001</v>
      </c>
    </row>
    <row r="551" spans="1:2" x14ac:dyDescent="0.25">
      <c r="A551" s="40">
        <v>525</v>
      </c>
      <c r="B551" s="41">
        <v>156.6</v>
      </c>
    </row>
    <row r="552" spans="1:2" x14ac:dyDescent="0.25">
      <c r="A552" s="40">
        <v>526</v>
      </c>
      <c r="B552" s="41">
        <v>156.61250000000001</v>
      </c>
    </row>
    <row r="553" spans="1:2" x14ac:dyDescent="0.25">
      <c r="A553" s="40">
        <v>527</v>
      </c>
      <c r="B553" s="41">
        <v>156.625</v>
      </c>
    </row>
    <row r="554" spans="1:2" x14ac:dyDescent="0.25">
      <c r="A554" s="40">
        <v>528</v>
      </c>
      <c r="B554" s="41">
        <v>156.63749999999999</v>
      </c>
    </row>
    <row r="555" spans="1:2" x14ac:dyDescent="0.25">
      <c r="A555" s="40">
        <v>529</v>
      </c>
      <c r="B555" s="41">
        <v>156.65</v>
      </c>
    </row>
    <row r="556" spans="1:2" x14ac:dyDescent="0.25">
      <c r="A556" s="40">
        <v>530</v>
      </c>
      <c r="B556" s="41">
        <v>156.66249999999999</v>
      </c>
    </row>
    <row r="557" spans="1:2" x14ac:dyDescent="0.25">
      <c r="A557" s="40">
        <v>531</v>
      </c>
      <c r="B557" s="41">
        <v>156.67500000000001</v>
      </c>
    </row>
    <row r="558" spans="1:2" x14ac:dyDescent="0.25">
      <c r="A558" s="40">
        <v>532</v>
      </c>
      <c r="B558" s="41">
        <v>156.6875</v>
      </c>
    </row>
    <row r="559" spans="1:2" x14ac:dyDescent="0.25">
      <c r="A559" s="40">
        <v>533</v>
      </c>
      <c r="B559" s="41">
        <v>156.69999999999999</v>
      </c>
    </row>
    <row r="560" spans="1:2" x14ac:dyDescent="0.25">
      <c r="A560" s="40">
        <v>534</v>
      </c>
      <c r="B560" s="41">
        <v>156.71250000000001</v>
      </c>
    </row>
    <row r="561" spans="1:2" x14ac:dyDescent="0.25">
      <c r="A561" s="40">
        <v>535</v>
      </c>
      <c r="B561" s="41">
        <v>156.72499999999999</v>
      </c>
    </row>
    <row r="562" spans="1:2" x14ac:dyDescent="0.25">
      <c r="A562" s="40">
        <v>536</v>
      </c>
      <c r="B562" s="41">
        <v>156.73750000000001</v>
      </c>
    </row>
    <row r="563" spans="1:2" x14ac:dyDescent="0.25">
      <c r="A563" s="40">
        <v>537</v>
      </c>
      <c r="B563" s="41">
        <v>156.75</v>
      </c>
    </row>
    <row r="564" spans="1:2" x14ac:dyDescent="0.25">
      <c r="A564" s="43">
        <v>538</v>
      </c>
      <c r="B564" s="47">
        <v>156.76249999999999</v>
      </c>
    </row>
    <row r="565" spans="1:2" x14ac:dyDescent="0.25">
      <c r="A565" s="43">
        <v>539</v>
      </c>
      <c r="B565" s="47">
        <v>156.77500000000001</v>
      </c>
    </row>
    <row r="566" spans="1:2" x14ac:dyDescent="0.25">
      <c r="A566" s="43">
        <v>540</v>
      </c>
      <c r="B566" s="47">
        <v>156.78749999999999</v>
      </c>
    </row>
    <row r="567" spans="1:2" x14ac:dyDescent="0.25">
      <c r="A567" s="43">
        <v>541</v>
      </c>
      <c r="B567" s="47">
        <v>156.80000000000001</v>
      </c>
    </row>
    <row r="568" spans="1:2" x14ac:dyDescent="0.25">
      <c r="A568" s="43">
        <v>542</v>
      </c>
      <c r="B568" s="47">
        <v>156.8125</v>
      </c>
    </row>
    <row r="569" spans="1:2" x14ac:dyDescent="0.25">
      <c r="A569" s="43">
        <v>543</v>
      </c>
      <c r="B569" s="47">
        <v>156.82499999999999</v>
      </c>
    </row>
    <row r="570" spans="1:2" x14ac:dyDescent="0.25">
      <c r="A570" s="43">
        <v>544</v>
      </c>
      <c r="B570" s="47">
        <v>156.83750000000001</v>
      </c>
    </row>
    <row r="571" spans="1:2" x14ac:dyDescent="0.25">
      <c r="A571" s="40">
        <v>545</v>
      </c>
      <c r="B571" s="41">
        <v>156.85</v>
      </c>
    </row>
    <row r="572" spans="1:2" x14ac:dyDescent="0.25">
      <c r="A572" s="40">
        <v>546</v>
      </c>
      <c r="B572" s="41">
        <v>156.86250000000001</v>
      </c>
    </row>
    <row r="573" spans="1:2" x14ac:dyDescent="0.25">
      <c r="A573" s="40">
        <v>547</v>
      </c>
      <c r="B573" s="41">
        <v>156.875</v>
      </c>
    </row>
    <row r="574" spans="1:2" x14ac:dyDescent="0.25">
      <c r="A574" s="40">
        <v>548</v>
      </c>
      <c r="B574" s="41">
        <v>156.88749999999999</v>
      </c>
    </row>
    <row r="575" spans="1:2" x14ac:dyDescent="0.25">
      <c r="A575" s="40">
        <v>549</v>
      </c>
      <c r="B575" s="41">
        <v>156.9</v>
      </c>
    </row>
    <row r="576" spans="1:2" x14ac:dyDescent="0.25">
      <c r="A576" s="40">
        <v>550</v>
      </c>
      <c r="B576" s="41">
        <v>156.91249999999999</v>
      </c>
    </row>
    <row r="577" spans="1:2" x14ac:dyDescent="0.25">
      <c r="A577" s="40">
        <v>551</v>
      </c>
      <c r="B577" s="41">
        <v>156.92500000000001</v>
      </c>
    </row>
    <row r="578" spans="1:2" x14ac:dyDescent="0.25">
      <c r="A578" s="40">
        <v>552</v>
      </c>
      <c r="B578" s="41">
        <v>156.9375</v>
      </c>
    </row>
    <row r="579" spans="1:2" x14ac:dyDescent="0.25">
      <c r="A579" s="40">
        <v>553</v>
      </c>
      <c r="B579" s="41">
        <v>156.94999999999999</v>
      </c>
    </row>
    <row r="580" spans="1:2" x14ac:dyDescent="0.25">
      <c r="A580" s="40">
        <v>554</v>
      </c>
      <c r="B580" s="41">
        <v>156.96250000000001</v>
      </c>
    </row>
    <row r="581" spans="1:2" x14ac:dyDescent="0.25">
      <c r="A581" s="40">
        <v>555</v>
      </c>
      <c r="B581" s="41">
        <v>156.97499999999999</v>
      </c>
    </row>
    <row r="582" spans="1:2" x14ac:dyDescent="0.25">
      <c r="A582" s="40">
        <v>556</v>
      </c>
      <c r="B582" s="41">
        <v>156.98750000000001</v>
      </c>
    </row>
    <row r="583" spans="1:2" x14ac:dyDescent="0.25">
      <c r="A583" s="40">
        <v>557</v>
      </c>
      <c r="B583" s="41">
        <v>157</v>
      </c>
    </row>
    <row r="584" spans="1:2" x14ac:dyDescent="0.25">
      <c r="A584" s="40">
        <v>558</v>
      </c>
      <c r="B584" s="41">
        <v>157.01249999999999</v>
      </c>
    </row>
    <row r="585" spans="1:2" x14ac:dyDescent="0.25">
      <c r="A585" s="40">
        <v>559</v>
      </c>
      <c r="B585" s="41">
        <v>157.02500000000001</v>
      </c>
    </row>
    <row r="586" spans="1:2" x14ac:dyDescent="0.25">
      <c r="A586" s="40">
        <v>560</v>
      </c>
      <c r="B586" s="41">
        <v>157.03749999999999</v>
      </c>
    </row>
    <row r="587" spans="1:2" x14ac:dyDescent="0.25">
      <c r="A587" s="40">
        <v>561</v>
      </c>
      <c r="B587" s="41">
        <v>157.05000000000001</v>
      </c>
    </row>
    <row r="588" spans="1:2" x14ac:dyDescent="0.25">
      <c r="A588" s="40">
        <v>562</v>
      </c>
      <c r="B588" s="41">
        <v>157.0625</v>
      </c>
    </row>
    <row r="589" spans="1:2" x14ac:dyDescent="0.25">
      <c r="A589" s="40">
        <v>563</v>
      </c>
      <c r="B589" s="41">
        <v>157.07499999999999</v>
      </c>
    </row>
    <row r="590" spans="1:2" x14ac:dyDescent="0.25">
      <c r="A590" s="40">
        <v>564</v>
      </c>
      <c r="B590" s="41">
        <v>157.08750000000001</v>
      </c>
    </row>
    <row r="591" spans="1:2" x14ac:dyDescent="0.25">
      <c r="A591" s="40">
        <v>565</v>
      </c>
      <c r="B591" s="41">
        <v>157.1</v>
      </c>
    </row>
    <row r="592" spans="1:2" x14ac:dyDescent="0.25">
      <c r="A592" s="40">
        <v>566</v>
      </c>
      <c r="B592" s="41">
        <v>157.11250000000001</v>
      </c>
    </row>
    <row r="593" spans="1:2" x14ac:dyDescent="0.25">
      <c r="A593" s="40">
        <v>567</v>
      </c>
      <c r="B593" s="41">
        <v>157.125</v>
      </c>
    </row>
    <row r="594" spans="1:2" x14ac:dyDescent="0.25">
      <c r="A594" s="40">
        <v>568</v>
      </c>
      <c r="B594" s="41">
        <v>157.13749999999999</v>
      </c>
    </row>
    <row r="595" spans="1:2" x14ac:dyDescent="0.25">
      <c r="A595" s="40">
        <v>569</v>
      </c>
      <c r="B595" s="41">
        <v>157.15</v>
      </c>
    </row>
    <row r="596" spans="1:2" x14ac:dyDescent="0.25">
      <c r="A596" s="40">
        <v>570</v>
      </c>
      <c r="B596" s="41">
        <v>157.16249999999999</v>
      </c>
    </row>
    <row r="597" spans="1:2" x14ac:dyDescent="0.25">
      <c r="A597" s="40">
        <v>571</v>
      </c>
      <c r="B597" s="41">
        <v>157.17500000000001</v>
      </c>
    </row>
    <row r="598" spans="1:2" x14ac:dyDescent="0.25">
      <c r="A598" s="40">
        <v>572</v>
      </c>
      <c r="B598" s="41">
        <v>157.1875</v>
      </c>
    </row>
    <row r="599" spans="1:2" x14ac:dyDescent="0.25">
      <c r="A599" s="40">
        <v>573</v>
      </c>
      <c r="B599" s="41">
        <v>157.19999999999999</v>
      </c>
    </row>
    <row r="600" spans="1:2" x14ac:dyDescent="0.25">
      <c r="A600" s="40">
        <v>574</v>
      </c>
      <c r="B600" s="41">
        <v>157.21250000000001</v>
      </c>
    </row>
    <row r="601" spans="1:2" x14ac:dyDescent="0.25">
      <c r="A601" s="40">
        <v>575</v>
      </c>
      <c r="B601" s="41">
        <v>157.22499999999999</v>
      </c>
    </row>
    <row r="602" spans="1:2" x14ac:dyDescent="0.25">
      <c r="A602" s="40">
        <v>576</v>
      </c>
      <c r="B602" s="41">
        <v>157.23750000000001</v>
      </c>
    </row>
    <row r="603" spans="1:2" x14ac:dyDescent="0.25">
      <c r="A603" s="40">
        <v>577</v>
      </c>
      <c r="B603" s="41">
        <v>157.25</v>
      </c>
    </row>
    <row r="604" spans="1:2" x14ac:dyDescent="0.25">
      <c r="A604" s="40">
        <v>578</v>
      </c>
      <c r="B604" s="41">
        <v>157.26249999999999</v>
      </c>
    </row>
    <row r="605" spans="1:2" x14ac:dyDescent="0.25">
      <c r="A605" s="40">
        <v>579</v>
      </c>
      <c r="B605" s="41">
        <v>157.27500000000001</v>
      </c>
    </row>
    <row r="606" spans="1:2" x14ac:dyDescent="0.25">
      <c r="A606" s="40">
        <v>580</v>
      </c>
      <c r="B606" s="41">
        <v>157.28749999999999</v>
      </c>
    </row>
    <row r="607" spans="1:2" x14ac:dyDescent="0.25">
      <c r="A607" s="40">
        <v>581</v>
      </c>
      <c r="B607" s="41">
        <v>157.30000000000001</v>
      </c>
    </row>
    <row r="608" spans="1:2" x14ac:dyDescent="0.25">
      <c r="A608" s="40">
        <v>582</v>
      </c>
      <c r="B608" s="41">
        <v>157.3125</v>
      </c>
    </row>
    <row r="609" spans="1:2" x14ac:dyDescent="0.25">
      <c r="A609" s="40">
        <v>583</v>
      </c>
      <c r="B609" s="41">
        <v>157.32499999999999</v>
      </c>
    </row>
    <row r="610" spans="1:2" x14ac:dyDescent="0.25">
      <c r="A610" s="40">
        <v>584</v>
      </c>
      <c r="B610" s="41">
        <v>157.33750000000001</v>
      </c>
    </row>
    <row r="611" spans="1:2" x14ac:dyDescent="0.25">
      <c r="A611" s="40">
        <v>585</v>
      </c>
      <c r="B611" s="41">
        <v>157.35</v>
      </c>
    </row>
    <row r="612" spans="1:2" x14ac:dyDescent="0.25">
      <c r="A612" s="40">
        <v>586</v>
      </c>
      <c r="B612" s="41">
        <v>157.36250000000001</v>
      </c>
    </row>
    <row r="613" spans="1:2" x14ac:dyDescent="0.25">
      <c r="A613" s="40">
        <v>587</v>
      </c>
      <c r="B613" s="41">
        <v>157.375</v>
      </c>
    </row>
    <row r="614" spans="1:2" x14ac:dyDescent="0.25">
      <c r="A614" s="40">
        <v>588</v>
      </c>
      <c r="B614" s="41">
        <v>157.38749999999999</v>
      </c>
    </row>
    <row r="615" spans="1:2" x14ac:dyDescent="0.25">
      <c r="A615" s="40">
        <v>589</v>
      </c>
      <c r="B615" s="41">
        <v>157.4</v>
      </c>
    </row>
    <row r="616" spans="1:2" x14ac:dyDescent="0.25">
      <c r="A616" s="40">
        <v>590</v>
      </c>
      <c r="B616" s="41">
        <v>157.41249999999999</v>
      </c>
    </row>
    <row r="617" spans="1:2" x14ac:dyDescent="0.25">
      <c r="A617" s="40">
        <v>591</v>
      </c>
      <c r="B617" s="41">
        <v>157.42500000000001</v>
      </c>
    </row>
    <row r="618" spans="1:2" x14ac:dyDescent="0.25">
      <c r="A618" s="40">
        <v>592</v>
      </c>
      <c r="B618" s="41">
        <v>157.4375</v>
      </c>
    </row>
    <row r="619" spans="1:2" x14ac:dyDescent="0.25">
      <c r="A619" s="40">
        <v>593</v>
      </c>
      <c r="B619" s="41">
        <v>157.44999999999999</v>
      </c>
    </row>
    <row r="620" spans="1:2" x14ac:dyDescent="0.25">
      <c r="A620" s="40">
        <v>594</v>
      </c>
      <c r="B620" s="41">
        <v>157.46250000000001</v>
      </c>
    </row>
    <row r="621" spans="1:2" x14ac:dyDescent="0.25">
      <c r="A621" s="40">
        <v>595</v>
      </c>
      <c r="B621" s="41">
        <v>157.47499999999999</v>
      </c>
    </row>
    <row r="622" spans="1:2" x14ac:dyDescent="0.25">
      <c r="A622" s="40">
        <v>596</v>
      </c>
      <c r="B622" s="41">
        <v>157.48750000000001</v>
      </c>
    </row>
    <row r="623" spans="1:2" x14ac:dyDescent="0.25">
      <c r="A623" s="40">
        <v>597</v>
      </c>
      <c r="B623" s="41">
        <v>157.5</v>
      </c>
    </row>
    <row r="624" spans="1:2" x14ac:dyDescent="0.25">
      <c r="A624" s="40">
        <v>598</v>
      </c>
      <c r="B624" s="41">
        <v>157.51249999999999</v>
      </c>
    </row>
    <row r="625" spans="1:2" x14ac:dyDescent="0.25">
      <c r="A625" s="40">
        <v>599</v>
      </c>
      <c r="B625" s="41">
        <v>157.52500000000001</v>
      </c>
    </row>
    <row r="626" spans="1:2" x14ac:dyDescent="0.25">
      <c r="A626" s="40">
        <v>600</v>
      </c>
      <c r="B626" s="41">
        <v>157.53749999999999</v>
      </c>
    </row>
    <row r="627" spans="1:2" x14ac:dyDescent="0.25">
      <c r="A627" s="40">
        <v>601</v>
      </c>
      <c r="B627" s="41">
        <v>157.55000000000001</v>
      </c>
    </row>
    <row r="628" spans="1:2" x14ac:dyDescent="0.25">
      <c r="A628" s="40">
        <v>602</v>
      </c>
      <c r="B628" s="41">
        <v>157.5625</v>
      </c>
    </row>
    <row r="629" spans="1:2" x14ac:dyDescent="0.25">
      <c r="A629" s="40">
        <v>603</v>
      </c>
      <c r="B629" s="41">
        <v>157.57499999999999</v>
      </c>
    </row>
    <row r="630" spans="1:2" x14ac:dyDescent="0.25">
      <c r="A630" s="40">
        <v>604</v>
      </c>
      <c r="B630" s="41">
        <v>157.58750000000001</v>
      </c>
    </row>
    <row r="631" spans="1:2" x14ac:dyDescent="0.25">
      <c r="A631" s="40">
        <v>605</v>
      </c>
      <c r="B631" s="41">
        <v>157.6</v>
      </c>
    </row>
    <row r="632" spans="1:2" x14ac:dyDescent="0.25">
      <c r="A632" s="40">
        <v>606</v>
      </c>
      <c r="B632" s="41">
        <v>157.61250000000001</v>
      </c>
    </row>
    <row r="633" spans="1:2" x14ac:dyDescent="0.25">
      <c r="A633" s="40">
        <v>607</v>
      </c>
      <c r="B633" s="41">
        <v>157.625</v>
      </c>
    </row>
    <row r="634" spans="1:2" x14ac:dyDescent="0.25">
      <c r="A634" s="40">
        <v>608</v>
      </c>
      <c r="B634" s="41">
        <v>157.63749999999999</v>
      </c>
    </row>
    <row r="635" spans="1:2" x14ac:dyDescent="0.25">
      <c r="A635" s="40">
        <v>609</v>
      </c>
      <c r="B635" s="41">
        <v>157.65</v>
      </c>
    </row>
    <row r="636" spans="1:2" x14ac:dyDescent="0.25">
      <c r="A636" s="40">
        <v>610</v>
      </c>
      <c r="B636" s="41">
        <v>157.66249999999999</v>
      </c>
    </row>
    <row r="637" spans="1:2" x14ac:dyDescent="0.25">
      <c r="A637" s="40">
        <v>611</v>
      </c>
      <c r="B637" s="41">
        <v>157.67500000000001</v>
      </c>
    </row>
    <row r="638" spans="1:2" x14ac:dyDescent="0.25">
      <c r="A638" s="40">
        <v>612</v>
      </c>
      <c r="B638" s="41">
        <v>157.6875</v>
      </c>
    </row>
    <row r="639" spans="1:2" x14ac:dyDescent="0.25">
      <c r="A639" s="40">
        <v>613</v>
      </c>
      <c r="B639" s="41">
        <v>157.69999999999999</v>
      </c>
    </row>
    <row r="640" spans="1:2" x14ac:dyDescent="0.25">
      <c r="A640" s="40">
        <v>614</v>
      </c>
      <c r="B640" s="41">
        <v>157.71250000000001</v>
      </c>
    </row>
    <row r="641" spans="1:2" x14ac:dyDescent="0.25">
      <c r="A641" s="40">
        <v>615</v>
      </c>
      <c r="B641" s="41">
        <v>157.72499999999999</v>
      </c>
    </row>
    <row r="642" spans="1:2" x14ac:dyDescent="0.25">
      <c r="A642" s="40">
        <v>616</v>
      </c>
      <c r="B642" s="41">
        <v>157.73750000000001</v>
      </c>
    </row>
    <row r="643" spans="1:2" x14ac:dyDescent="0.25">
      <c r="A643" s="40">
        <v>617</v>
      </c>
      <c r="B643" s="41">
        <v>157.75</v>
      </c>
    </row>
    <row r="644" spans="1:2" x14ac:dyDescent="0.25">
      <c r="A644" s="40">
        <v>618</v>
      </c>
      <c r="B644" s="41">
        <v>157.76249999999999</v>
      </c>
    </row>
    <row r="645" spans="1:2" x14ac:dyDescent="0.25">
      <c r="A645" s="40">
        <v>619</v>
      </c>
      <c r="B645" s="41">
        <v>157.77500000000001</v>
      </c>
    </row>
    <row r="646" spans="1:2" x14ac:dyDescent="0.25">
      <c r="A646" s="40">
        <v>620</v>
      </c>
      <c r="B646" s="41">
        <v>157.78749999999999</v>
      </c>
    </row>
    <row r="647" spans="1:2" x14ac:dyDescent="0.25">
      <c r="A647" s="40">
        <v>621</v>
      </c>
      <c r="B647" s="41">
        <v>157.80000000000001</v>
      </c>
    </row>
    <row r="648" spans="1:2" x14ac:dyDescent="0.25">
      <c r="A648" s="40">
        <v>622</v>
      </c>
      <c r="B648" s="41">
        <v>157.8125</v>
      </c>
    </row>
    <row r="649" spans="1:2" x14ac:dyDescent="0.25">
      <c r="A649" s="40">
        <v>623</v>
      </c>
      <c r="B649" s="41">
        <v>157.82499999999999</v>
      </c>
    </row>
    <row r="650" spans="1:2" x14ac:dyDescent="0.25">
      <c r="A650" s="40">
        <v>624</v>
      </c>
      <c r="B650" s="41">
        <v>157.83750000000001</v>
      </c>
    </row>
    <row r="651" spans="1:2" x14ac:dyDescent="0.25">
      <c r="A651" s="40">
        <v>625</v>
      </c>
      <c r="B651" s="41">
        <v>157.85</v>
      </c>
    </row>
    <row r="652" spans="1:2" x14ac:dyDescent="0.25">
      <c r="A652" s="40">
        <v>626</v>
      </c>
      <c r="B652" s="41">
        <v>157.86250000000001</v>
      </c>
    </row>
    <row r="653" spans="1:2" x14ac:dyDescent="0.25">
      <c r="A653" s="40">
        <v>627</v>
      </c>
      <c r="B653" s="41">
        <v>157.875</v>
      </c>
    </row>
    <row r="654" spans="1:2" x14ac:dyDescent="0.25">
      <c r="A654" s="40">
        <v>628</v>
      </c>
      <c r="B654" s="41">
        <v>157.88749999999999</v>
      </c>
    </row>
    <row r="655" spans="1:2" x14ac:dyDescent="0.25">
      <c r="A655" s="40">
        <v>629</v>
      </c>
      <c r="B655" s="41">
        <v>157.9</v>
      </c>
    </row>
    <row r="656" spans="1:2" x14ac:dyDescent="0.25">
      <c r="A656" s="40">
        <v>630</v>
      </c>
      <c r="B656" s="41">
        <v>157.91249999999999</v>
      </c>
    </row>
    <row r="657" spans="1:2" x14ac:dyDescent="0.25">
      <c r="A657" s="40">
        <v>631</v>
      </c>
      <c r="B657" s="41">
        <v>157.92500000000001</v>
      </c>
    </row>
    <row r="658" spans="1:2" x14ac:dyDescent="0.25">
      <c r="A658" s="40">
        <v>632</v>
      </c>
      <c r="B658" s="41">
        <v>157.9375</v>
      </c>
    </row>
    <row r="659" spans="1:2" x14ac:dyDescent="0.25">
      <c r="A659" s="40">
        <v>633</v>
      </c>
      <c r="B659" s="41">
        <v>157.94999999999999</v>
      </c>
    </row>
    <row r="660" spans="1:2" x14ac:dyDescent="0.25">
      <c r="A660" s="40">
        <v>634</v>
      </c>
      <c r="B660" s="41">
        <v>157.96250000000001</v>
      </c>
    </row>
    <row r="661" spans="1:2" x14ac:dyDescent="0.25">
      <c r="A661" s="40">
        <v>635</v>
      </c>
      <c r="B661" s="41">
        <v>157.97499999999999</v>
      </c>
    </row>
    <row r="662" spans="1:2" x14ac:dyDescent="0.25">
      <c r="A662" s="40">
        <v>636</v>
      </c>
      <c r="B662" s="41">
        <v>157.98750000000001</v>
      </c>
    </row>
    <row r="663" spans="1:2" x14ac:dyDescent="0.25">
      <c r="A663" s="40">
        <v>637</v>
      </c>
      <c r="B663" s="41">
        <v>158</v>
      </c>
    </row>
    <row r="664" spans="1:2" x14ac:dyDescent="0.25">
      <c r="A664" s="40">
        <v>638</v>
      </c>
      <c r="B664" s="41">
        <v>158.01249999999999</v>
      </c>
    </row>
    <row r="665" spans="1:2" x14ac:dyDescent="0.25">
      <c r="A665" s="40">
        <v>639</v>
      </c>
      <c r="B665" s="41">
        <v>158.02500000000001</v>
      </c>
    </row>
    <row r="666" spans="1:2" x14ac:dyDescent="0.25">
      <c r="A666" s="40">
        <v>640</v>
      </c>
      <c r="B666" s="41">
        <v>158.03749999999999</v>
      </c>
    </row>
    <row r="667" spans="1:2" x14ac:dyDescent="0.25">
      <c r="A667" s="40">
        <v>641</v>
      </c>
      <c r="B667" s="41">
        <v>158.05000000000001</v>
      </c>
    </row>
    <row r="668" spans="1:2" x14ac:dyDescent="0.25">
      <c r="A668" s="40">
        <v>642</v>
      </c>
      <c r="B668" s="41">
        <v>158.0625</v>
      </c>
    </row>
    <row r="669" spans="1:2" x14ac:dyDescent="0.25">
      <c r="A669" s="40">
        <v>643</v>
      </c>
      <c r="B669" s="41">
        <v>158.07499999999999</v>
      </c>
    </row>
    <row r="670" spans="1:2" x14ac:dyDescent="0.25">
      <c r="A670" s="40">
        <v>644</v>
      </c>
      <c r="B670" s="41">
        <v>158.08750000000001</v>
      </c>
    </row>
    <row r="671" spans="1:2" x14ac:dyDescent="0.25">
      <c r="A671" s="40">
        <v>645</v>
      </c>
      <c r="B671" s="41">
        <v>158.1</v>
      </c>
    </row>
    <row r="672" spans="1:2" x14ac:dyDescent="0.25">
      <c r="A672" s="40">
        <v>646</v>
      </c>
      <c r="B672" s="41">
        <v>158.11250000000001</v>
      </c>
    </row>
    <row r="673" spans="1:2" x14ac:dyDescent="0.25">
      <c r="A673" s="40">
        <v>647</v>
      </c>
      <c r="B673" s="41">
        <v>158.125</v>
      </c>
    </row>
    <row r="674" spans="1:2" x14ac:dyDescent="0.25">
      <c r="A674" s="40">
        <v>648</v>
      </c>
      <c r="B674" s="41">
        <v>158.13749999999999</v>
      </c>
    </row>
    <row r="675" spans="1:2" x14ac:dyDescent="0.25">
      <c r="A675" s="40">
        <v>649</v>
      </c>
      <c r="B675" s="41">
        <v>158.15</v>
      </c>
    </row>
    <row r="676" spans="1:2" x14ac:dyDescent="0.25">
      <c r="A676" s="40">
        <v>650</v>
      </c>
      <c r="B676" s="41">
        <v>158.16249999999999</v>
      </c>
    </row>
    <row r="677" spans="1:2" x14ac:dyDescent="0.25">
      <c r="A677" s="40">
        <v>651</v>
      </c>
      <c r="B677" s="41">
        <v>158.17500000000001</v>
      </c>
    </row>
    <row r="678" spans="1:2" x14ac:dyDescent="0.25">
      <c r="A678" s="40">
        <v>652</v>
      </c>
      <c r="B678" s="41">
        <v>158.1875</v>
      </c>
    </row>
    <row r="679" spans="1:2" x14ac:dyDescent="0.25">
      <c r="A679" s="40">
        <v>653</v>
      </c>
      <c r="B679" s="41">
        <v>158.19999999999999</v>
      </c>
    </row>
    <row r="680" spans="1:2" x14ac:dyDescent="0.25">
      <c r="A680" s="40">
        <v>654</v>
      </c>
      <c r="B680" s="41">
        <v>158.21250000000001</v>
      </c>
    </row>
    <row r="681" spans="1:2" x14ac:dyDescent="0.25">
      <c r="A681" s="40">
        <v>655</v>
      </c>
      <c r="B681" s="41">
        <v>158.22499999999999</v>
      </c>
    </row>
    <row r="682" spans="1:2" x14ac:dyDescent="0.25">
      <c r="A682" s="40">
        <v>656</v>
      </c>
      <c r="B682" s="41">
        <v>158.23750000000001</v>
      </c>
    </row>
    <row r="683" spans="1:2" x14ac:dyDescent="0.25">
      <c r="A683" s="40">
        <v>657</v>
      </c>
      <c r="B683" s="41">
        <v>158.25</v>
      </c>
    </row>
    <row r="684" spans="1:2" x14ac:dyDescent="0.25">
      <c r="A684" s="40">
        <v>658</v>
      </c>
      <c r="B684" s="41">
        <v>158.26249999999999</v>
      </c>
    </row>
    <row r="685" spans="1:2" x14ac:dyDescent="0.25">
      <c r="A685" s="40">
        <v>659</v>
      </c>
      <c r="B685" s="41">
        <v>158.27500000000001</v>
      </c>
    </row>
    <row r="686" spans="1:2" x14ac:dyDescent="0.25">
      <c r="A686" s="40">
        <v>660</v>
      </c>
      <c r="B686" s="41">
        <v>158.28749999999999</v>
      </c>
    </row>
    <row r="687" spans="1:2" x14ac:dyDescent="0.25">
      <c r="A687" s="40">
        <v>661</v>
      </c>
      <c r="B687" s="41">
        <v>158.30000000000001</v>
      </c>
    </row>
    <row r="688" spans="1:2" x14ac:dyDescent="0.25">
      <c r="A688" s="40">
        <v>662</v>
      </c>
      <c r="B688" s="41">
        <v>158.3125</v>
      </c>
    </row>
    <row r="689" spans="1:2" x14ac:dyDescent="0.25">
      <c r="A689" s="40">
        <v>663</v>
      </c>
      <c r="B689" s="41">
        <v>158.32499999999999</v>
      </c>
    </row>
    <row r="690" spans="1:2" x14ac:dyDescent="0.25">
      <c r="A690" s="40">
        <v>664</v>
      </c>
      <c r="B690" s="41">
        <v>158.33750000000001</v>
      </c>
    </row>
    <row r="691" spans="1:2" x14ac:dyDescent="0.25">
      <c r="A691" s="40">
        <v>665</v>
      </c>
      <c r="B691" s="41">
        <v>158.35</v>
      </c>
    </row>
    <row r="692" spans="1:2" x14ac:dyDescent="0.25">
      <c r="A692" s="40">
        <v>666</v>
      </c>
      <c r="B692" s="41">
        <v>158.36250000000001</v>
      </c>
    </row>
    <row r="693" spans="1:2" x14ac:dyDescent="0.25">
      <c r="A693" s="40">
        <v>667</v>
      </c>
      <c r="B693" s="41">
        <v>158.375</v>
      </c>
    </row>
    <row r="694" spans="1:2" x14ac:dyDescent="0.25">
      <c r="A694" s="40">
        <v>668</v>
      </c>
      <c r="B694" s="41">
        <v>158.38749999999999</v>
      </c>
    </row>
    <row r="695" spans="1:2" x14ac:dyDescent="0.25">
      <c r="A695" s="40">
        <v>669</v>
      </c>
      <c r="B695" s="41">
        <v>158.4</v>
      </c>
    </row>
    <row r="696" spans="1:2" x14ac:dyDescent="0.25">
      <c r="A696" s="40">
        <v>670</v>
      </c>
      <c r="B696" s="41">
        <v>158.41249999999999</v>
      </c>
    </row>
    <row r="697" spans="1:2" x14ac:dyDescent="0.25">
      <c r="A697" s="40">
        <v>671</v>
      </c>
      <c r="B697" s="41">
        <v>158.42500000000001</v>
      </c>
    </row>
    <row r="698" spans="1:2" x14ac:dyDescent="0.25">
      <c r="A698" s="40">
        <v>672</v>
      </c>
      <c r="B698" s="41">
        <v>158.4375</v>
      </c>
    </row>
    <row r="699" spans="1:2" x14ac:dyDescent="0.25">
      <c r="A699" s="40">
        <v>673</v>
      </c>
      <c r="B699" s="41">
        <v>158.44999999999999</v>
      </c>
    </row>
    <row r="700" spans="1:2" x14ac:dyDescent="0.25">
      <c r="A700" s="40">
        <v>674</v>
      </c>
      <c r="B700" s="41">
        <v>158.46250000000001</v>
      </c>
    </row>
    <row r="701" spans="1:2" x14ac:dyDescent="0.25">
      <c r="A701" s="40">
        <v>675</v>
      </c>
      <c r="B701" s="41">
        <v>158.47499999999999</v>
      </c>
    </row>
    <row r="702" spans="1:2" x14ac:dyDescent="0.25">
      <c r="A702" s="40">
        <v>676</v>
      </c>
      <c r="B702" s="41">
        <v>158.48750000000001</v>
      </c>
    </row>
    <row r="703" spans="1:2" x14ac:dyDescent="0.25">
      <c r="A703" s="40">
        <v>677</v>
      </c>
      <c r="B703" s="41">
        <v>158.5</v>
      </c>
    </row>
    <row r="704" spans="1:2" x14ac:dyDescent="0.25">
      <c r="A704" s="40">
        <v>678</v>
      </c>
      <c r="B704" s="41">
        <v>158.51249999999999</v>
      </c>
    </row>
    <row r="705" spans="1:2" x14ac:dyDescent="0.25">
      <c r="A705" s="40">
        <v>679</v>
      </c>
      <c r="B705" s="41">
        <v>158.52500000000001</v>
      </c>
    </row>
    <row r="706" spans="1:2" x14ac:dyDescent="0.25">
      <c r="A706" s="40">
        <v>680</v>
      </c>
      <c r="B706" s="41">
        <v>158.53749999999999</v>
      </c>
    </row>
    <row r="707" spans="1:2" x14ac:dyDescent="0.25">
      <c r="A707" s="40">
        <v>681</v>
      </c>
      <c r="B707" s="41">
        <v>158.55000000000001</v>
      </c>
    </row>
    <row r="708" spans="1:2" x14ac:dyDescent="0.25">
      <c r="A708" s="40">
        <v>682</v>
      </c>
      <c r="B708" s="41">
        <v>158.5625</v>
      </c>
    </row>
    <row r="709" spans="1:2" x14ac:dyDescent="0.25">
      <c r="A709" s="40">
        <v>683</v>
      </c>
      <c r="B709" s="41">
        <v>158.57499999999999</v>
      </c>
    </row>
    <row r="710" spans="1:2" x14ac:dyDescent="0.25">
      <c r="A710" s="40">
        <v>684</v>
      </c>
      <c r="B710" s="41">
        <v>158.58750000000001</v>
      </c>
    </row>
    <row r="711" spans="1:2" x14ac:dyDescent="0.25">
      <c r="A711" s="40">
        <v>685</v>
      </c>
      <c r="B711" s="41">
        <v>158.6</v>
      </c>
    </row>
    <row r="712" spans="1:2" x14ac:dyDescent="0.25">
      <c r="A712" s="40">
        <v>686</v>
      </c>
      <c r="B712" s="41">
        <v>158.61250000000001</v>
      </c>
    </row>
    <row r="713" spans="1:2" x14ac:dyDescent="0.25">
      <c r="A713" s="40">
        <v>687</v>
      </c>
      <c r="B713" s="41">
        <v>158.625</v>
      </c>
    </row>
    <row r="714" spans="1:2" x14ac:dyDescent="0.25">
      <c r="A714" s="40">
        <v>688</v>
      </c>
      <c r="B714" s="41">
        <v>158.63749999999999</v>
      </c>
    </row>
    <row r="715" spans="1:2" x14ac:dyDescent="0.25">
      <c r="A715" s="40">
        <v>689</v>
      </c>
      <c r="B715" s="41">
        <v>158.65</v>
      </c>
    </row>
    <row r="716" spans="1:2" x14ac:dyDescent="0.25">
      <c r="A716" s="40">
        <v>690</v>
      </c>
      <c r="B716" s="41">
        <v>158.66249999999999</v>
      </c>
    </row>
    <row r="717" spans="1:2" x14ac:dyDescent="0.25">
      <c r="A717" s="40">
        <v>691</v>
      </c>
      <c r="B717" s="41">
        <v>158.67500000000001</v>
      </c>
    </row>
    <row r="718" spans="1:2" x14ac:dyDescent="0.25">
      <c r="A718" s="40">
        <v>692</v>
      </c>
      <c r="B718" s="41">
        <v>158.6875</v>
      </c>
    </row>
    <row r="719" spans="1:2" x14ac:dyDescent="0.25">
      <c r="A719" s="40">
        <v>693</v>
      </c>
      <c r="B719" s="41">
        <v>158.69999999999999</v>
      </c>
    </row>
    <row r="720" spans="1:2" x14ac:dyDescent="0.25">
      <c r="A720" s="40">
        <v>694</v>
      </c>
      <c r="B720" s="41">
        <v>158.71250000000001</v>
      </c>
    </row>
    <row r="721" spans="1:2" x14ac:dyDescent="0.25">
      <c r="A721" s="40">
        <v>695</v>
      </c>
      <c r="B721" s="41">
        <v>158.72499999999999</v>
      </c>
    </row>
    <row r="722" spans="1:2" x14ac:dyDescent="0.25">
      <c r="A722" s="40">
        <v>696</v>
      </c>
      <c r="B722" s="41">
        <v>158.73750000000001</v>
      </c>
    </row>
    <row r="723" spans="1:2" x14ac:dyDescent="0.25">
      <c r="A723" s="40">
        <v>697</v>
      </c>
      <c r="B723" s="41">
        <v>158.75</v>
      </c>
    </row>
    <row r="724" spans="1:2" x14ac:dyDescent="0.25">
      <c r="A724" s="40">
        <v>698</v>
      </c>
      <c r="B724" s="41">
        <v>158.76249999999999</v>
      </c>
    </row>
    <row r="725" spans="1:2" x14ac:dyDescent="0.25">
      <c r="A725" s="40">
        <v>699</v>
      </c>
      <c r="B725" s="41">
        <v>158.77500000000001</v>
      </c>
    </row>
    <row r="726" spans="1:2" x14ac:dyDescent="0.25">
      <c r="A726" s="40">
        <v>700</v>
      </c>
      <c r="B726" s="41">
        <v>158.78749999999999</v>
      </c>
    </row>
    <row r="727" spans="1:2" x14ac:dyDescent="0.25">
      <c r="A727" s="40">
        <v>701</v>
      </c>
      <c r="B727" s="41">
        <v>158.80000000000001</v>
      </c>
    </row>
    <row r="728" spans="1:2" x14ac:dyDescent="0.25">
      <c r="A728" s="40">
        <v>702</v>
      </c>
      <c r="B728" s="41">
        <v>158.8125</v>
      </c>
    </row>
    <row r="729" spans="1:2" x14ac:dyDescent="0.25">
      <c r="A729" s="40">
        <v>703</v>
      </c>
      <c r="B729" s="41">
        <v>158.82499999999999</v>
      </c>
    </row>
    <row r="730" spans="1:2" x14ac:dyDescent="0.25">
      <c r="A730" s="40">
        <v>704</v>
      </c>
      <c r="B730" s="41">
        <v>158.83750000000001</v>
      </c>
    </row>
    <row r="731" spans="1:2" x14ac:dyDescent="0.25">
      <c r="A731" s="40">
        <v>705</v>
      </c>
      <c r="B731" s="41">
        <v>158.85</v>
      </c>
    </row>
    <row r="732" spans="1:2" x14ac:dyDescent="0.25">
      <c r="A732" s="40">
        <v>706</v>
      </c>
      <c r="B732" s="41">
        <v>158.86250000000001</v>
      </c>
    </row>
    <row r="733" spans="1:2" x14ac:dyDescent="0.25">
      <c r="A733" s="40">
        <v>707</v>
      </c>
      <c r="B733" s="41">
        <v>158.875</v>
      </c>
    </row>
    <row r="734" spans="1:2" x14ac:dyDescent="0.25">
      <c r="A734" s="40">
        <v>708</v>
      </c>
      <c r="B734" s="41">
        <v>158.88749999999999</v>
      </c>
    </row>
    <row r="735" spans="1:2" x14ac:dyDescent="0.25">
      <c r="A735" s="40">
        <v>709</v>
      </c>
      <c r="B735" s="41">
        <v>158.9</v>
      </c>
    </row>
    <row r="736" spans="1:2" x14ac:dyDescent="0.25">
      <c r="A736" s="40">
        <v>710</v>
      </c>
      <c r="B736" s="41">
        <v>158.91249999999999</v>
      </c>
    </row>
    <row r="737" spans="1:2" x14ac:dyDescent="0.25">
      <c r="A737" s="40">
        <v>711</v>
      </c>
      <c r="B737" s="41">
        <v>158.92500000000001</v>
      </c>
    </row>
    <row r="738" spans="1:2" x14ac:dyDescent="0.25">
      <c r="A738" s="40">
        <v>712</v>
      </c>
      <c r="B738" s="41">
        <v>158.9375</v>
      </c>
    </row>
    <row r="739" spans="1:2" x14ac:dyDescent="0.25">
      <c r="A739" s="40">
        <v>713</v>
      </c>
      <c r="B739" s="41">
        <v>158.94999999999999</v>
      </c>
    </row>
    <row r="740" spans="1:2" x14ac:dyDescent="0.25">
      <c r="A740" s="40">
        <v>714</v>
      </c>
      <c r="B740" s="41">
        <v>158.96250000000001</v>
      </c>
    </row>
    <row r="741" spans="1:2" x14ac:dyDescent="0.25">
      <c r="A741" s="40">
        <v>715</v>
      </c>
      <c r="B741" s="41">
        <v>158.97499999999999</v>
      </c>
    </row>
    <row r="742" spans="1:2" x14ac:dyDescent="0.25">
      <c r="A742" s="40">
        <v>716</v>
      </c>
      <c r="B742" s="41">
        <v>158.98750000000001</v>
      </c>
    </row>
    <row r="743" spans="1:2" x14ac:dyDescent="0.25">
      <c r="A743" s="40">
        <v>717</v>
      </c>
      <c r="B743" s="41">
        <v>159</v>
      </c>
    </row>
    <row r="744" spans="1:2" x14ac:dyDescent="0.25">
      <c r="A744" s="40">
        <v>718</v>
      </c>
      <c r="B744" s="41">
        <v>159.01249999999999</v>
      </c>
    </row>
    <row r="745" spans="1:2" x14ac:dyDescent="0.25">
      <c r="A745" s="40">
        <v>719</v>
      </c>
      <c r="B745" s="41">
        <v>159.02500000000001</v>
      </c>
    </row>
    <row r="746" spans="1:2" x14ac:dyDescent="0.25">
      <c r="A746" s="40">
        <v>720</v>
      </c>
      <c r="B746" s="41">
        <v>159.03749999999999</v>
      </c>
    </row>
    <row r="747" spans="1:2" x14ac:dyDescent="0.25">
      <c r="A747" s="40">
        <v>721</v>
      </c>
      <c r="B747" s="41">
        <v>159.05000000000001</v>
      </c>
    </row>
    <row r="748" spans="1:2" x14ac:dyDescent="0.25">
      <c r="A748" s="40">
        <v>722</v>
      </c>
      <c r="B748" s="41">
        <v>159.0625</v>
      </c>
    </row>
    <row r="749" spans="1:2" x14ac:dyDescent="0.25">
      <c r="A749" s="40">
        <v>723</v>
      </c>
      <c r="B749" s="41">
        <v>159.07499999999999</v>
      </c>
    </row>
    <row r="750" spans="1:2" x14ac:dyDescent="0.25">
      <c r="A750" s="40">
        <v>724</v>
      </c>
      <c r="B750" s="41">
        <v>159.08750000000001</v>
      </c>
    </row>
    <row r="751" spans="1:2" x14ac:dyDescent="0.25">
      <c r="A751" s="40">
        <v>725</v>
      </c>
      <c r="B751" s="41">
        <v>159.1</v>
      </c>
    </row>
    <row r="752" spans="1:2" x14ac:dyDescent="0.25">
      <c r="A752" s="40">
        <v>726</v>
      </c>
      <c r="B752" s="41">
        <v>159.11250000000001</v>
      </c>
    </row>
    <row r="753" spans="1:2" x14ac:dyDescent="0.25">
      <c r="A753" s="40">
        <v>727</v>
      </c>
      <c r="B753" s="41">
        <v>159.125</v>
      </c>
    </row>
    <row r="754" spans="1:2" x14ac:dyDescent="0.25">
      <c r="A754" s="40">
        <v>728</v>
      </c>
      <c r="B754" s="41">
        <v>159.13749999999999</v>
      </c>
    </row>
    <row r="755" spans="1:2" x14ac:dyDescent="0.25">
      <c r="A755" s="40">
        <v>729</v>
      </c>
      <c r="B755" s="41">
        <v>159.15</v>
      </c>
    </row>
    <row r="756" spans="1:2" x14ac:dyDescent="0.25">
      <c r="A756" s="40">
        <v>730</v>
      </c>
      <c r="B756" s="41">
        <v>159.16249999999999</v>
      </c>
    </row>
    <row r="757" spans="1:2" x14ac:dyDescent="0.25">
      <c r="A757" s="40">
        <v>731</v>
      </c>
      <c r="B757" s="41">
        <v>159.17500000000001</v>
      </c>
    </row>
    <row r="758" spans="1:2" x14ac:dyDescent="0.25">
      <c r="A758" s="40">
        <v>732</v>
      </c>
      <c r="B758" s="41">
        <v>159.1875</v>
      </c>
    </row>
    <row r="759" spans="1:2" x14ac:dyDescent="0.25">
      <c r="A759" s="40">
        <v>733</v>
      </c>
      <c r="B759" s="41">
        <v>159.19999999999999</v>
      </c>
    </row>
    <row r="760" spans="1:2" x14ac:dyDescent="0.25">
      <c r="A760" s="40">
        <v>734</v>
      </c>
      <c r="B760" s="41">
        <v>159.21250000000001</v>
      </c>
    </row>
    <row r="761" spans="1:2" x14ac:dyDescent="0.25">
      <c r="A761" s="40">
        <v>735</v>
      </c>
      <c r="B761" s="41">
        <v>159.22499999999999</v>
      </c>
    </row>
    <row r="762" spans="1:2" x14ac:dyDescent="0.25">
      <c r="A762" s="40">
        <v>736</v>
      </c>
      <c r="B762" s="41">
        <v>159.23750000000001</v>
      </c>
    </row>
    <row r="763" spans="1:2" x14ac:dyDescent="0.25">
      <c r="A763" s="40">
        <v>737</v>
      </c>
      <c r="B763" s="41">
        <v>159.25</v>
      </c>
    </row>
    <row r="764" spans="1:2" x14ac:dyDescent="0.25">
      <c r="A764" s="40">
        <v>738</v>
      </c>
      <c r="B764" s="41">
        <v>159.26249999999999</v>
      </c>
    </row>
    <row r="765" spans="1:2" x14ac:dyDescent="0.25">
      <c r="A765" s="40">
        <v>739</v>
      </c>
      <c r="B765" s="41">
        <v>159.27500000000001</v>
      </c>
    </row>
    <row r="766" spans="1:2" x14ac:dyDescent="0.25">
      <c r="A766" s="40">
        <v>740</v>
      </c>
      <c r="B766" s="41">
        <v>159.28749999999999</v>
      </c>
    </row>
    <row r="767" spans="1:2" x14ac:dyDescent="0.25">
      <c r="A767" s="40">
        <v>741</v>
      </c>
      <c r="B767" s="41">
        <v>159.30000000000001</v>
      </c>
    </row>
    <row r="768" spans="1:2" x14ac:dyDescent="0.25">
      <c r="A768" s="40">
        <v>742</v>
      </c>
      <c r="B768" s="41">
        <v>159.3125</v>
      </c>
    </row>
    <row r="769" spans="1:2" x14ac:dyDescent="0.25">
      <c r="A769" s="40">
        <v>743</v>
      </c>
      <c r="B769" s="41">
        <v>159.32499999999999</v>
      </c>
    </row>
    <row r="770" spans="1:2" x14ac:dyDescent="0.25">
      <c r="A770" s="40">
        <v>744</v>
      </c>
      <c r="B770" s="41">
        <v>159.33750000000001</v>
      </c>
    </row>
    <row r="771" spans="1:2" x14ac:dyDescent="0.25">
      <c r="A771" s="40">
        <v>745</v>
      </c>
      <c r="B771" s="41">
        <v>159.35</v>
      </c>
    </row>
    <row r="772" spans="1:2" x14ac:dyDescent="0.25">
      <c r="A772" s="40">
        <v>746</v>
      </c>
      <c r="B772" s="41">
        <v>159.36250000000001</v>
      </c>
    </row>
    <row r="773" spans="1:2" x14ac:dyDescent="0.25">
      <c r="A773" s="40">
        <v>747</v>
      </c>
      <c r="B773" s="41">
        <v>159.375</v>
      </c>
    </row>
    <row r="774" spans="1:2" x14ac:dyDescent="0.25">
      <c r="A774" s="40">
        <v>748</v>
      </c>
      <c r="B774" s="41">
        <v>159.38749999999999</v>
      </c>
    </row>
    <row r="775" spans="1:2" x14ac:dyDescent="0.25">
      <c r="A775" s="40">
        <v>749</v>
      </c>
      <c r="B775" s="41">
        <v>159.4</v>
      </c>
    </row>
    <row r="776" spans="1:2" x14ac:dyDescent="0.25">
      <c r="A776" s="40">
        <v>750</v>
      </c>
      <c r="B776" s="41">
        <v>159.41249999999999</v>
      </c>
    </row>
    <row r="777" spans="1:2" x14ac:dyDescent="0.25">
      <c r="A777" s="40">
        <v>751</v>
      </c>
      <c r="B777" s="41">
        <v>159.42500000000001</v>
      </c>
    </row>
    <row r="778" spans="1:2" x14ac:dyDescent="0.25">
      <c r="A778" s="40">
        <v>752</v>
      </c>
      <c r="B778" s="41">
        <v>159.4375</v>
      </c>
    </row>
    <row r="779" spans="1:2" x14ac:dyDescent="0.25">
      <c r="A779" s="40">
        <v>753</v>
      </c>
      <c r="B779" s="41">
        <v>159.44999999999999</v>
      </c>
    </row>
    <row r="780" spans="1:2" x14ac:dyDescent="0.25">
      <c r="A780" s="40">
        <v>754</v>
      </c>
      <c r="B780" s="41">
        <v>159.46250000000001</v>
      </c>
    </row>
    <row r="781" spans="1:2" x14ac:dyDescent="0.25">
      <c r="A781" s="40">
        <v>755</v>
      </c>
      <c r="B781" s="41">
        <v>159.47499999999999</v>
      </c>
    </row>
    <row r="782" spans="1:2" x14ac:dyDescent="0.25">
      <c r="A782" s="40">
        <v>756</v>
      </c>
      <c r="B782" s="41">
        <v>159.48750000000001</v>
      </c>
    </row>
    <row r="783" spans="1:2" x14ac:dyDescent="0.25">
      <c r="A783" s="40">
        <v>757</v>
      </c>
      <c r="B783" s="41">
        <v>159.5</v>
      </c>
    </row>
    <row r="784" spans="1:2" x14ac:dyDescent="0.25">
      <c r="A784" s="40">
        <v>758</v>
      </c>
      <c r="B784" s="41">
        <v>159.51249999999999</v>
      </c>
    </row>
    <row r="785" spans="1:2" x14ac:dyDescent="0.25">
      <c r="A785" s="40">
        <v>759</v>
      </c>
      <c r="B785" s="41">
        <v>159.52500000000001</v>
      </c>
    </row>
    <row r="786" spans="1:2" x14ac:dyDescent="0.25">
      <c r="A786" s="40">
        <v>760</v>
      </c>
      <c r="B786" s="41">
        <v>159.53749999999999</v>
      </c>
    </row>
    <row r="787" spans="1:2" x14ac:dyDescent="0.25">
      <c r="A787" s="40">
        <v>761</v>
      </c>
      <c r="B787" s="41">
        <v>159.55000000000001</v>
      </c>
    </row>
    <row r="788" spans="1:2" x14ac:dyDescent="0.25">
      <c r="A788" s="40">
        <v>762</v>
      </c>
      <c r="B788" s="41">
        <v>159.5625</v>
      </c>
    </row>
    <row r="789" spans="1:2" x14ac:dyDescent="0.25">
      <c r="A789" s="40">
        <v>763</v>
      </c>
      <c r="B789" s="41">
        <v>159.57499999999999</v>
      </c>
    </row>
    <row r="790" spans="1:2" x14ac:dyDescent="0.25">
      <c r="A790" s="40">
        <v>764</v>
      </c>
      <c r="B790" s="41">
        <v>159.58750000000001</v>
      </c>
    </row>
    <row r="791" spans="1:2" x14ac:dyDescent="0.25">
      <c r="A791" s="40">
        <v>765</v>
      </c>
      <c r="B791" s="41">
        <v>159.6</v>
      </c>
    </row>
    <row r="792" spans="1:2" x14ac:dyDescent="0.25">
      <c r="A792" s="40">
        <v>766</v>
      </c>
      <c r="B792" s="41">
        <v>159.61250000000001</v>
      </c>
    </row>
    <row r="793" spans="1:2" x14ac:dyDescent="0.25">
      <c r="A793" s="40">
        <v>767</v>
      </c>
      <c r="B793" s="41">
        <v>159.625</v>
      </c>
    </row>
    <row r="794" spans="1:2" x14ac:dyDescent="0.25">
      <c r="A794" s="40">
        <v>768</v>
      </c>
      <c r="B794" s="41">
        <v>159.63749999999999</v>
      </c>
    </row>
    <row r="795" spans="1:2" x14ac:dyDescent="0.25">
      <c r="A795" s="40">
        <v>769</v>
      </c>
      <c r="B795" s="41">
        <v>159.65</v>
      </c>
    </row>
    <row r="796" spans="1:2" x14ac:dyDescent="0.25">
      <c r="A796" s="40">
        <v>770</v>
      </c>
      <c r="B796" s="41">
        <v>159.66249999999999</v>
      </c>
    </row>
    <row r="797" spans="1:2" x14ac:dyDescent="0.25">
      <c r="A797" s="40">
        <v>771</v>
      </c>
      <c r="B797" s="41">
        <v>159.67500000000001</v>
      </c>
    </row>
    <row r="798" spans="1:2" x14ac:dyDescent="0.25">
      <c r="A798" s="40">
        <v>772</v>
      </c>
      <c r="B798" s="41">
        <v>159.6875</v>
      </c>
    </row>
    <row r="799" spans="1:2" x14ac:dyDescent="0.25">
      <c r="A799" s="40">
        <v>773</v>
      </c>
      <c r="B799" s="41">
        <v>159.69999999999999</v>
      </c>
    </row>
    <row r="800" spans="1:2" x14ac:dyDescent="0.25">
      <c r="A800" s="40">
        <v>774</v>
      </c>
      <c r="B800" s="41">
        <v>159.71250000000001</v>
      </c>
    </row>
    <row r="801" spans="1:2" x14ac:dyDescent="0.25">
      <c r="A801" s="40">
        <v>775</v>
      </c>
      <c r="B801" s="41">
        <v>159.72499999999999</v>
      </c>
    </row>
    <row r="802" spans="1:2" x14ac:dyDescent="0.25">
      <c r="A802" s="40">
        <v>776</v>
      </c>
      <c r="B802" s="41">
        <v>159.73750000000001</v>
      </c>
    </row>
    <row r="803" spans="1:2" x14ac:dyDescent="0.25">
      <c r="A803" s="40">
        <v>777</v>
      </c>
      <c r="B803" s="41">
        <v>159.75</v>
      </c>
    </row>
    <row r="804" spans="1:2" x14ac:dyDescent="0.25">
      <c r="A804" s="40">
        <v>778</v>
      </c>
      <c r="B804" s="41">
        <v>159.76249999999999</v>
      </c>
    </row>
    <row r="805" spans="1:2" x14ac:dyDescent="0.25">
      <c r="A805" s="40">
        <v>779</v>
      </c>
      <c r="B805" s="41">
        <v>159.77500000000001</v>
      </c>
    </row>
    <row r="806" spans="1:2" x14ac:dyDescent="0.25">
      <c r="A806" s="40">
        <v>780</v>
      </c>
      <c r="B806" s="41">
        <v>159.78749999999999</v>
      </c>
    </row>
    <row r="807" spans="1:2" x14ac:dyDescent="0.25">
      <c r="A807" s="40">
        <v>781</v>
      </c>
      <c r="B807" s="41">
        <v>159.80000000000001</v>
      </c>
    </row>
    <row r="808" spans="1:2" x14ac:dyDescent="0.25">
      <c r="A808" s="40">
        <v>782</v>
      </c>
      <c r="B808" s="41">
        <v>159.8125</v>
      </c>
    </row>
    <row r="809" spans="1:2" x14ac:dyDescent="0.25">
      <c r="A809" s="40">
        <v>783</v>
      </c>
      <c r="B809" s="41">
        <v>159.82499999999999</v>
      </c>
    </row>
    <row r="810" spans="1:2" x14ac:dyDescent="0.25">
      <c r="A810" s="40">
        <v>784</v>
      </c>
      <c r="B810" s="41">
        <v>159.83750000000001</v>
      </c>
    </row>
    <row r="811" spans="1:2" x14ac:dyDescent="0.25">
      <c r="A811" s="40">
        <v>785</v>
      </c>
      <c r="B811" s="41">
        <v>159.85</v>
      </c>
    </row>
    <row r="812" spans="1:2" x14ac:dyDescent="0.25">
      <c r="A812" s="40">
        <v>786</v>
      </c>
      <c r="B812" s="41">
        <v>159.86250000000001</v>
      </c>
    </row>
    <row r="813" spans="1:2" x14ac:dyDescent="0.25">
      <c r="A813" s="40">
        <v>787</v>
      </c>
      <c r="B813" s="41">
        <v>159.875</v>
      </c>
    </row>
    <row r="814" spans="1:2" x14ac:dyDescent="0.25">
      <c r="A814" s="40">
        <v>788</v>
      </c>
      <c r="B814" s="41">
        <v>159.88749999999999</v>
      </c>
    </row>
    <row r="815" spans="1:2" x14ac:dyDescent="0.25">
      <c r="A815" s="40">
        <v>789</v>
      </c>
      <c r="B815" s="41">
        <v>159.9</v>
      </c>
    </row>
    <row r="816" spans="1:2" x14ac:dyDescent="0.25">
      <c r="A816" s="40">
        <v>790</v>
      </c>
      <c r="B816" s="41">
        <v>159.91249999999999</v>
      </c>
    </row>
    <row r="817" spans="1:2" x14ac:dyDescent="0.25">
      <c r="A817" s="40">
        <v>791</v>
      </c>
      <c r="B817" s="41">
        <v>159.92500000000001</v>
      </c>
    </row>
    <row r="818" spans="1:2" x14ac:dyDescent="0.25">
      <c r="A818" s="40">
        <v>792</v>
      </c>
      <c r="B818" s="41">
        <v>159.9375</v>
      </c>
    </row>
    <row r="819" spans="1:2" x14ac:dyDescent="0.25">
      <c r="A819" s="40">
        <v>793</v>
      </c>
      <c r="B819" s="41">
        <v>159.94999999999999</v>
      </c>
    </row>
    <row r="820" spans="1:2" x14ac:dyDescent="0.25">
      <c r="A820" s="40">
        <v>794</v>
      </c>
      <c r="B820" s="41">
        <v>159.96250000000001</v>
      </c>
    </row>
    <row r="821" spans="1:2" x14ac:dyDescent="0.25">
      <c r="A821" s="40">
        <v>795</v>
      </c>
      <c r="B821" s="41">
        <v>159.97499999999999</v>
      </c>
    </row>
    <row r="822" spans="1:2" x14ac:dyDescent="0.25">
      <c r="A822" s="40">
        <v>796</v>
      </c>
      <c r="B822" s="41">
        <v>159.98750000000001</v>
      </c>
    </row>
    <row r="823" spans="1:2" x14ac:dyDescent="0.25">
      <c r="A823" s="40">
        <v>797</v>
      </c>
      <c r="B823" s="41">
        <v>160</v>
      </c>
    </row>
    <row r="824" spans="1:2" x14ac:dyDescent="0.25">
      <c r="A824" s="40">
        <v>798</v>
      </c>
      <c r="B824" s="41">
        <v>160.01249999999999</v>
      </c>
    </row>
    <row r="825" spans="1:2" x14ac:dyDescent="0.25">
      <c r="A825" s="40">
        <v>799</v>
      </c>
      <c r="B825" s="41">
        <v>160.02500000000001</v>
      </c>
    </row>
    <row r="826" spans="1:2" x14ac:dyDescent="0.25">
      <c r="A826" s="40">
        <v>800</v>
      </c>
      <c r="B826" s="41">
        <v>160.03749999999999</v>
      </c>
    </row>
    <row r="827" spans="1:2" x14ac:dyDescent="0.25">
      <c r="A827" s="40">
        <v>801</v>
      </c>
      <c r="B827" s="41">
        <v>160.05000000000001</v>
      </c>
    </row>
    <row r="828" spans="1:2" x14ac:dyDescent="0.25">
      <c r="A828" s="40">
        <v>802</v>
      </c>
      <c r="B828" s="41">
        <v>160.0625</v>
      </c>
    </row>
    <row r="829" spans="1:2" x14ac:dyDescent="0.25">
      <c r="A829" s="40">
        <v>803</v>
      </c>
      <c r="B829" s="41">
        <v>160.07499999999999</v>
      </c>
    </row>
    <row r="830" spans="1:2" x14ac:dyDescent="0.25">
      <c r="A830" s="40">
        <v>804</v>
      </c>
      <c r="B830" s="41">
        <v>160.08750000000001</v>
      </c>
    </row>
    <row r="831" spans="1:2" x14ac:dyDescent="0.25">
      <c r="A831" s="40">
        <v>805</v>
      </c>
      <c r="B831" s="41">
        <v>160.1</v>
      </c>
    </row>
    <row r="832" spans="1:2" x14ac:dyDescent="0.25">
      <c r="A832" s="40">
        <v>806</v>
      </c>
      <c r="B832" s="41">
        <v>160.11250000000001</v>
      </c>
    </row>
    <row r="833" spans="1:2" x14ac:dyDescent="0.25">
      <c r="A833" s="40">
        <v>807</v>
      </c>
      <c r="B833" s="41">
        <v>160.125</v>
      </c>
    </row>
    <row r="834" spans="1:2" x14ac:dyDescent="0.25">
      <c r="A834" s="40">
        <v>808</v>
      </c>
      <c r="B834" s="41">
        <v>160.13749999999999</v>
      </c>
    </row>
    <row r="835" spans="1:2" x14ac:dyDescent="0.25">
      <c r="A835" s="40">
        <v>809</v>
      </c>
      <c r="B835" s="41">
        <v>160.15</v>
      </c>
    </row>
    <row r="836" spans="1:2" x14ac:dyDescent="0.25">
      <c r="A836" s="40">
        <v>810</v>
      </c>
      <c r="B836" s="41">
        <v>160.16249999999999</v>
      </c>
    </row>
    <row r="837" spans="1:2" x14ac:dyDescent="0.25">
      <c r="A837" s="40">
        <v>811</v>
      </c>
      <c r="B837" s="41">
        <v>160.17500000000001</v>
      </c>
    </row>
    <row r="838" spans="1:2" x14ac:dyDescent="0.25">
      <c r="A838" s="40">
        <v>812</v>
      </c>
      <c r="B838" s="41">
        <v>160.1875</v>
      </c>
    </row>
    <row r="839" spans="1:2" x14ac:dyDescent="0.25">
      <c r="A839" s="40">
        <v>813</v>
      </c>
      <c r="B839" s="41">
        <v>160.19999999999999</v>
      </c>
    </row>
    <row r="840" spans="1:2" x14ac:dyDescent="0.25">
      <c r="A840" s="40">
        <v>814</v>
      </c>
      <c r="B840" s="41">
        <v>160.21250000000001</v>
      </c>
    </row>
    <row r="841" spans="1:2" x14ac:dyDescent="0.25">
      <c r="A841" s="40">
        <v>815</v>
      </c>
      <c r="B841" s="41">
        <v>160.22499999999999</v>
      </c>
    </row>
    <row r="842" spans="1:2" x14ac:dyDescent="0.25">
      <c r="A842" s="40">
        <v>816</v>
      </c>
      <c r="B842" s="41">
        <v>160.23750000000001</v>
      </c>
    </row>
    <row r="843" spans="1:2" x14ac:dyDescent="0.25">
      <c r="A843" s="40">
        <v>817</v>
      </c>
      <c r="B843" s="41">
        <v>160.25</v>
      </c>
    </row>
    <row r="844" spans="1:2" x14ac:dyDescent="0.25">
      <c r="A844" s="40">
        <v>818</v>
      </c>
      <c r="B844" s="41">
        <v>160.26249999999999</v>
      </c>
    </row>
    <row r="845" spans="1:2" x14ac:dyDescent="0.25">
      <c r="A845" s="40">
        <v>819</v>
      </c>
      <c r="B845" s="41">
        <v>160.27500000000001</v>
      </c>
    </row>
    <row r="846" spans="1:2" x14ac:dyDescent="0.25">
      <c r="A846" s="40">
        <v>820</v>
      </c>
      <c r="B846" s="41">
        <v>160.28749999999999</v>
      </c>
    </row>
    <row r="847" spans="1:2" x14ac:dyDescent="0.25">
      <c r="A847" s="40">
        <v>821</v>
      </c>
      <c r="B847" s="41">
        <v>160.30000000000001</v>
      </c>
    </row>
    <row r="848" spans="1:2" x14ac:dyDescent="0.25">
      <c r="A848" s="40">
        <v>822</v>
      </c>
      <c r="B848" s="41">
        <v>160.3125</v>
      </c>
    </row>
    <row r="849" spans="1:2" x14ac:dyDescent="0.25">
      <c r="A849" s="40">
        <v>823</v>
      </c>
      <c r="B849" s="41">
        <v>160.32499999999999</v>
      </c>
    </row>
    <row r="850" spans="1:2" x14ac:dyDescent="0.25">
      <c r="A850" s="40">
        <v>824</v>
      </c>
      <c r="B850" s="41">
        <v>160.33750000000001</v>
      </c>
    </row>
    <row r="851" spans="1:2" x14ac:dyDescent="0.25">
      <c r="A851" s="40">
        <v>825</v>
      </c>
      <c r="B851" s="41">
        <v>160.35</v>
      </c>
    </row>
    <row r="852" spans="1:2" x14ac:dyDescent="0.25">
      <c r="A852" s="40">
        <v>826</v>
      </c>
      <c r="B852" s="41">
        <v>160.36250000000001</v>
      </c>
    </row>
    <row r="853" spans="1:2" x14ac:dyDescent="0.25">
      <c r="A853" s="40">
        <v>827</v>
      </c>
      <c r="B853" s="41">
        <v>160.375</v>
      </c>
    </row>
    <row r="854" spans="1:2" x14ac:dyDescent="0.25">
      <c r="A854" s="40">
        <v>828</v>
      </c>
      <c r="B854" s="41">
        <v>160.38749999999999</v>
      </c>
    </row>
    <row r="855" spans="1:2" x14ac:dyDescent="0.25">
      <c r="A855" s="40">
        <v>829</v>
      </c>
      <c r="B855" s="41">
        <v>160.4</v>
      </c>
    </row>
    <row r="856" spans="1:2" x14ac:dyDescent="0.25">
      <c r="A856" s="40">
        <v>830</v>
      </c>
      <c r="B856" s="41">
        <v>160.41249999999999</v>
      </c>
    </row>
    <row r="857" spans="1:2" x14ac:dyDescent="0.25">
      <c r="A857" s="40">
        <v>831</v>
      </c>
      <c r="B857" s="41">
        <v>160.42500000000001</v>
      </c>
    </row>
    <row r="858" spans="1:2" x14ac:dyDescent="0.25">
      <c r="A858" s="40">
        <v>832</v>
      </c>
      <c r="B858" s="41">
        <v>160.4375</v>
      </c>
    </row>
    <row r="859" spans="1:2" x14ac:dyDescent="0.25">
      <c r="A859" s="40">
        <v>833</v>
      </c>
      <c r="B859" s="41">
        <v>160.44999999999999</v>
      </c>
    </row>
    <row r="860" spans="1:2" x14ac:dyDescent="0.25">
      <c r="A860" s="40">
        <v>834</v>
      </c>
      <c r="B860" s="41">
        <v>160.46250000000001</v>
      </c>
    </row>
    <row r="861" spans="1:2" x14ac:dyDescent="0.25">
      <c r="A861" s="40">
        <v>835</v>
      </c>
      <c r="B861" s="41">
        <v>160.47499999999999</v>
      </c>
    </row>
    <row r="862" spans="1:2" x14ac:dyDescent="0.25">
      <c r="A862" s="40">
        <v>836</v>
      </c>
      <c r="B862" s="41">
        <v>160.48750000000001</v>
      </c>
    </row>
    <row r="863" spans="1:2" x14ac:dyDescent="0.25">
      <c r="A863" s="40">
        <v>837</v>
      </c>
      <c r="B863" s="41">
        <v>160.5</v>
      </c>
    </row>
    <row r="864" spans="1:2" x14ac:dyDescent="0.25">
      <c r="A864" s="40">
        <v>838</v>
      </c>
      <c r="B864" s="41">
        <v>160.51249999999999</v>
      </c>
    </row>
    <row r="865" spans="1:2" x14ac:dyDescent="0.25">
      <c r="A865" s="40">
        <v>839</v>
      </c>
      <c r="B865" s="41">
        <v>160.52500000000001</v>
      </c>
    </row>
    <row r="866" spans="1:2" x14ac:dyDescent="0.25">
      <c r="A866" s="40">
        <v>840</v>
      </c>
      <c r="B866" s="41">
        <v>160.53749999999999</v>
      </c>
    </row>
    <row r="867" spans="1:2" x14ac:dyDescent="0.25">
      <c r="A867" s="40">
        <v>841</v>
      </c>
      <c r="B867" s="41">
        <v>160.55000000000001</v>
      </c>
    </row>
    <row r="868" spans="1:2" x14ac:dyDescent="0.25">
      <c r="A868" s="40">
        <v>842</v>
      </c>
      <c r="B868" s="41">
        <v>160.5625</v>
      </c>
    </row>
    <row r="869" spans="1:2" x14ac:dyDescent="0.25">
      <c r="A869" s="40">
        <v>843</v>
      </c>
      <c r="B869" s="41">
        <v>160.57499999999999</v>
      </c>
    </row>
    <row r="870" spans="1:2" x14ac:dyDescent="0.25">
      <c r="A870" s="40">
        <v>844</v>
      </c>
      <c r="B870" s="41">
        <v>160.58750000000001</v>
      </c>
    </row>
    <row r="871" spans="1:2" x14ac:dyDescent="0.25">
      <c r="A871" s="40">
        <v>845</v>
      </c>
      <c r="B871" s="41">
        <v>160.6</v>
      </c>
    </row>
    <row r="872" spans="1:2" x14ac:dyDescent="0.25">
      <c r="A872" s="40">
        <v>846</v>
      </c>
      <c r="B872" s="41">
        <v>160.61250000000001</v>
      </c>
    </row>
    <row r="873" spans="1:2" x14ac:dyDescent="0.25">
      <c r="A873" s="40">
        <v>847</v>
      </c>
      <c r="B873" s="41">
        <v>160.625</v>
      </c>
    </row>
    <row r="874" spans="1:2" x14ac:dyDescent="0.25">
      <c r="A874" s="40">
        <v>848</v>
      </c>
      <c r="B874" s="41">
        <v>160.63749999999999</v>
      </c>
    </row>
    <row r="875" spans="1:2" x14ac:dyDescent="0.25">
      <c r="A875" s="40">
        <v>849</v>
      </c>
      <c r="B875" s="41">
        <v>160.65</v>
      </c>
    </row>
    <row r="876" spans="1:2" x14ac:dyDescent="0.25">
      <c r="A876" s="40">
        <v>850</v>
      </c>
      <c r="B876" s="41">
        <v>160.66249999999999</v>
      </c>
    </row>
    <row r="877" spans="1:2" x14ac:dyDescent="0.25">
      <c r="A877" s="40">
        <v>851</v>
      </c>
      <c r="B877" s="41">
        <v>160.67500000000001</v>
      </c>
    </row>
    <row r="878" spans="1:2" x14ac:dyDescent="0.25">
      <c r="A878" s="40">
        <v>852</v>
      </c>
      <c r="B878" s="41">
        <v>160.6875</v>
      </c>
    </row>
    <row r="879" spans="1:2" x14ac:dyDescent="0.25">
      <c r="A879" s="40">
        <v>853</v>
      </c>
      <c r="B879" s="41">
        <v>160.69999999999999</v>
      </c>
    </row>
    <row r="880" spans="1:2" x14ac:dyDescent="0.25">
      <c r="A880" s="40">
        <v>854</v>
      </c>
      <c r="B880" s="41">
        <v>160.71250000000001</v>
      </c>
    </row>
    <row r="881" spans="1:2" x14ac:dyDescent="0.25">
      <c r="A881" s="40">
        <v>855</v>
      </c>
      <c r="B881" s="41">
        <v>160.72499999999999</v>
      </c>
    </row>
    <row r="882" spans="1:2" x14ac:dyDescent="0.25">
      <c r="A882" s="40">
        <v>856</v>
      </c>
      <c r="B882" s="41">
        <v>160.73750000000001</v>
      </c>
    </row>
    <row r="883" spans="1:2" x14ac:dyDescent="0.25">
      <c r="A883" s="40">
        <v>857</v>
      </c>
      <c r="B883" s="41">
        <v>160.75</v>
      </c>
    </row>
    <row r="884" spans="1:2" x14ac:dyDescent="0.25">
      <c r="A884" s="40">
        <v>858</v>
      </c>
      <c r="B884" s="41">
        <v>160.76249999999999</v>
      </c>
    </row>
    <row r="885" spans="1:2" x14ac:dyDescent="0.25">
      <c r="A885" s="40">
        <v>859</v>
      </c>
      <c r="B885" s="41">
        <v>160.77500000000001</v>
      </c>
    </row>
    <row r="886" spans="1:2" x14ac:dyDescent="0.25">
      <c r="A886" s="40">
        <v>860</v>
      </c>
      <c r="B886" s="41">
        <v>160.78749999999999</v>
      </c>
    </row>
    <row r="887" spans="1:2" x14ac:dyDescent="0.25">
      <c r="A887" s="40">
        <v>861</v>
      </c>
      <c r="B887" s="41">
        <v>160.80000000000001</v>
      </c>
    </row>
    <row r="888" spans="1:2" x14ac:dyDescent="0.25">
      <c r="A888" s="40">
        <v>862</v>
      </c>
      <c r="B888" s="41">
        <v>160.8125</v>
      </c>
    </row>
    <row r="889" spans="1:2" x14ac:dyDescent="0.25">
      <c r="A889" s="40">
        <v>863</v>
      </c>
      <c r="B889" s="41">
        <v>160.82499999999999</v>
      </c>
    </row>
    <row r="890" spans="1:2" x14ac:dyDescent="0.25">
      <c r="A890" s="40">
        <v>864</v>
      </c>
      <c r="B890" s="41">
        <v>160.83750000000001</v>
      </c>
    </row>
    <row r="891" spans="1:2" x14ac:dyDescent="0.25">
      <c r="A891" s="40">
        <v>865</v>
      </c>
      <c r="B891" s="41">
        <v>160.85</v>
      </c>
    </row>
    <row r="892" spans="1:2" x14ac:dyDescent="0.25">
      <c r="A892" s="40">
        <v>866</v>
      </c>
      <c r="B892" s="41">
        <v>160.86250000000001</v>
      </c>
    </row>
    <row r="893" spans="1:2" x14ac:dyDescent="0.25">
      <c r="A893" s="40">
        <v>867</v>
      </c>
      <c r="B893" s="41">
        <v>160.875</v>
      </c>
    </row>
    <row r="894" spans="1:2" x14ac:dyDescent="0.25">
      <c r="A894" s="40">
        <v>868</v>
      </c>
      <c r="B894" s="41">
        <v>160.88749999999999</v>
      </c>
    </row>
    <row r="895" spans="1:2" x14ac:dyDescent="0.25">
      <c r="A895" s="40">
        <v>869</v>
      </c>
      <c r="B895" s="41">
        <v>160.9</v>
      </c>
    </row>
    <row r="896" spans="1:2" x14ac:dyDescent="0.25">
      <c r="A896" s="40">
        <v>870</v>
      </c>
      <c r="B896" s="41">
        <v>160.91249999999999</v>
      </c>
    </row>
    <row r="897" spans="1:2" x14ac:dyDescent="0.25">
      <c r="A897" s="40">
        <v>871</v>
      </c>
      <c r="B897" s="41">
        <v>160.92500000000001</v>
      </c>
    </row>
    <row r="898" spans="1:2" x14ac:dyDescent="0.25">
      <c r="A898" s="40">
        <v>872</v>
      </c>
      <c r="B898" s="41">
        <v>160.9375</v>
      </c>
    </row>
    <row r="899" spans="1:2" x14ac:dyDescent="0.25">
      <c r="A899" s="40">
        <v>873</v>
      </c>
      <c r="B899" s="41">
        <v>160.94999999999999</v>
      </c>
    </row>
    <row r="900" spans="1:2" x14ac:dyDescent="0.25">
      <c r="A900" s="40">
        <v>874</v>
      </c>
      <c r="B900" s="41">
        <v>160.96250000000001</v>
      </c>
    </row>
    <row r="901" spans="1:2" x14ac:dyDescent="0.25">
      <c r="A901" s="40">
        <v>875</v>
      </c>
      <c r="B901" s="41">
        <v>160.97499999999999</v>
      </c>
    </row>
    <row r="902" spans="1:2" x14ac:dyDescent="0.25">
      <c r="A902" s="40">
        <v>876</v>
      </c>
      <c r="B902" s="41">
        <v>160.98750000000001</v>
      </c>
    </row>
    <row r="903" spans="1:2" x14ac:dyDescent="0.25">
      <c r="A903" s="40">
        <v>877</v>
      </c>
      <c r="B903" s="41">
        <v>161</v>
      </c>
    </row>
    <row r="904" spans="1:2" x14ac:dyDescent="0.25">
      <c r="A904" s="40">
        <v>878</v>
      </c>
      <c r="B904" s="41">
        <v>161.01249999999999</v>
      </c>
    </row>
    <row r="905" spans="1:2" x14ac:dyDescent="0.25">
      <c r="A905" s="40">
        <v>879</v>
      </c>
      <c r="B905" s="41">
        <v>161.02500000000001</v>
      </c>
    </row>
    <row r="906" spans="1:2" x14ac:dyDescent="0.25">
      <c r="A906" s="40">
        <v>880</v>
      </c>
      <c r="B906" s="41">
        <v>161.03749999999999</v>
      </c>
    </row>
    <row r="907" spans="1:2" x14ac:dyDescent="0.25">
      <c r="A907" s="40">
        <v>881</v>
      </c>
      <c r="B907" s="41">
        <v>161.05000000000001</v>
      </c>
    </row>
    <row r="908" spans="1:2" x14ac:dyDescent="0.25">
      <c r="A908" s="40">
        <v>882</v>
      </c>
      <c r="B908" s="41">
        <v>161.0625</v>
      </c>
    </row>
    <row r="909" spans="1:2" x14ac:dyDescent="0.25">
      <c r="A909" s="40">
        <v>883</v>
      </c>
      <c r="B909" s="41">
        <v>161.07499999999999</v>
      </c>
    </row>
    <row r="910" spans="1:2" x14ac:dyDescent="0.25">
      <c r="A910" s="40">
        <v>884</v>
      </c>
      <c r="B910" s="41">
        <v>161.08750000000001</v>
      </c>
    </row>
    <row r="911" spans="1:2" x14ac:dyDescent="0.25">
      <c r="A911" s="40">
        <v>885</v>
      </c>
      <c r="B911" s="41">
        <v>161.1</v>
      </c>
    </row>
    <row r="912" spans="1:2" x14ac:dyDescent="0.25">
      <c r="A912" s="40">
        <v>886</v>
      </c>
      <c r="B912" s="41">
        <v>161.11250000000001</v>
      </c>
    </row>
    <row r="913" spans="1:2" x14ac:dyDescent="0.25">
      <c r="A913" s="40">
        <v>887</v>
      </c>
      <c r="B913" s="41">
        <v>161.125</v>
      </c>
    </row>
    <row r="914" spans="1:2" x14ac:dyDescent="0.25">
      <c r="A914" s="40">
        <v>888</v>
      </c>
      <c r="B914" s="41">
        <v>161.13749999999999</v>
      </c>
    </row>
    <row r="915" spans="1:2" x14ac:dyDescent="0.25">
      <c r="A915" s="40">
        <v>889</v>
      </c>
      <c r="B915" s="41">
        <v>161.15</v>
      </c>
    </row>
    <row r="916" spans="1:2" x14ac:dyDescent="0.25">
      <c r="A916" s="40">
        <v>890</v>
      </c>
      <c r="B916" s="41">
        <v>161.16249999999999</v>
      </c>
    </row>
    <row r="917" spans="1:2" x14ac:dyDescent="0.25">
      <c r="A917" s="40">
        <v>891</v>
      </c>
      <c r="B917" s="41">
        <v>161.17500000000001</v>
      </c>
    </row>
    <row r="918" spans="1:2" x14ac:dyDescent="0.25">
      <c r="A918" s="40">
        <v>892</v>
      </c>
      <c r="B918" s="41">
        <v>161.1875</v>
      </c>
    </row>
    <row r="919" spans="1:2" x14ac:dyDescent="0.25">
      <c r="A919" s="40">
        <v>893</v>
      </c>
      <c r="B919" s="41">
        <v>161.19999999999999</v>
      </c>
    </row>
    <row r="920" spans="1:2" x14ac:dyDescent="0.25">
      <c r="A920" s="40">
        <v>894</v>
      </c>
      <c r="B920" s="41">
        <v>161.21250000000001</v>
      </c>
    </row>
    <row r="921" spans="1:2" x14ac:dyDescent="0.25">
      <c r="A921" s="40">
        <v>895</v>
      </c>
      <c r="B921" s="41">
        <v>161.22499999999999</v>
      </c>
    </row>
    <row r="922" spans="1:2" x14ac:dyDescent="0.25">
      <c r="A922" s="40">
        <v>896</v>
      </c>
      <c r="B922" s="41">
        <v>161.23750000000001</v>
      </c>
    </row>
    <row r="923" spans="1:2" x14ac:dyDescent="0.25">
      <c r="A923" s="40">
        <v>897</v>
      </c>
      <c r="B923" s="41">
        <v>161.25</v>
      </c>
    </row>
    <row r="924" spans="1:2" x14ac:dyDescent="0.25">
      <c r="A924" s="40">
        <v>898</v>
      </c>
      <c r="B924" s="41">
        <v>161.26249999999999</v>
      </c>
    </row>
    <row r="925" spans="1:2" x14ac:dyDescent="0.25">
      <c r="A925" s="40">
        <v>899</v>
      </c>
      <c r="B925" s="41">
        <v>161.27500000000001</v>
      </c>
    </row>
    <row r="926" spans="1:2" x14ac:dyDescent="0.25">
      <c r="A926" s="40">
        <v>900</v>
      </c>
      <c r="B926" s="41">
        <v>161.28749999999999</v>
      </c>
    </row>
    <row r="927" spans="1:2" x14ac:dyDescent="0.25">
      <c r="A927" s="40">
        <v>901</v>
      </c>
      <c r="B927" s="41">
        <v>161.30000000000001</v>
      </c>
    </row>
    <row r="928" spans="1:2" x14ac:dyDescent="0.25">
      <c r="A928" s="40">
        <v>902</v>
      </c>
      <c r="B928" s="41">
        <v>161.3125</v>
      </c>
    </row>
    <row r="929" spans="1:2" x14ac:dyDescent="0.25">
      <c r="A929" s="40">
        <v>903</v>
      </c>
      <c r="B929" s="41">
        <v>161.32499999999999</v>
      </c>
    </row>
    <row r="930" spans="1:2" x14ac:dyDescent="0.25">
      <c r="A930" s="40">
        <v>904</v>
      </c>
      <c r="B930" s="41">
        <v>161.33750000000001</v>
      </c>
    </row>
    <row r="931" spans="1:2" x14ac:dyDescent="0.25">
      <c r="A931" s="40">
        <v>905</v>
      </c>
      <c r="B931" s="41">
        <v>161.35</v>
      </c>
    </row>
    <row r="932" spans="1:2" x14ac:dyDescent="0.25">
      <c r="A932" s="40">
        <v>906</v>
      </c>
      <c r="B932" s="41">
        <v>161.36250000000001</v>
      </c>
    </row>
    <row r="933" spans="1:2" x14ac:dyDescent="0.25">
      <c r="A933" s="40">
        <v>907</v>
      </c>
      <c r="B933" s="41">
        <v>161.375</v>
      </c>
    </row>
    <row r="934" spans="1:2" x14ac:dyDescent="0.25">
      <c r="A934" s="40">
        <v>908</v>
      </c>
      <c r="B934" s="41">
        <v>161.38749999999999</v>
      </c>
    </row>
    <row r="935" spans="1:2" x14ac:dyDescent="0.25">
      <c r="A935" s="40">
        <v>909</v>
      </c>
      <c r="B935" s="41">
        <v>161.4</v>
      </c>
    </row>
    <row r="936" spans="1:2" x14ac:dyDescent="0.25">
      <c r="A936" s="40">
        <v>910</v>
      </c>
      <c r="B936" s="41">
        <v>161.41249999999999</v>
      </c>
    </row>
    <row r="937" spans="1:2" x14ac:dyDescent="0.25">
      <c r="A937" s="40">
        <v>911</v>
      </c>
      <c r="B937" s="41">
        <v>161.42500000000001</v>
      </c>
    </row>
    <row r="938" spans="1:2" x14ac:dyDescent="0.25">
      <c r="A938" s="40">
        <v>912</v>
      </c>
      <c r="B938" s="41">
        <v>161.4375</v>
      </c>
    </row>
    <row r="939" spans="1:2" x14ac:dyDescent="0.25">
      <c r="A939" s="40">
        <v>913</v>
      </c>
      <c r="B939" s="41">
        <v>161.44999999999999</v>
      </c>
    </row>
    <row r="940" spans="1:2" x14ac:dyDescent="0.25">
      <c r="A940" s="40">
        <v>914</v>
      </c>
      <c r="B940" s="41">
        <v>161.46250000000001</v>
      </c>
    </row>
    <row r="941" spans="1:2" x14ac:dyDescent="0.25">
      <c r="A941" s="40">
        <v>915</v>
      </c>
      <c r="B941" s="41">
        <v>161.47499999999999</v>
      </c>
    </row>
    <row r="942" spans="1:2" x14ac:dyDescent="0.25">
      <c r="A942" s="40">
        <v>916</v>
      </c>
      <c r="B942" s="41">
        <v>161.48750000000001</v>
      </c>
    </row>
    <row r="943" spans="1:2" x14ac:dyDescent="0.25">
      <c r="A943" s="40">
        <v>917</v>
      </c>
      <c r="B943" s="41">
        <v>161.5</v>
      </c>
    </row>
    <row r="944" spans="1:2" x14ac:dyDescent="0.25">
      <c r="A944" s="40">
        <v>918</v>
      </c>
      <c r="B944" s="41">
        <v>161.51249999999999</v>
      </c>
    </row>
    <row r="945" spans="1:2" x14ac:dyDescent="0.25">
      <c r="A945" s="40">
        <v>919</v>
      </c>
      <c r="B945" s="41">
        <v>161.52500000000001</v>
      </c>
    </row>
    <row r="946" spans="1:2" x14ac:dyDescent="0.25">
      <c r="A946" s="40">
        <v>920</v>
      </c>
      <c r="B946" s="41">
        <v>161.53749999999999</v>
      </c>
    </row>
    <row r="947" spans="1:2" x14ac:dyDescent="0.25">
      <c r="A947" s="40">
        <v>921</v>
      </c>
      <c r="B947" s="41">
        <v>161.55000000000001</v>
      </c>
    </row>
    <row r="948" spans="1:2" x14ac:dyDescent="0.25">
      <c r="A948" s="40">
        <v>922</v>
      </c>
      <c r="B948" s="41">
        <v>161.5625</v>
      </c>
    </row>
    <row r="949" spans="1:2" x14ac:dyDescent="0.25">
      <c r="A949" s="40">
        <v>923</v>
      </c>
      <c r="B949" s="41">
        <v>161.57499999999999</v>
      </c>
    </row>
    <row r="950" spans="1:2" x14ac:dyDescent="0.25">
      <c r="A950" s="40">
        <v>924</v>
      </c>
      <c r="B950" s="41">
        <v>161.58750000000001</v>
      </c>
    </row>
    <row r="951" spans="1:2" x14ac:dyDescent="0.25">
      <c r="A951" s="40">
        <v>925</v>
      </c>
      <c r="B951" s="41">
        <v>161.6</v>
      </c>
    </row>
    <row r="952" spans="1:2" x14ac:dyDescent="0.25">
      <c r="A952" s="40">
        <v>926</v>
      </c>
      <c r="B952" s="41">
        <v>161.61250000000001</v>
      </c>
    </row>
    <row r="953" spans="1:2" x14ac:dyDescent="0.25">
      <c r="A953" s="40">
        <v>927</v>
      </c>
      <c r="B953" s="41">
        <v>161.625</v>
      </c>
    </row>
    <row r="954" spans="1:2" x14ac:dyDescent="0.25">
      <c r="A954" s="40">
        <v>928</v>
      </c>
      <c r="B954" s="41">
        <v>161.63749999999999</v>
      </c>
    </row>
    <row r="955" spans="1:2" x14ac:dyDescent="0.25">
      <c r="A955" s="40">
        <v>929</v>
      </c>
      <c r="B955" s="41">
        <v>161.65</v>
      </c>
    </row>
    <row r="956" spans="1:2" x14ac:dyDescent="0.25">
      <c r="A956" s="40">
        <v>930</v>
      </c>
      <c r="B956" s="41">
        <v>161.66249999999999</v>
      </c>
    </row>
    <row r="957" spans="1:2" x14ac:dyDescent="0.25">
      <c r="A957" s="40">
        <v>931</v>
      </c>
      <c r="B957" s="41">
        <v>161.67500000000001</v>
      </c>
    </row>
    <row r="958" spans="1:2" x14ac:dyDescent="0.25">
      <c r="A958" s="40">
        <v>932</v>
      </c>
      <c r="B958" s="41">
        <v>161.6875</v>
      </c>
    </row>
    <row r="959" spans="1:2" x14ac:dyDescent="0.25">
      <c r="A959" s="40">
        <v>933</v>
      </c>
      <c r="B959" s="41">
        <v>161.69999999999999</v>
      </c>
    </row>
    <row r="960" spans="1:2" x14ac:dyDescent="0.25">
      <c r="A960" s="40">
        <v>934</v>
      </c>
      <c r="B960" s="41">
        <v>161.71250000000001</v>
      </c>
    </row>
    <row r="961" spans="1:2" x14ac:dyDescent="0.25">
      <c r="A961" s="40">
        <v>935</v>
      </c>
      <c r="B961" s="41">
        <v>161.72499999999999</v>
      </c>
    </row>
    <row r="962" spans="1:2" x14ac:dyDescent="0.25">
      <c r="A962" s="40">
        <v>936</v>
      </c>
      <c r="B962" s="41">
        <v>161.73750000000001</v>
      </c>
    </row>
    <row r="963" spans="1:2" x14ac:dyDescent="0.25">
      <c r="A963" s="40">
        <v>937</v>
      </c>
      <c r="B963" s="41">
        <v>161.75</v>
      </c>
    </row>
    <row r="964" spans="1:2" x14ac:dyDescent="0.25">
      <c r="A964" s="40">
        <v>938</v>
      </c>
      <c r="B964" s="41">
        <v>161.76249999999999</v>
      </c>
    </row>
    <row r="965" spans="1:2" x14ac:dyDescent="0.25">
      <c r="A965" s="40">
        <v>939</v>
      </c>
      <c r="B965" s="41">
        <v>161.77500000000001</v>
      </c>
    </row>
    <row r="966" spans="1:2" x14ac:dyDescent="0.25">
      <c r="A966" s="40">
        <v>940</v>
      </c>
      <c r="B966" s="41">
        <v>161.78749999999999</v>
      </c>
    </row>
    <row r="967" spans="1:2" x14ac:dyDescent="0.25">
      <c r="A967" s="40">
        <v>941</v>
      </c>
      <c r="B967" s="41">
        <v>161.80000000000001</v>
      </c>
    </row>
    <row r="968" spans="1:2" x14ac:dyDescent="0.25">
      <c r="A968" s="40">
        <v>942</v>
      </c>
      <c r="B968" s="41">
        <v>161.8125</v>
      </c>
    </row>
    <row r="969" spans="1:2" x14ac:dyDescent="0.25">
      <c r="A969" s="40">
        <v>943</v>
      </c>
      <c r="B969" s="41">
        <v>161.82499999999999</v>
      </c>
    </row>
    <row r="970" spans="1:2" x14ac:dyDescent="0.25">
      <c r="A970" s="40">
        <v>944</v>
      </c>
      <c r="B970" s="41">
        <v>161.83750000000001</v>
      </c>
    </row>
    <row r="971" spans="1:2" x14ac:dyDescent="0.25">
      <c r="A971" s="40">
        <v>945</v>
      </c>
      <c r="B971" s="41">
        <v>161.85</v>
      </c>
    </row>
    <row r="972" spans="1:2" x14ac:dyDescent="0.25">
      <c r="A972" s="40">
        <v>946</v>
      </c>
      <c r="B972" s="41">
        <v>161.86250000000001</v>
      </c>
    </row>
    <row r="973" spans="1:2" x14ac:dyDescent="0.25">
      <c r="A973" s="40">
        <v>947</v>
      </c>
      <c r="B973" s="41">
        <v>161.875</v>
      </c>
    </row>
    <row r="974" spans="1:2" x14ac:dyDescent="0.25">
      <c r="A974" s="40">
        <v>948</v>
      </c>
      <c r="B974" s="41">
        <v>161.88749999999999</v>
      </c>
    </row>
    <row r="975" spans="1:2" x14ac:dyDescent="0.25">
      <c r="A975" s="40">
        <v>949</v>
      </c>
      <c r="B975" s="41">
        <v>161.9</v>
      </c>
    </row>
    <row r="976" spans="1:2" x14ac:dyDescent="0.25">
      <c r="A976" s="40">
        <v>950</v>
      </c>
      <c r="B976" s="41">
        <v>161.91249999999999</v>
      </c>
    </row>
    <row r="977" spans="1:2" x14ac:dyDescent="0.25">
      <c r="A977" s="40">
        <v>951</v>
      </c>
      <c r="B977" s="41">
        <v>161.92500000000001</v>
      </c>
    </row>
    <row r="978" spans="1:2" x14ac:dyDescent="0.25">
      <c r="A978" s="40">
        <v>952</v>
      </c>
      <c r="B978" s="41">
        <v>161.9375</v>
      </c>
    </row>
    <row r="979" spans="1:2" x14ac:dyDescent="0.25">
      <c r="A979" s="40">
        <v>953</v>
      </c>
      <c r="B979" s="41">
        <v>161.94999999999999</v>
      </c>
    </row>
    <row r="980" spans="1:2" x14ac:dyDescent="0.25">
      <c r="A980" s="40">
        <v>954</v>
      </c>
      <c r="B980" s="41">
        <v>161.96250000000001</v>
      </c>
    </row>
    <row r="981" spans="1:2" x14ac:dyDescent="0.25">
      <c r="A981" s="40">
        <v>955</v>
      </c>
      <c r="B981" s="41">
        <v>161.97499999999999</v>
      </c>
    </row>
    <row r="982" spans="1:2" x14ac:dyDescent="0.25">
      <c r="A982" s="40">
        <v>956</v>
      </c>
      <c r="B982" s="41">
        <v>161.98750000000001</v>
      </c>
    </row>
    <row r="983" spans="1:2" x14ac:dyDescent="0.25">
      <c r="A983" s="40">
        <v>957</v>
      </c>
      <c r="B983" s="41">
        <v>162</v>
      </c>
    </row>
    <row r="984" spans="1:2" x14ac:dyDescent="0.25">
      <c r="A984" s="40">
        <v>958</v>
      </c>
      <c r="B984" s="41">
        <v>162.01249999999999</v>
      </c>
    </row>
    <row r="985" spans="1:2" x14ac:dyDescent="0.25">
      <c r="A985" s="40">
        <v>959</v>
      </c>
      <c r="B985" s="41">
        <v>162.02500000000001</v>
      </c>
    </row>
    <row r="986" spans="1:2" x14ac:dyDescent="0.25">
      <c r="A986" s="40">
        <v>960</v>
      </c>
      <c r="B986" s="41">
        <v>162.03749999999999</v>
      </c>
    </row>
    <row r="987" spans="1:2" x14ac:dyDescent="0.25">
      <c r="A987" s="40">
        <v>961</v>
      </c>
      <c r="B987" s="41">
        <v>162.05000000000001</v>
      </c>
    </row>
    <row r="988" spans="1:2" x14ac:dyDescent="0.25">
      <c r="A988" s="40">
        <v>962</v>
      </c>
      <c r="B988" s="41">
        <v>162.0625</v>
      </c>
    </row>
    <row r="989" spans="1:2" x14ac:dyDescent="0.25">
      <c r="A989" s="40">
        <v>963</v>
      </c>
      <c r="B989" s="41">
        <v>162.07499999999999</v>
      </c>
    </row>
    <row r="990" spans="1:2" x14ac:dyDescent="0.25">
      <c r="A990" s="40">
        <v>964</v>
      </c>
      <c r="B990" s="41">
        <v>162.08750000000001</v>
      </c>
    </row>
    <row r="991" spans="1:2" x14ac:dyDescent="0.25">
      <c r="A991" s="40">
        <v>965</v>
      </c>
      <c r="B991" s="41">
        <v>162.1</v>
      </c>
    </row>
    <row r="992" spans="1:2" x14ac:dyDescent="0.25">
      <c r="A992" s="40">
        <v>966</v>
      </c>
      <c r="B992" s="41">
        <v>162.11250000000001</v>
      </c>
    </row>
    <row r="993" spans="1:2" x14ac:dyDescent="0.25">
      <c r="A993" s="40">
        <v>967</v>
      </c>
      <c r="B993" s="41">
        <v>162.125</v>
      </c>
    </row>
    <row r="994" spans="1:2" x14ac:dyDescent="0.25">
      <c r="A994" s="40">
        <v>968</v>
      </c>
      <c r="B994" s="41">
        <v>162.13749999999999</v>
      </c>
    </row>
    <row r="995" spans="1:2" x14ac:dyDescent="0.25">
      <c r="A995" s="40">
        <v>969</v>
      </c>
      <c r="B995" s="41">
        <v>162.15</v>
      </c>
    </row>
    <row r="996" spans="1:2" x14ac:dyDescent="0.25">
      <c r="A996" s="40">
        <v>970</v>
      </c>
      <c r="B996" s="41">
        <v>162.16249999999999</v>
      </c>
    </row>
    <row r="997" spans="1:2" x14ac:dyDescent="0.25">
      <c r="A997" s="40">
        <v>971</v>
      </c>
      <c r="B997" s="41">
        <v>162.17500000000001</v>
      </c>
    </row>
    <row r="998" spans="1:2" x14ac:dyDescent="0.25">
      <c r="A998" s="40">
        <v>972</v>
      </c>
      <c r="B998" s="41">
        <v>162.1875</v>
      </c>
    </row>
    <row r="999" spans="1:2" x14ac:dyDescent="0.25">
      <c r="A999" s="40">
        <v>973</v>
      </c>
      <c r="B999" s="41">
        <v>162.19999999999999</v>
      </c>
    </row>
    <row r="1000" spans="1:2" x14ac:dyDescent="0.25">
      <c r="A1000" s="40">
        <v>974</v>
      </c>
      <c r="B1000" s="41">
        <v>162.21250000000001</v>
      </c>
    </row>
    <row r="1001" spans="1:2" x14ac:dyDescent="0.25">
      <c r="A1001" s="40">
        <v>975</v>
      </c>
      <c r="B1001" s="41">
        <v>162.22499999999999</v>
      </c>
    </row>
    <row r="1002" spans="1:2" x14ac:dyDescent="0.25">
      <c r="A1002" s="40">
        <v>976</v>
      </c>
      <c r="B1002" s="41">
        <v>162.23750000000001</v>
      </c>
    </row>
    <row r="1003" spans="1:2" x14ac:dyDescent="0.25">
      <c r="A1003" s="40">
        <v>977</v>
      </c>
      <c r="B1003" s="41">
        <v>162.25</v>
      </c>
    </row>
    <row r="1004" spans="1:2" x14ac:dyDescent="0.25">
      <c r="A1004" s="40">
        <v>978</v>
      </c>
      <c r="B1004" s="41">
        <v>162.26249999999999</v>
      </c>
    </row>
    <row r="1005" spans="1:2" x14ac:dyDescent="0.25">
      <c r="A1005" s="40">
        <v>979</v>
      </c>
      <c r="B1005" s="41">
        <v>162.27500000000001</v>
      </c>
    </row>
    <row r="1006" spans="1:2" x14ac:dyDescent="0.25">
      <c r="A1006" s="40">
        <v>980</v>
      </c>
      <c r="B1006" s="41">
        <v>162.28749999999999</v>
      </c>
    </row>
    <row r="1007" spans="1:2" x14ac:dyDescent="0.25">
      <c r="A1007" s="40">
        <v>981</v>
      </c>
      <c r="B1007" s="41">
        <v>162.30000000000001</v>
      </c>
    </row>
    <row r="1008" spans="1:2" x14ac:dyDescent="0.25">
      <c r="A1008" s="40">
        <v>982</v>
      </c>
      <c r="B1008" s="41">
        <v>162.3125</v>
      </c>
    </row>
    <row r="1009" spans="1:2" x14ac:dyDescent="0.25">
      <c r="A1009" s="40">
        <v>983</v>
      </c>
      <c r="B1009" s="41">
        <v>162.32499999999999</v>
      </c>
    </row>
    <row r="1010" spans="1:2" x14ac:dyDescent="0.25">
      <c r="A1010" s="40">
        <v>984</v>
      </c>
      <c r="B1010" s="41">
        <v>162.33750000000001</v>
      </c>
    </row>
    <row r="1011" spans="1:2" x14ac:dyDescent="0.25">
      <c r="A1011" s="40">
        <v>985</v>
      </c>
      <c r="B1011" s="41">
        <v>162.35</v>
      </c>
    </row>
    <row r="1012" spans="1:2" x14ac:dyDescent="0.25">
      <c r="A1012" s="40">
        <v>986</v>
      </c>
      <c r="B1012" s="41">
        <v>162.36250000000001</v>
      </c>
    </row>
    <row r="1013" spans="1:2" x14ac:dyDescent="0.25">
      <c r="A1013" s="40">
        <v>987</v>
      </c>
      <c r="B1013" s="41">
        <v>162.375</v>
      </c>
    </row>
    <row r="1014" spans="1:2" x14ac:dyDescent="0.25">
      <c r="A1014" s="40">
        <v>988</v>
      </c>
      <c r="B1014" s="41">
        <v>162.38749999999999</v>
      </c>
    </row>
    <row r="1015" spans="1:2" x14ac:dyDescent="0.25">
      <c r="A1015" s="40">
        <v>989</v>
      </c>
      <c r="B1015" s="41">
        <v>162.4</v>
      </c>
    </row>
    <row r="1016" spans="1:2" x14ac:dyDescent="0.25">
      <c r="A1016" s="40">
        <v>990</v>
      </c>
      <c r="B1016" s="41">
        <v>162.41249999999999</v>
      </c>
    </row>
    <row r="1017" spans="1:2" x14ac:dyDescent="0.25">
      <c r="A1017" s="40">
        <v>991</v>
      </c>
      <c r="B1017" s="41">
        <v>162.42500000000001</v>
      </c>
    </row>
    <row r="1018" spans="1:2" x14ac:dyDescent="0.25">
      <c r="A1018" s="40">
        <v>992</v>
      </c>
      <c r="B1018" s="41">
        <v>162.4375</v>
      </c>
    </row>
    <row r="1019" spans="1:2" x14ac:dyDescent="0.25">
      <c r="A1019" s="40">
        <v>993</v>
      </c>
      <c r="B1019" s="41">
        <v>162.44999999999999</v>
      </c>
    </row>
    <row r="1020" spans="1:2" x14ac:dyDescent="0.25">
      <c r="A1020" s="40">
        <v>994</v>
      </c>
      <c r="B1020" s="41">
        <v>162.46250000000001</v>
      </c>
    </row>
    <row r="1021" spans="1:2" x14ac:dyDescent="0.25">
      <c r="A1021" s="40">
        <v>995</v>
      </c>
      <c r="B1021" s="41">
        <v>162.47499999999999</v>
      </c>
    </row>
    <row r="1022" spans="1:2" x14ac:dyDescent="0.25">
      <c r="A1022" s="40">
        <v>996</v>
      </c>
      <c r="B1022" s="41">
        <v>162.48750000000001</v>
      </c>
    </row>
    <row r="1023" spans="1:2" x14ac:dyDescent="0.25">
      <c r="A1023" s="40">
        <v>997</v>
      </c>
      <c r="B1023" s="41">
        <v>162.5</v>
      </c>
    </row>
    <row r="1024" spans="1:2" x14ac:dyDescent="0.25">
      <c r="A1024" s="40">
        <v>998</v>
      </c>
      <c r="B1024" s="41">
        <v>162.51249999999999</v>
      </c>
    </row>
    <row r="1025" spans="1:2" x14ac:dyDescent="0.25">
      <c r="A1025" s="40">
        <v>999</v>
      </c>
      <c r="B1025" s="41">
        <v>162.52500000000001</v>
      </c>
    </row>
    <row r="1026" spans="1:2" x14ac:dyDescent="0.25">
      <c r="A1026" s="40">
        <v>1000</v>
      </c>
      <c r="B1026" s="41">
        <v>162.53749999999999</v>
      </c>
    </row>
    <row r="1027" spans="1:2" x14ac:dyDescent="0.25">
      <c r="A1027" s="40">
        <v>1001</v>
      </c>
      <c r="B1027" s="41">
        <v>162.55000000000001</v>
      </c>
    </row>
    <row r="1028" spans="1:2" x14ac:dyDescent="0.25">
      <c r="A1028" s="40">
        <v>1002</v>
      </c>
      <c r="B1028" s="41">
        <v>162.5625</v>
      </c>
    </row>
    <row r="1029" spans="1:2" x14ac:dyDescent="0.25">
      <c r="A1029" s="40">
        <v>1003</v>
      </c>
      <c r="B1029" s="41">
        <v>162.57499999999999</v>
      </c>
    </row>
    <row r="1030" spans="1:2" x14ac:dyDescent="0.25">
      <c r="A1030" s="40">
        <v>1004</v>
      </c>
      <c r="B1030" s="41">
        <v>162.58750000000001</v>
      </c>
    </row>
    <row r="1031" spans="1:2" x14ac:dyDescent="0.25">
      <c r="A1031" s="40">
        <v>1005</v>
      </c>
      <c r="B1031" s="41">
        <v>162.6</v>
      </c>
    </row>
    <row r="1032" spans="1:2" x14ac:dyDescent="0.25">
      <c r="A1032" s="40">
        <v>1006</v>
      </c>
      <c r="B1032" s="41">
        <v>162.61250000000001</v>
      </c>
    </row>
    <row r="1033" spans="1:2" x14ac:dyDescent="0.25">
      <c r="A1033" s="40">
        <v>1007</v>
      </c>
      <c r="B1033" s="41">
        <v>162.625</v>
      </c>
    </row>
    <row r="1034" spans="1:2" x14ac:dyDescent="0.25">
      <c r="A1034" s="40">
        <v>1008</v>
      </c>
      <c r="B1034" s="41">
        <v>162.63749999999999</v>
      </c>
    </row>
    <row r="1035" spans="1:2" x14ac:dyDescent="0.25">
      <c r="A1035" s="40">
        <v>1009</v>
      </c>
      <c r="B1035" s="41">
        <v>162.65</v>
      </c>
    </row>
    <row r="1036" spans="1:2" x14ac:dyDescent="0.25">
      <c r="A1036" s="40">
        <v>1010</v>
      </c>
      <c r="B1036" s="41">
        <v>162.66249999999999</v>
      </c>
    </row>
    <row r="1037" spans="1:2" x14ac:dyDescent="0.25">
      <c r="A1037" s="40">
        <v>1011</v>
      </c>
      <c r="B1037" s="41">
        <v>162.67500000000001</v>
      </c>
    </row>
    <row r="1038" spans="1:2" x14ac:dyDescent="0.25">
      <c r="A1038" s="40">
        <v>1012</v>
      </c>
      <c r="B1038" s="41">
        <v>162.6875</v>
      </c>
    </row>
    <row r="1039" spans="1:2" x14ac:dyDescent="0.25">
      <c r="A1039" s="40">
        <v>1013</v>
      </c>
      <c r="B1039" s="41">
        <v>162.69999999999999</v>
      </c>
    </row>
    <row r="1040" spans="1:2" x14ac:dyDescent="0.25">
      <c r="A1040" s="40">
        <v>1014</v>
      </c>
      <c r="B1040" s="41">
        <v>162.71250000000001</v>
      </c>
    </row>
    <row r="1041" spans="1:2" x14ac:dyDescent="0.25">
      <c r="A1041" s="48">
        <v>1015</v>
      </c>
      <c r="B1041" s="49">
        <v>162.72499999999999</v>
      </c>
    </row>
    <row r="1042" spans="1:2" x14ac:dyDescent="0.25">
      <c r="A1042" s="48">
        <v>1016</v>
      </c>
      <c r="B1042" s="49">
        <v>162.73750000000001</v>
      </c>
    </row>
    <row r="1043" spans="1:2" x14ac:dyDescent="0.25">
      <c r="A1043" s="43">
        <v>1017</v>
      </c>
      <c r="B1043" s="47">
        <v>162.75</v>
      </c>
    </row>
    <row r="1044" spans="1:2" x14ac:dyDescent="0.25">
      <c r="A1044" s="43">
        <v>1018</v>
      </c>
      <c r="B1044" s="47">
        <v>162.76249999999999</v>
      </c>
    </row>
    <row r="1045" spans="1:2" x14ac:dyDescent="0.25">
      <c r="A1045" s="43">
        <v>1019</v>
      </c>
      <c r="B1045" s="47">
        <v>162.77500000000001</v>
      </c>
    </row>
    <row r="1046" spans="1:2" x14ac:dyDescent="0.25">
      <c r="A1046" s="43">
        <v>1020</v>
      </c>
      <c r="B1046" s="47">
        <v>162.78749999999999</v>
      </c>
    </row>
    <row r="1047" spans="1:2" x14ac:dyDescent="0.25">
      <c r="A1047" s="43">
        <v>1021</v>
      </c>
      <c r="B1047" s="47">
        <v>162.80000000000001</v>
      </c>
    </row>
    <row r="1048" spans="1:2" x14ac:dyDescent="0.25">
      <c r="A1048" s="43">
        <v>1022</v>
      </c>
      <c r="B1048" s="47">
        <v>162.8125</v>
      </c>
    </row>
    <row r="1049" spans="1:2" x14ac:dyDescent="0.25">
      <c r="A1049" s="43">
        <v>1023</v>
      </c>
      <c r="B1049" s="47">
        <v>162.82499999999999</v>
      </c>
    </row>
    <row r="1050" spans="1:2" x14ac:dyDescent="0.25">
      <c r="A1050" s="43">
        <v>1024</v>
      </c>
      <c r="B1050" s="47">
        <v>162.83750000000001</v>
      </c>
    </row>
    <row r="1051" spans="1:2" x14ac:dyDescent="0.25">
      <c r="A1051" s="43">
        <v>1025</v>
      </c>
      <c r="B1051" s="47">
        <v>162.85</v>
      </c>
    </row>
    <row r="1052" spans="1:2" x14ac:dyDescent="0.25">
      <c r="A1052" s="43">
        <v>1026</v>
      </c>
      <c r="B1052" s="47">
        <v>162.86250000000001</v>
      </c>
    </row>
    <row r="1053" spans="1:2" x14ac:dyDescent="0.25">
      <c r="A1053" s="43">
        <v>1027</v>
      </c>
      <c r="B1053" s="47">
        <v>162.875</v>
      </c>
    </row>
    <row r="1054" spans="1:2" x14ac:dyDescent="0.25">
      <c r="A1054" s="43">
        <v>1028</v>
      </c>
      <c r="B1054" s="47">
        <v>162.88749999999999</v>
      </c>
    </row>
    <row r="1055" spans="1:2" x14ac:dyDescent="0.25">
      <c r="A1055" s="43">
        <v>1029</v>
      </c>
      <c r="B1055" s="47">
        <v>162.9</v>
      </c>
    </row>
    <row r="1056" spans="1:2" x14ac:dyDescent="0.25">
      <c r="A1056" s="43">
        <v>1030</v>
      </c>
      <c r="B1056" s="47">
        <v>162.91249999999999</v>
      </c>
    </row>
    <row r="1057" spans="1:2" x14ac:dyDescent="0.25">
      <c r="A1057" s="43">
        <v>1031</v>
      </c>
      <c r="B1057" s="47">
        <v>162.92500000000001</v>
      </c>
    </row>
    <row r="1058" spans="1:2" x14ac:dyDescent="0.25">
      <c r="A1058" s="43">
        <v>1032</v>
      </c>
      <c r="B1058" s="47">
        <v>162.9375</v>
      </c>
    </row>
    <row r="1059" spans="1:2" x14ac:dyDescent="0.25">
      <c r="A1059" s="43">
        <v>1033</v>
      </c>
      <c r="B1059" s="47">
        <v>162.94999999999999</v>
      </c>
    </row>
    <row r="1060" spans="1:2" x14ac:dyDescent="0.25">
      <c r="A1060" s="43">
        <v>1034</v>
      </c>
      <c r="B1060" s="47">
        <v>162.96250000000001</v>
      </c>
    </row>
    <row r="1061" spans="1:2" x14ac:dyDescent="0.25">
      <c r="A1061" s="43">
        <v>1035</v>
      </c>
      <c r="B1061" s="47">
        <v>162.97499999999999</v>
      </c>
    </row>
    <row r="1062" spans="1:2" x14ac:dyDescent="0.25">
      <c r="A1062" s="43">
        <v>1036</v>
      </c>
      <c r="B1062" s="47">
        <v>162.98750000000001</v>
      </c>
    </row>
    <row r="1063" spans="1:2" x14ac:dyDescent="0.25">
      <c r="A1063" s="43">
        <v>1037</v>
      </c>
      <c r="B1063" s="47">
        <v>163</v>
      </c>
    </row>
    <row r="1064" spans="1:2" x14ac:dyDescent="0.25">
      <c r="A1064" s="43">
        <v>1038</v>
      </c>
      <c r="B1064" s="47">
        <v>163.01249999999999</v>
      </c>
    </row>
    <row r="1065" spans="1:2" x14ac:dyDescent="0.25">
      <c r="A1065" s="43">
        <v>1039</v>
      </c>
      <c r="B1065" s="47">
        <v>163.02500000000001</v>
      </c>
    </row>
    <row r="1066" spans="1:2" x14ac:dyDescent="0.25">
      <c r="A1066" s="43">
        <v>1040</v>
      </c>
      <c r="B1066" s="47">
        <v>163.03749999999999</v>
      </c>
    </row>
    <row r="1067" spans="1:2" x14ac:dyDescent="0.25">
      <c r="A1067" s="43">
        <v>1041</v>
      </c>
      <c r="B1067" s="47">
        <v>163.05000000000001</v>
      </c>
    </row>
    <row r="1068" spans="1:2" x14ac:dyDescent="0.25">
      <c r="A1068" s="43">
        <v>1042</v>
      </c>
      <c r="B1068" s="47">
        <v>163.0625</v>
      </c>
    </row>
    <row r="1069" spans="1:2" x14ac:dyDescent="0.25">
      <c r="A1069" s="43">
        <v>1043</v>
      </c>
      <c r="B1069" s="47">
        <v>163.07499999999999</v>
      </c>
    </row>
    <row r="1070" spans="1:2" x14ac:dyDescent="0.25">
      <c r="A1070" s="43">
        <v>1044</v>
      </c>
      <c r="B1070" s="47">
        <v>163.08750000000001</v>
      </c>
    </row>
    <row r="1071" spans="1:2" x14ac:dyDescent="0.25">
      <c r="A1071" s="43">
        <v>1045</v>
      </c>
      <c r="B1071" s="47">
        <v>163.1</v>
      </c>
    </row>
    <row r="1072" spans="1:2" x14ac:dyDescent="0.25">
      <c r="A1072" s="43">
        <v>1046</v>
      </c>
      <c r="B1072" s="47">
        <v>163.11250000000001</v>
      </c>
    </row>
    <row r="1073" spans="1:2" x14ac:dyDescent="0.25">
      <c r="A1073" s="43">
        <v>1047</v>
      </c>
      <c r="B1073" s="47">
        <v>163.125</v>
      </c>
    </row>
    <row r="1074" spans="1:2" x14ac:dyDescent="0.25">
      <c r="A1074" s="43">
        <v>1048</v>
      </c>
      <c r="B1074" s="47">
        <v>163.13749999999999</v>
      </c>
    </row>
    <row r="1075" spans="1:2" x14ac:dyDescent="0.25">
      <c r="A1075" s="43">
        <v>1049</v>
      </c>
      <c r="B1075" s="47">
        <v>163.15</v>
      </c>
    </row>
    <row r="1076" spans="1:2" x14ac:dyDescent="0.25">
      <c r="A1076" s="43">
        <v>1050</v>
      </c>
      <c r="B1076" s="47">
        <v>163.16249999999999</v>
      </c>
    </row>
    <row r="1077" spans="1:2" x14ac:dyDescent="0.25">
      <c r="A1077" s="43">
        <v>1051</v>
      </c>
      <c r="B1077" s="47">
        <v>163.17500000000001</v>
      </c>
    </row>
    <row r="1078" spans="1:2" x14ac:dyDescent="0.25">
      <c r="A1078" s="43">
        <v>1052</v>
      </c>
      <c r="B1078" s="47">
        <v>163.1875</v>
      </c>
    </row>
    <row r="1079" spans="1:2" x14ac:dyDescent="0.25">
      <c r="A1079" s="43">
        <v>1053</v>
      </c>
      <c r="B1079" s="47">
        <v>163.19999999999999</v>
      </c>
    </row>
    <row r="1080" spans="1:2" x14ac:dyDescent="0.25">
      <c r="A1080" s="40">
        <v>1054</v>
      </c>
      <c r="B1080" s="41">
        <v>163.21250000000001</v>
      </c>
    </row>
    <row r="1081" spans="1:2" x14ac:dyDescent="0.25">
      <c r="A1081" s="40">
        <v>1055</v>
      </c>
      <c r="B1081" s="41">
        <v>163.22499999999999</v>
      </c>
    </row>
    <row r="1082" spans="1:2" x14ac:dyDescent="0.25">
      <c r="A1082" s="40">
        <v>1056</v>
      </c>
      <c r="B1082" s="41">
        <v>163.23750000000001</v>
      </c>
    </row>
    <row r="1083" spans="1:2" x14ac:dyDescent="0.25">
      <c r="A1083" s="40">
        <v>1057</v>
      </c>
      <c r="B1083" s="41">
        <v>163.25</v>
      </c>
    </row>
    <row r="1084" spans="1:2" x14ac:dyDescent="0.25">
      <c r="A1084" s="40">
        <v>1058</v>
      </c>
      <c r="B1084" s="41">
        <v>163.26249999999999</v>
      </c>
    </row>
    <row r="1085" spans="1:2" x14ac:dyDescent="0.25">
      <c r="A1085" s="40">
        <v>1059</v>
      </c>
      <c r="B1085" s="41">
        <v>163.27500000000001</v>
      </c>
    </row>
    <row r="1086" spans="1:2" x14ac:dyDescent="0.25">
      <c r="A1086" s="40">
        <v>1060</v>
      </c>
      <c r="B1086" s="41">
        <v>163.28749999999999</v>
      </c>
    </row>
    <row r="1087" spans="1:2" x14ac:dyDescent="0.25">
      <c r="A1087" s="40">
        <v>1061</v>
      </c>
      <c r="B1087" s="41">
        <v>163.30000000000001</v>
      </c>
    </row>
    <row r="1088" spans="1:2" x14ac:dyDescent="0.25">
      <c r="A1088" s="40">
        <v>1062</v>
      </c>
      <c r="B1088" s="41">
        <v>163.3125</v>
      </c>
    </row>
    <row r="1089" spans="1:2" x14ac:dyDescent="0.25">
      <c r="A1089" s="40">
        <v>1063</v>
      </c>
      <c r="B1089" s="41">
        <v>163.32499999999999</v>
      </c>
    </row>
    <row r="1090" spans="1:2" x14ac:dyDescent="0.25">
      <c r="A1090" s="40">
        <v>1064</v>
      </c>
      <c r="B1090" s="41">
        <v>163.33750000000001</v>
      </c>
    </row>
    <row r="1091" spans="1:2" x14ac:dyDescent="0.25">
      <c r="A1091" s="40">
        <v>1065</v>
      </c>
      <c r="B1091" s="41">
        <v>163.35</v>
      </c>
    </row>
    <row r="1092" spans="1:2" x14ac:dyDescent="0.25">
      <c r="A1092" s="40">
        <v>1066</v>
      </c>
      <c r="B1092" s="41">
        <v>163.36250000000001</v>
      </c>
    </row>
    <row r="1093" spans="1:2" x14ac:dyDescent="0.25">
      <c r="A1093" s="40">
        <v>1067</v>
      </c>
      <c r="B1093" s="41">
        <v>163.375</v>
      </c>
    </row>
    <row r="1094" spans="1:2" x14ac:dyDescent="0.25">
      <c r="A1094" s="40">
        <v>1068</v>
      </c>
      <c r="B1094" s="41">
        <v>163.38749999999999</v>
      </c>
    </row>
    <row r="1095" spans="1:2" x14ac:dyDescent="0.25">
      <c r="A1095" s="40">
        <v>1069</v>
      </c>
      <c r="B1095" s="41">
        <v>163.4</v>
      </c>
    </row>
    <row r="1096" spans="1:2" x14ac:dyDescent="0.25">
      <c r="A1096" s="40">
        <v>1070</v>
      </c>
      <c r="B1096" s="41">
        <v>163.41249999999999</v>
      </c>
    </row>
    <row r="1097" spans="1:2" x14ac:dyDescent="0.25">
      <c r="A1097" s="40">
        <v>1071</v>
      </c>
      <c r="B1097" s="41">
        <v>163.42500000000001</v>
      </c>
    </row>
    <row r="1098" spans="1:2" x14ac:dyDescent="0.25">
      <c r="A1098" s="40">
        <v>1072</v>
      </c>
      <c r="B1098" s="41">
        <v>163.4375</v>
      </c>
    </row>
    <row r="1099" spans="1:2" x14ac:dyDescent="0.25">
      <c r="A1099" s="40">
        <v>1073</v>
      </c>
      <c r="B1099" s="41">
        <v>163.44999999999999</v>
      </c>
    </row>
    <row r="1100" spans="1:2" x14ac:dyDescent="0.25">
      <c r="A1100" s="40">
        <v>1074</v>
      </c>
      <c r="B1100" s="41">
        <v>163.46250000000001</v>
      </c>
    </row>
    <row r="1101" spans="1:2" x14ac:dyDescent="0.25">
      <c r="A1101" s="40">
        <v>1075</v>
      </c>
      <c r="B1101" s="41">
        <v>163.47499999999999</v>
      </c>
    </row>
    <row r="1102" spans="1:2" x14ac:dyDescent="0.25">
      <c r="A1102" s="40">
        <v>1076</v>
      </c>
      <c r="B1102" s="41">
        <v>163.48750000000001</v>
      </c>
    </row>
    <row r="1103" spans="1:2" x14ac:dyDescent="0.25">
      <c r="A1103" s="40">
        <v>1077</v>
      </c>
      <c r="B1103" s="41">
        <v>163.5</v>
      </c>
    </row>
    <row r="1104" spans="1:2" x14ac:dyDescent="0.25">
      <c r="A1104" s="40">
        <v>1078</v>
      </c>
      <c r="B1104" s="41">
        <v>163.51249999999999</v>
      </c>
    </row>
    <row r="1105" spans="1:2" x14ac:dyDescent="0.25">
      <c r="A1105" s="40">
        <v>1079</v>
      </c>
      <c r="B1105" s="41">
        <v>163.52500000000001</v>
      </c>
    </row>
    <row r="1106" spans="1:2" x14ac:dyDescent="0.25">
      <c r="A1106" s="40">
        <v>1080</v>
      </c>
      <c r="B1106" s="41">
        <v>163.53749999999999</v>
      </c>
    </row>
    <row r="1107" spans="1:2" x14ac:dyDescent="0.25">
      <c r="A1107" s="40">
        <v>1081</v>
      </c>
      <c r="B1107" s="41">
        <v>163.55000000000001</v>
      </c>
    </row>
    <row r="1108" spans="1:2" x14ac:dyDescent="0.25">
      <c r="A1108" s="40">
        <v>1082</v>
      </c>
      <c r="B1108" s="41">
        <v>163.5625</v>
      </c>
    </row>
    <row r="1109" spans="1:2" x14ac:dyDescent="0.25">
      <c r="A1109" s="40">
        <v>1083</v>
      </c>
      <c r="B1109" s="41">
        <v>163.57499999999999</v>
      </c>
    </row>
    <row r="1110" spans="1:2" x14ac:dyDescent="0.25">
      <c r="A1110" s="40">
        <v>1084</v>
      </c>
      <c r="B1110" s="41">
        <v>163.58750000000001</v>
      </c>
    </row>
    <row r="1111" spans="1:2" x14ac:dyDescent="0.25">
      <c r="A1111" s="40">
        <v>1085</v>
      </c>
      <c r="B1111" s="41">
        <v>163.6</v>
      </c>
    </row>
    <row r="1112" spans="1:2" x14ac:dyDescent="0.25">
      <c r="A1112" s="40">
        <v>1086</v>
      </c>
      <c r="B1112" s="41">
        <v>163.61250000000001</v>
      </c>
    </row>
    <row r="1113" spans="1:2" x14ac:dyDescent="0.25">
      <c r="A1113" s="40">
        <v>1087</v>
      </c>
      <c r="B1113" s="41">
        <v>163.625</v>
      </c>
    </row>
    <row r="1114" spans="1:2" x14ac:dyDescent="0.25">
      <c r="A1114" s="40">
        <v>1088</v>
      </c>
      <c r="B1114" s="41">
        <v>163.63749999999999</v>
      </c>
    </row>
    <row r="1115" spans="1:2" x14ac:dyDescent="0.25">
      <c r="A1115" s="40">
        <v>1089</v>
      </c>
      <c r="B1115" s="41">
        <v>163.65</v>
      </c>
    </row>
    <row r="1116" spans="1:2" x14ac:dyDescent="0.25">
      <c r="A1116" s="40">
        <v>1090</v>
      </c>
      <c r="B1116" s="41">
        <v>163.66249999999999</v>
      </c>
    </row>
    <row r="1117" spans="1:2" x14ac:dyDescent="0.25">
      <c r="A1117" s="40">
        <v>1091</v>
      </c>
      <c r="B1117" s="41">
        <v>163.67500000000001</v>
      </c>
    </row>
    <row r="1118" spans="1:2" x14ac:dyDescent="0.25">
      <c r="A1118" s="40">
        <v>1092</v>
      </c>
      <c r="B1118" s="41">
        <v>163.6875</v>
      </c>
    </row>
    <row r="1119" spans="1:2" x14ac:dyDescent="0.25">
      <c r="A1119" s="40">
        <v>1093</v>
      </c>
      <c r="B1119" s="41">
        <v>163.69999999999999</v>
      </c>
    </row>
    <row r="1120" spans="1:2" x14ac:dyDescent="0.25">
      <c r="A1120" s="40">
        <v>1094</v>
      </c>
      <c r="B1120" s="41">
        <v>163.71250000000001</v>
      </c>
    </row>
    <row r="1121" spans="1:2" x14ac:dyDescent="0.25">
      <c r="A1121" s="40">
        <v>1095</v>
      </c>
      <c r="B1121" s="41">
        <v>163.72499999999999</v>
      </c>
    </row>
    <row r="1122" spans="1:2" x14ac:dyDescent="0.25">
      <c r="A1122" s="40">
        <v>1096</v>
      </c>
      <c r="B1122" s="41">
        <v>163.73750000000001</v>
      </c>
    </row>
    <row r="1123" spans="1:2" x14ac:dyDescent="0.25">
      <c r="A1123" s="40">
        <v>1097</v>
      </c>
      <c r="B1123" s="41">
        <v>163.75</v>
      </c>
    </row>
    <row r="1124" spans="1:2" x14ac:dyDescent="0.25">
      <c r="A1124" s="40">
        <v>1098</v>
      </c>
      <c r="B1124" s="41">
        <v>163.76249999999999</v>
      </c>
    </row>
    <row r="1125" spans="1:2" x14ac:dyDescent="0.25">
      <c r="A1125" s="40">
        <v>1099</v>
      </c>
      <c r="B1125" s="41">
        <v>163.77500000000001</v>
      </c>
    </row>
    <row r="1126" spans="1:2" x14ac:dyDescent="0.25">
      <c r="A1126" s="40">
        <v>1100</v>
      </c>
      <c r="B1126" s="41">
        <v>163.78749999999999</v>
      </c>
    </row>
    <row r="1127" spans="1:2" x14ac:dyDescent="0.25">
      <c r="A1127" s="40">
        <v>1101</v>
      </c>
      <c r="B1127" s="41">
        <v>163.80000000000001</v>
      </c>
    </row>
    <row r="1128" spans="1:2" x14ac:dyDescent="0.25">
      <c r="A1128" s="40">
        <v>1102</v>
      </c>
      <c r="B1128" s="41">
        <v>163.8125</v>
      </c>
    </row>
    <row r="1129" spans="1:2" x14ac:dyDescent="0.25">
      <c r="A1129" s="40">
        <v>1103</v>
      </c>
      <c r="B1129" s="41">
        <v>163.82499999999999</v>
      </c>
    </row>
    <row r="1130" spans="1:2" x14ac:dyDescent="0.25">
      <c r="A1130" s="40">
        <v>1104</v>
      </c>
      <c r="B1130" s="41">
        <v>163.83750000000001</v>
      </c>
    </row>
    <row r="1131" spans="1:2" x14ac:dyDescent="0.25">
      <c r="A1131" s="40">
        <v>1105</v>
      </c>
      <c r="B1131" s="41">
        <v>163.85</v>
      </c>
    </row>
    <row r="1132" spans="1:2" x14ac:dyDescent="0.25">
      <c r="A1132" s="40">
        <v>1106</v>
      </c>
      <c r="B1132" s="41">
        <v>163.86250000000001</v>
      </c>
    </row>
    <row r="1133" spans="1:2" x14ac:dyDescent="0.25">
      <c r="A1133" s="40">
        <v>1107</v>
      </c>
      <c r="B1133" s="41">
        <v>163.875</v>
      </c>
    </row>
    <row r="1134" spans="1:2" x14ac:dyDescent="0.25">
      <c r="A1134" s="40">
        <v>1108</v>
      </c>
      <c r="B1134" s="41">
        <v>163.88749999999999</v>
      </c>
    </row>
    <row r="1135" spans="1:2" x14ac:dyDescent="0.25">
      <c r="A1135" s="40">
        <v>1109</v>
      </c>
      <c r="B1135" s="41">
        <v>163.9</v>
      </c>
    </row>
    <row r="1136" spans="1:2" x14ac:dyDescent="0.25">
      <c r="A1136" s="40">
        <v>1110</v>
      </c>
      <c r="B1136" s="41">
        <v>163.91249999999999</v>
      </c>
    </row>
    <row r="1137" spans="1:2" x14ac:dyDescent="0.25">
      <c r="A1137" s="40">
        <v>1111</v>
      </c>
      <c r="B1137" s="41">
        <v>163.92500000000001</v>
      </c>
    </row>
    <row r="1138" spans="1:2" x14ac:dyDescent="0.25">
      <c r="A1138" s="40">
        <v>1112</v>
      </c>
      <c r="B1138" s="41">
        <v>163.9375</v>
      </c>
    </row>
    <row r="1139" spans="1:2" x14ac:dyDescent="0.25">
      <c r="A1139" s="40">
        <v>1113</v>
      </c>
      <c r="B1139" s="41">
        <v>163.95</v>
      </c>
    </row>
    <row r="1140" spans="1:2" x14ac:dyDescent="0.25">
      <c r="A1140" s="40">
        <v>1114</v>
      </c>
      <c r="B1140" s="41">
        <v>163.96250000000001</v>
      </c>
    </row>
    <row r="1141" spans="1:2" x14ac:dyDescent="0.25">
      <c r="A1141" s="40">
        <v>1115</v>
      </c>
      <c r="B1141" s="41">
        <v>163.97499999999999</v>
      </c>
    </row>
    <row r="1142" spans="1:2" x14ac:dyDescent="0.25">
      <c r="A1142" s="40">
        <v>1116</v>
      </c>
      <c r="B1142" s="41">
        <v>163.98750000000001</v>
      </c>
    </row>
    <row r="1143" spans="1:2" x14ac:dyDescent="0.25">
      <c r="A1143" s="40">
        <v>1117</v>
      </c>
      <c r="B1143" s="41">
        <v>164</v>
      </c>
    </row>
    <row r="1144" spans="1:2" x14ac:dyDescent="0.25">
      <c r="A1144" s="40">
        <v>1118</v>
      </c>
      <c r="B1144" s="41">
        <v>164.01249999999999</v>
      </c>
    </row>
    <row r="1145" spans="1:2" x14ac:dyDescent="0.25">
      <c r="A1145" s="40">
        <v>1119</v>
      </c>
      <c r="B1145" s="41">
        <v>164.02500000000001</v>
      </c>
    </row>
    <row r="1146" spans="1:2" x14ac:dyDescent="0.25">
      <c r="A1146" s="40">
        <v>1120</v>
      </c>
      <c r="B1146" s="41">
        <v>164.03749999999999</v>
      </c>
    </row>
    <row r="1147" spans="1:2" x14ac:dyDescent="0.25">
      <c r="A1147" s="40">
        <v>1121</v>
      </c>
      <c r="B1147" s="41">
        <v>164.05</v>
      </c>
    </row>
    <row r="1148" spans="1:2" x14ac:dyDescent="0.25">
      <c r="A1148" s="40">
        <v>1122</v>
      </c>
      <c r="B1148" s="41">
        <v>164.0625</v>
      </c>
    </row>
    <row r="1149" spans="1:2" x14ac:dyDescent="0.25">
      <c r="A1149" s="40">
        <v>1123</v>
      </c>
      <c r="B1149" s="41">
        <v>164.07499999999999</v>
      </c>
    </row>
    <row r="1150" spans="1:2" x14ac:dyDescent="0.25">
      <c r="A1150" s="40">
        <v>1124</v>
      </c>
      <c r="B1150" s="41">
        <v>164.08750000000001</v>
      </c>
    </row>
    <row r="1151" spans="1:2" x14ac:dyDescent="0.25">
      <c r="A1151" s="40">
        <v>1125</v>
      </c>
      <c r="B1151" s="41">
        <v>164.1</v>
      </c>
    </row>
    <row r="1152" spans="1:2" x14ac:dyDescent="0.25">
      <c r="A1152" s="40">
        <v>1126</v>
      </c>
      <c r="B1152" s="41">
        <v>164.11250000000001</v>
      </c>
    </row>
    <row r="1153" spans="1:2" x14ac:dyDescent="0.25">
      <c r="A1153" s="40">
        <v>1127</v>
      </c>
      <c r="B1153" s="41">
        <v>164.125</v>
      </c>
    </row>
    <row r="1154" spans="1:2" x14ac:dyDescent="0.25">
      <c r="A1154" s="40">
        <v>1128</v>
      </c>
      <c r="B1154" s="41">
        <v>164.13749999999999</v>
      </c>
    </row>
    <row r="1155" spans="1:2" x14ac:dyDescent="0.25">
      <c r="A1155" s="40">
        <v>1129</v>
      </c>
      <c r="B1155" s="41">
        <v>164.15</v>
      </c>
    </row>
    <row r="1156" spans="1:2" x14ac:dyDescent="0.25">
      <c r="A1156" s="40">
        <v>1130</v>
      </c>
      <c r="B1156" s="41">
        <v>164.16249999999999</v>
      </c>
    </row>
    <row r="1157" spans="1:2" x14ac:dyDescent="0.25">
      <c r="A1157" s="40">
        <v>1131</v>
      </c>
      <c r="B1157" s="41">
        <v>164.17500000000001</v>
      </c>
    </row>
    <row r="1158" spans="1:2" x14ac:dyDescent="0.25">
      <c r="A1158" s="40">
        <v>1132</v>
      </c>
      <c r="B1158" s="41">
        <v>164.1875</v>
      </c>
    </row>
    <row r="1159" spans="1:2" x14ac:dyDescent="0.25">
      <c r="A1159" s="40">
        <v>1133</v>
      </c>
      <c r="B1159" s="41">
        <v>164.2</v>
      </c>
    </row>
    <row r="1160" spans="1:2" x14ac:dyDescent="0.25">
      <c r="A1160" s="40">
        <v>1134</v>
      </c>
      <c r="B1160" s="41">
        <v>164.21250000000001</v>
      </c>
    </row>
    <row r="1161" spans="1:2" x14ac:dyDescent="0.25">
      <c r="A1161" s="40">
        <v>1135</v>
      </c>
      <c r="B1161" s="41">
        <v>164.22499999999999</v>
      </c>
    </row>
    <row r="1162" spans="1:2" x14ac:dyDescent="0.25">
      <c r="A1162" s="40">
        <v>1136</v>
      </c>
      <c r="B1162" s="41">
        <v>164.23750000000001</v>
      </c>
    </row>
    <row r="1163" spans="1:2" x14ac:dyDescent="0.25">
      <c r="A1163" s="40">
        <v>1137</v>
      </c>
      <c r="B1163" s="41">
        <v>164.25</v>
      </c>
    </row>
    <row r="1164" spans="1:2" x14ac:dyDescent="0.25">
      <c r="A1164" s="40">
        <v>1138</v>
      </c>
      <c r="B1164" s="41">
        <v>164.26249999999999</v>
      </c>
    </row>
    <row r="1165" spans="1:2" x14ac:dyDescent="0.25">
      <c r="A1165" s="40">
        <v>1139</v>
      </c>
      <c r="B1165" s="41">
        <v>164.27500000000001</v>
      </c>
    </row>
    <row r="1166" spans="1:2" x14ac:dyDescent="0.25">
      <c r="A1166" s="40">
        <v>1140</v>
      </c>
      <c r="B1166" s="41">
        <v>164.28749999999999</v>
      </c>
    </row>
    <row r="1167" spans="1:2" x14ac:dyDescent="0.25">
      <c r="A1167" s="40">
        <v>1141</v>
      </c>
      <c r="B1167" s="41">
        <v>164.3</v>
      </c>
    </row>
    <row r="1168" spans="1:2" x14ac:dyDescent="0.25">
      <c r="A1168" s="40">
        <v>1142</v>
      </c>
      <c r="B1168" s="41">
        <v>164.3125</v>
      </c>
    </row>
    <row r="1169" spans="1:2" x14ac:dyDescent="0.25">
      <c r="A1169" s="40">
        <v>1143</v>
      </c>
      <c r="B1169" s="41">
        <v>164.32499999999999</v>
      </c>
    </row>
    <row r="1170" spans="1:2" x14ac:dyDescent="0.25">
      <c r="A1170" s="40">
        <v>1144</v>
      </c>
      <c r="B1170" s="41">
        <v>164.33750000000001</v>
      </c>
    </row>
    <row r="1171" spans="1:2" x14ac:dyDescent="0.25">
      <c r="A1171" s="40">
        <v>1145</v>
      </c>
      <c r="B1171" s="41">
        <v>164.35</v>
      </c>
    </row>
    <row r="1172" spans="1:2" x14ac:dyDescent="0.25">
      <c r="A1172" s="40">
        <v>1146</v>
      </c>
      <c r="B1172" s="41">
        <v>164.36250000000001</v>
      </c>
    </row>
    <row r="1173" spans="1:2" x14ac:dyDescent="0.25">
      <c r="A1173" s="40">
        <v>1147</v>
      </c>
      <c r="B1173" s="41">
        <v>164.375</v>
      </c>
    </row>
    <row r="1174" spans="1:2" x14ac:dyDescent="0.25">
      <c r="A1174" s="40">
        <v>1148</v>
      </c>
      <c r="B1174" s="41">
        <v>164.38749999999999</v>
      </c>
    </row>
    <row r="1175" spans="1:2" x14ac:dyDescent="0.25">
      <c r="A1175" s="40">
        <v>1149</v>
      </c>
      <c r="B1175" s="41">
        <v>164.4</v>
      </c>
    </row>
    <row r="1176" spans="1:2" x14ac:dyDescent="0.25">
      <c r="A1176" s="40">
        <v>1150</v>
      </c>
      <c r="B1176" s="41">
        <v>164.41249999999999</v>
      </c>
    </row>
    <row r="1177" spans="1:2" x14ac:dyDescent="0.25">
      <c r="A1177" s="40">
        <v>1151</v>
      </c>
      <c r="B1177" s="41">
        <v>164.42500000000001</v>
      </c>
    </row>
    <row r="1178" spans="1:2" x14ac:dyDescent="0.25">
      <c r="A1178" s="40">
        <v>1152</v>
      </c>
      <c r="B1178" s="41">
        <v>164.4375</v>
      </c>
    </row>
    <row r="1179" spans="1:2" x14ac:dyDescent="0.25">
      <c r="A1179" s="40">
        <v>1153</v>
      </c>
      <c r="B1179" s="41">
        <v>164.45</v>
      </c>
    </row>
    <row r="1180" spans="1:2" x14ac:dyDescent="0.25">
      <c r="A1180" s="40">
        <v>1154</v>
      </c>
      <c r="B1180" s="41">
        <v>164.46250000000001</v>
      </c>
    </row>
    <row r="1181" spans="1:2" x14ac:dyDescent="0.25">
      <c r="A1181" s="40">
        <v>1155</v>
      </c>
      <c r="B1181" s="41">
        <v>164.47499999999999</v>
      </c>
    </row>
    <row r="1182" spans="1:2" x14ac:dyDescent="0.25">
      <c r="A1182" s="40">
        <v>1156</v>
      </c>
      <c r="B1182" s="41">
        <v>164.48750000000001</v>
      </c>
    </row>
    <row r="1183" spans="1:2" x14ac:dyDescent="0.25">
      <c r="A1183" s="40">
        <v>1157</v>
      </c>
      <c r="B1183" s="41">
        <v>164.5</v>
      </c>
    </row>
    <row r="1184" spans="1:2" x14ac:dyDescent="0.25">
      <c r="A1184" s="40">
        <v>1158</v>
      </c>
      <c r="B1184" s="41">
        <v>164.51249999999999</v>
      </c>
    </row>
    <row r="1185" spans="1:2" x14ac:dyDescent="0.25">
      <c r="A1185" s="40">
        <v>1159</v>
      </c>
      <c r="B1185" s="41">
        <v>164.52500000000001</v>
      </c>
    </row>
    <row r="1186" spans="1:2" x14ac:dyDescent="0.25">
      <c r="A1186" s="40">
        <v>1160</v>
      </c>
      <c r="B1186" s="41">
        <v>164.53749999999999</v>
      </c>
    </row>
    <row r="1187" spans="1:2" x14ac:dyDescent="0.25">
      <c r="A1187" s="40">
        <v>1161</v>
      </c>
      <c r="B1187" s="41">
        <v>164.55</v>
      </c>
    </row>
    <row r="1188" spans="1:2" x14ac:dyDescent="0.25">
      <c r="A1188" s="40">
        <v>1162</v>
      </c>
      <c r="B1188" s="41">
        <v>164.5625</v>
      </c>
    </row>
    <row r="1189" spans="1:2" x14ac:dyDescent="0.25">
      <c r="A1189" s="40">
        <v>1163</v>
      </c>
      <c r="B1189" s="41">
        <v>164.57499999999999</v>
      </c>
    </row>
    <row r="1190" spans="1:2" x14ac:dyDescent="0.25">
      <c r="A1190" s="40">
        <v>1164</v>
      </c>
      <c r="B1190" s="41">
        <v>164.58750000000001</v>
      </c>
    </row>
    <row r="1191" spans="1:2" x14ac:dyDescent="0.25">
      <c r="A1191" s="40">
        <v>1165</v>
      </c>
      <c r="B1191" s="41">
        <v>164.6</v>
      </c>
    </row>
    <row r="1192" spans="1:2" x14ac:dyDescent="0.25">
      <c r="A1192" s="40">
        <v>1166</v>
      </c>
      <c r="B1192" s="41">
        <v>164.61250000000001</v>
      </c>
    </row>
    <row r="1193" spans="1:2" x14ac:dyDescent="0.25">
      <c r="A1193" s="40">
        <v>1167</v>
      </c>
      <c r="B1193" s="41">
        <v>164.625</v>
      </c>
    </row>
    <row r="1194" spans="1:2" x14ac:dyDescent="0.25">
      <c r="A1194" s="40">
        <v>1168</v>
      </c>
      <c r="B1194" s="41">
        <v>164.63749999999999</v>
      </c>
    </row>
    <row r="1195" spans="1:2" x14ac:dyDescent="0.25">
      <c r="A1195" s="40">
        <v>1169</v>
      </c>
      <c r="B1195" s="41">
        <v>164.65</v>
      </c>
    </row>
    <row r="1196" spans="1:2" x14ac:dyDescent="0.25">
      <c r="A1196" s="40">
        <v>1170</v>
      </c>
      <c r="B1196" s="41">
        <v>164.66249999999999</v>
      </c>
    </row>
    <row r="1197" spans="1:2" x14ac:dyDescent="0.25">
      <c r="A1197" s="40">
        <v>1171</v>
      </c>
      <c r="B1197" s="41">
        <v>164.67500000000001</v>
      </c>
    </row>
    <row r="1198" spans="1:2" x14ac:dyDescent="0.25">
      <c r="A1198" s="40">
        <v>1172</v>
      </c>
      <c r="B1198" s="41">
        <v>164.6875</v>
      </c>
    </row>
    <row r="1199" spans="1:2" x14ac:dyDescent="0.25">
      <c r="A1199" s="40">
        <v>1173</v>
      </c>
      <c r="B1199" s="41">
        <v>164.7</v>
      </c>
    </row>
    <row r="1200" spans="1:2" x14ac:dyDescent="0.25">
      <c r="A1200" s="40">
        <v>1174</v>
      </c>
      <c r="B1200" s="41">
        <v>164.71250000000001</v>
      </c>
    </row>
    <row r="1201" spans="1:2" x14ac:dyDescent="0.25">
      <c r="A1201" s="40">
        <v>1175</v>
      </c>
      <c r="B1201" s="41">
        <v>164.72499999999999</v>
      </c>
    </row>
    <row r="1202" spans="1:2" x14ac:dyDescent="0.25">
      <c r="A1202" s="40">
        <v>1176</v>
      </c>
      <c r="B1202" s="41">
        <v>164.73750000000001</v>
      </c>
    </row>
    <row r="1203" spans="1:2" x14ac:dyDescent="0.25">
      <c r="A1203" s="40">
        <v>1177</v>
      </c>
      <c r="B1203" s="41">
        <v>164.75</v>
      </c>
    </row>
    <row r="1204" spans="1:2" x14ac:dyDescent="0.25">
      <c r="A1204" s="40">
        <v>1178</v>
      </c>
      <c r="B1204" s="41">
        <v>164.76249999999999</v>
      </c>
    </row>
    <row r="1205" spans="1:2" x14ac:dyDescent="0.25">
      <c r="A1205" s="40">
        <v>1179</v>
      </c>
      <c r="B1205" s="41">
        <v>164.77500000000001</v>
      </c>
    </row>
    <row r="1206" spans="1:2" x14ac:dyDescent="0.25">
      <c r="A1206" s="40">
        <v>1180</v>
      </c>
      <c r="B1206" s="41">
        <v>164.78749999999999</v>
      </c>
    </row>
    <row r="1207" spans="1:2" x14ac:dyDescent="0.25">
      <c r="A1207" s="40">
        <v>1181</v>
      </c>
      <c r="B1207" s="41">
        <v>164.8</v>
      </c>
    </row>
    <row r="1208" spans="1:2" x14ac:dyDescent="0.25">
      <c r="A1208" s="40">
        <v>1182</v>
      </c>
      <c r="B1208" s="41">
        <v>164.8125</v>
      </c>
    </row>
    <row r="1209" spans="1:2" x14ac:dyDescent="0.25">
      <c r="A1209" s="40">
        <v>1183</v>
      </c>
      <c r="B1209" s="41">
        <v>164.82499999999999</v>
      </c>
    </row>
    <row r="1210" spans="1:2" x14ac:dyDescent="0.25">
      <c r="A1210" s="40">
        <v>1184</v>
      </c>
      <c r="B1210" s="41">
        <v>164.83750000000001</v>
      </c>
    </row>
    <row r="1211" spans="1:2" x14ac:dyDescent="0.25">
      <c r="A1211" s="40">
        <v>1185</v>
      </c>
      <c r="B1211" s="41">
        <v>164.85</v>
      </c>
    </row>
    <row r="1212" spans="1:2" x14ac:dyDescent="0.25">
      <c r="A1212" s="40">
        <v>1186</v>
      </c>
      <c r="B1212" s="41">
        <v>164.86250000000001</v>
      </c>
    </row>
    <row r="1213" spans="1:2" x14ac:dyDescent="0.25">
      <c r="A1213" s="40">
        <v>1187</v>
      </c>
      <c r="B1213" s="41">
        <v>164.875</v>
      </c>
    </row>
    <row r="1214" spans="1:2" x14ac:dyDescent="0.25">
      <c r="A1214" s="40">
        <v>1188</v>
      </c>
      <c r="B1214" s="41">
        <v>164.88749999999999</v>
      </c>
    </row>
    <row r="1215" spans="1:2" x14ac:dyDescent="0.25">
      <c r="A1215" s="40">
        <v>1189</v>
      </c>
      <c r="B1215" s="41">
        <v>164.9</v>
      </c>
    </row>
    <row r="1216" spans="1:2" x14ac:dyDescent="0.25">
      <c r="A1216" s="40">
        <v>1190</v>
      </c>
      <c r="B1216" s="41">
        <v>164.91249999999999</v>
      </c>
    </row>
    <row r="1217" spans="1:2" x14ac:dyDescent="0.25">
      <c r="A1217" s="40">
        <v>1191</v>
      </c>
      <c r="B1217" s="41">
        <v>164.92500000000001</v>
      </c>
    </row>
    <row r="1218" spans="1:2" x14ac:dyDescent="0.25">
      <c r="A1218" s="40">
        <v>1192</v>
      </c>
      <c r="B1218" s="41">
        <v>164.9375</v>
      </c>
    </row>
    <row r="1219" spans="1:2" x14ac:dyDescent="0.25">
      <c r="A1219" s="40">
        <v>1193</v>
      </c>
      <c r="B1219" s="41">
        <v>164.95</v>
      </c>
    </row>
    <row r="1220" spans="1:2" x14ac:dyDescent="0.25">
      <c r="A1220" s="40">
        <v>1194</v>
      </c>
      <c r="B1220" s="41">
        <v>164.96250000000001</v>
      </c>
    </row>
    <row r="1221" spans="1:2" x14ac:dyDescent="0.25">
      <c r="A1221" s="40">
        <v>1195</v>
      </c>
      <c r="B1221" s="41">
        <v>164.97499999999999</v>
      </c>
    </row>
    <row r="1222" spans="1:2" x14ac:dyDescent="0.25">
      <c r="A1222" s="40">
        <v>1196</v>
      </c>
      <c r="B1222" s="41">
        <v>164.98750000000001</v>
      </c>
    </row>
    <row r="1223" spans="1:2" x14ac:dyDescent="0.25">
      <c r="A1223" s="40">
        <v>1197</v>
      </c>
      <c r="B1223" s="41">
        <v>165</v>
      </c>
    </row>
    <row r="1224" spans="1:2" x14ac:dyDescent="0.25">
      <c r="A1224" s="40">
        <v>1198</v>
      </c>
      <c r="B1224" s="41">
        <v>165.01249999999999</v>
      </c>
    </row>
    <row r="1225" spans="1:2" x14ac:dyDescent="0.25">
      <c r="A1225" s="40">
        <v>1199</v>
      </c>
      <c r="B1225" s="41">
        <v>165.02500000000001</v>
      </c>
    </row>
    <row r="1226" spans="1:2" x14ac:dyDescent="0.25">
      <c r="A1226" s="40">
        <v>1200</v>
      </c>
      <c r="B1226" s="41">
        <v>165.03749999999999</v>
      </c>
    </row>
    <row r="1227" spans="1:2" x14ac:dyDescent="0.25">
      <c r="A1227" s="40">
        <v>1201</v>
      </c>
      <c r="B1227" s="41">
        <v>165.05</v>
      </c>
    </row>
    <row r="1228" spans="1:2" x14ac:dyDescent="0.25">
      <c r="A1228" s="40">
        <v>1202</v>
      </c>
      <c r="B1228" s="41">
        <v>165.0625</v>
      </c>
    </row>
    <row r="1229" spans="1:2" x14ac:dyDescent="0.25">
      <c r="A1229" s="40">
        <v>1203</v>
      </c>
      <c r="B1229" s="41">
        <v>165.07499999999999</v>
      </c>
    </row>
    <row r="1230" spans="1:2" x14ac:dyDescent="0.25">
      <c r="A1230" s="40">
        <v>1204</v>
      </c>
      <c r="B1230" s="41">
        <v>165.08750000000001</v>
      </c>
    </row>
    <row r="1231" spans="1:2" x14ac:dyDescent="0.25">
      <c r="A1231" s="40">
        <v>1205</v>
      </c>
      <c r="B1231" s="41">
        <v>165.1</v>
      </c>
    </row>
    <row r="1232" spans="1:2" x14ac:dyDescent="0.25">
      <c r="A1232" s="40">
        <v>1206</v>
      </c>
      <c r="B1232" s="41">
        <v>165.11250000000001</v>
      </c>
    </row>
    <row r="1233" spans="1:2" x14ac:dyDescent="0.25">
      <c r="A1233" s="40">
        <v>1207</v>
      </c>
      <c r="B1233" s="41">
        <v>165.125</v>
      </c>
    </row>
    <row r="1234" spans="1:2" x14ac:dyDescent="0.25">
      <c r="A1234" s="40">
        <v>1208</v>
      </c>
      <c r="B1234" s="41">
        <v>165.13749999999999</v>
      </c>
    </row>
    <row r="1235" spans="1:2" x14ac:dyDescent="0.25">
      <c r="A1235" s="40">
        <v>1209</v>
      </c>
      <c r="B1235" s="41">
        <v>165.15</v>
      </c>
    </row>
    <row r="1236" spans="1:2" x14ac:dyDescent="0.25">
      <c r="A1236" s="40">
        <v>1210</v>
      </c>
      <c r="B1236" s="41">
        <v>165.16249999999999</v>
      </c>
    </row>
    <row r="1237" spans="1:2" x14ac:dyDescent="0.25">
      <c r="A1237" s="40">
        <v>1211</v>
      </c>
      <c r="B1237" s="41">
        <v>165.17500000000001</v>
      </c>
    </row>
    <row r="1238" spans="1:2" x14ac:dyDescent="0.25">
      <c r="A1238" s="40">
        <v>1212</v>
      </c>
      <c r="B1238" s="41">
        <v>165.1875</v>
      </c>
    </row>
    <row r="1239" spans="1:2" x14ac:dyDescent="0.25">
      <c r="A1239" s="40">
        <v>1213</v>
      </c>
      <c r="B1239" s="41">
        <v>165.2</v>
      </c>
    </row>
    <row r="1240" spans="1:2" x14ac:dyDescent="0.25">
      <c r="A1240" s="40">
        <v>1214</v>
      </c>
      <c r="B1240" s="41">
        <v>165.21250000000001</v>
      </c>
    </row>
    <row r="1241" spans="1:2" x14ac:dyDescent="0.25">
      <c r="A1241" s="40">
        <v>1215</v>
      </c>
      <c r="B1241" s="41">
        <v>165.22499999999999</v>
      </c>
    </row>
    <row r="1242" spans="1:2" x14ac:dyDescent="0.25">
      <c r="A1242" s="40">
        <v>1216</v>
      </c>
      <c r="B1242" s="41">
        <v>165.23750000000001</v>
      </c>
    </row>
    <row r="1243" spans="1:2" x14ac:dyDescent="0.25">
      <c r="A1243" s="40">
        <v>1217</v>
      </c>
      <c r="B1243" s="41">
        <v>165.25</v>
      </c>
    </row>
    <row r="1244" spans="1:2" x14ac:dyDescent="0.25">
      <c r="A1244" s="40">
        <v>1218</v>
      </c>
      <c r="B1244" s="41">
        <v>165.26249999999999</v>
      </c>
    </row>
    <row r="1245" spans="1:2" x14ac:dyDescent="0.25">
      <c r="A1245" s="40">
        <v>1219</v>
      </c>
      <c r="B1245" s="41">
        <v>165.27500000000001</v>
      </c>
    </row>
    <row r="1246" spans="1:2" x14ac:dyDescent="0.25">
      <c r="A1246" s="40">
        <v>1220</v>
      </c>
      <c r="B1246" s="41">
        <v>165.28749999999999</v>
      </c>
    </row>
    <row r="1247" spans="1:2" x14ac:dyDescent="0.25">
      <c r="A1247" s="40">
        <v>1221</v>
      </c>
      <c r="B1247" s="41">
        <v>165.3</v>
      </c>
    </row>
    <row r="1248" spans="1:2" x14ac:dyDescent="0.25">
      <c r="A1248" s="40">
        <v>1222</v>
      </c>
      <c r="B1248" s="41">
        <v>165.3125</v>
      </c>
    </row>
    <row r="1249" spans="1:2" x14ac:dyDescent="0.25">
      <c r="A1249" s="40">
        <v>1223</v>
      </c>
      <c r="B1249" s="41">
        <v>165.32499999999999</v>
      </c>
    </row>
    <row r="1250" spans="1:2" x14ac:dyDescent="0.25">
      <c r="A1250" s="40">
        <v>1224</v>
      </c>
      <c r="B1250" s="41">
        <v>165.33750000000001</v>
      </c>
    </row>
    <row r="1251" spans="1:2" x14ac:dyDescent="0.25">
      <c r="A1251" s="40">
        <v>1225</v>
      </c>
      <c r="B1251" s="41">
        <v>165.35</v>
      </c>
    </row>
    <row r="1252" spans="1:2" x14ac:dyDescent="0.25">
      <c r="A1252" s="40">
        <v>1226</v>
      </c>
      <c r="B1252" s="41">
        <v>165.36250000000001</v>
      </c>
    </row>
    <row r="1253" spans="1:2" x14ac:dyDescent="0.25">
      <c r="A1253" s="40">
        <v>1227</v>
      </c>
      <c r="B1253" s="41">
        <v>165.375</v>
      </c>
    </row>
    <row r="1254" spans="1:2" x14ac:dyDescent="0.25">
      <c r="A1254" s="40">
        <v>1228</v>
      </c>
      <c r="B1254" s="41">
        <v>165.38749999999999</v>
      </c>
    </row>
    <row r="1255" spans="1:2" x14ac:dyDescent="0.25">
      <c r="A1255" s="40">
        <v>1229</v>
      </c>
      <c r="B1255" s="41">
        <v>165.4</v>
      </c>
    </row>
    <row r="1256" spans="1:2" x14ac:dyDescent="0.25">
      <c r="A1256" s="40">
        <v>1230</v>
      </c>
      <c r="B1256" s="41">
        <v>165.41249999999999</v>
      </c>
    </row>
    <row r="1257" spans="1:2" x14ac:dyDescent="0.25">
      <c r="A1257" s="40">
        <v>1231</v>
      </c>
      <c r="B1257" s="41">
        <v>165.42500000000001</v>
      </c>
    </row>
    <row r="1258" spans="1:2" x14ac:dyDescent="0.25">
      <c r="A1258" s="40">
        <v>1232</v>
      </c>
      <c r="B1258" s="41">
        <v>165.4375</v>
      </c>
    </row>
    <row r="1259" spans="1:2" x14ac:dyDescent="0.25">
      <c r="A1259" s="40">
        <v>1233</v>
      </c>
      <c r="B1259" s="41">
        <v>165.45</v>
      </c>
    </row>
    <row r="1260" spans="1:2" x14ac:dyDescent="0.25">
      <c r="A1260" s="40">
        <v>1234</v>
      </c>
      <c r="B1260" s="41">
        <v>165.46250000000001</v>
      </c>
    </row>
    <row r="1261" spans="1:2" x14ac:dyDescent="0.25">
      <c r="A1261" s="40">
        <v>1235</v>
      </c>
      <c r="B1261" s="41">
        <v>165.47499999999999</v>
      </c>
    </row>
    <row r="1262" spans="1:2" x14ac:dyDescent="0.25">
      <c r="A1262" s="40">
        <v>1236</v>
      </c>
      <c r="B1262" s="41">
        <v>165.48750000000001</v>
      </c>
    </row>
    <row r="1263" spans="1:2" x14ac:dyDescent="0.25">
      <c r="A1263" s="40">
        <v>1237</v>
      </c>
      <c r="B1263" s="41">
        <v>165.5</v>
      </c>
    </row>
    <row r="1264" spans="1:2" x14ac:dyDescent="0.25">
      <c r="A1264" s="40">
        <v>1238</v>
      </c>
      <c r="B1264" s="41">
        <v>165.51249999999999</v>
      </c>
    </row>
    <row r="1265" spans="1:2" x14ac:dyDescent="0.25">
      <c r="A1265" s="40">
        <v>1239</v>
      </c>
      <c r="B1265" s="41">
        <v>165.52500000000001</v>
      </c>
    </row>
    <row r="1266" spans="1:2" x14ac:dyDescent="0.25">
      <c r="A1266" s="40">
        <v>1240</v>
      </c>
      <c r="B1266" s="41">
        <v>165.53749999999999</v>
      </c>
    </row>
    <row r="1267" spans="1:2" x14ac:dyDescent="0.25">
      <c r="A1267" s="40">
        <v>1241</v>
      </c>
      <c r="B1267" s="41">
        <v>165.55</v>
      </c>
    </row>
    <row r="1268" spans="1:2" x14ac:dyDescent="0.25">
      <c r="A1268" s="40">
        <v>1242</v>
      </c>
      <c r="B1268" s="41">
        <v>165.5625</v>
      </c>
    </row>
    <row r="1269" spans="1:2" x14ac:dyDescent="0.25">
      <c r="A1269" s="40">
        <v>1243</v>
      </c>
      <c r="B1269" s="41">
        <v>165.57499999999999</v>
      </c>
    </row>
    <row r="1270" spans="1:2" x14ac:dyDescent="0.25">
      <c r="A1270" s="40">
        <v>1244</v>
      </c>
      <c r="B1270" s="41">
        <v>165.58750000000001</v>
      </c>
    </row>
    <row r="1271" spans="1:2" x14ac:dyDescent="0.25">
      <c r="A1271" s="40">
        <v>1245</v>
      </c>
      <c r="B1271" s="41">
        <v>165.6</v>
      </c>
    </row>
    <row r="1272" spans="1:2" x14ac:dyDescent="0.25">
      <c r="A1272" s="40">
        <v>1246</v>
      </c>
      <c r="B1272" s="41">
        <v>165.61250000000001</v>
      </c>
    </row>
    <row r="1273" spans="1:2" x14ac:dyDescent="0.25">
      <c r="A1273" s="40">
        <v>1247</v>
      </c>
      <c r="B1273" s="41">
        <v>165.625</v>
      </c>
    </row>
    <row r="1274" spans="1:2" x14ac:dyDescent="0.25">
      <c r="A1274" s="40">
        <v>1248</v>
      </c>
      <c r="B1274" s="41">
        <v>165.63749999999999</v>
      </c>
    </row>
    <row r="1275" spans="1:2" x14ac:dyDescent="0.25">
      <c r="A1275" s="40">
        <v>1249</v>
      </c>
      <c r="B1275" s="41">
        <v>165.65</v>
      </c>
    </row>
    <row r="1276" spans="1:2" x14ac:dyDescent="0.25">
      <c r="A1276" s="40">
        <v>1250</v>
      </c>
      <c r="B1276" s="41">
        <v>165.66249999999999</v>
      </c>
    </row>
    <row r="1277" spans="1:2" x14ac:dyDescent="0.25">
      <c r="A1277" s="40">
        <v>1251</v>
      </c>
      <c r="B1277" s="41">
        <v>165.67500000000001</v>
      </c>
    </row>
    <row r="1278" spans="1:2" x14ac:dyDescent="0.25">
      <c r="A1278" s="40">
        <v>1252</v>
      </c>
      <c r="B1278" s="41">
        <v>165.6875</v>
      </c>
    </row>
    <row r="1279" spans="1:2" x14ac:dyDescent="0.25">
      <c r="A1279" s="40">
        <v>1253</v>
      </c>
      <c r="B1279" s="41">
        <v>165.7</v>
      </c>
    </row>
    <row r="1280" spans="1:2" x14ac:dyDescent="0.25">
      <c r="A1280" s="40">
        <v>1254</v>
      </c>
      <c r="B1280" s="41">
        <v>165.71250000000001</v>
      </c>
    </row>
    <row r="1281" spans="1:2" x14ac:dyDescent="0.25">
      <c r="A1281" s="40">
        <v>1255</v>
      </c>
      <c r="B1281" s="41">
        <v>165.72499999999999</v>
      </c>
    </row>
    <row r="1282" spans="1:2" x14ac:dyDescent="0.25">
      <c r="A1282" s="40">
        <v>1256</v>
      </c>
      <c r="B1282" s="41">
        <v>165.73750000000001</v>
      </c>
    </row>
    <row r="1283" spans="1:2" x14ac:dyDescent="0.25">
      <c r="A1283" s="40">
        <v>1257</v>
      </c>
      <c r="B1283" s="41">
        <v>165.75</v>
      </c>
    </row>
    <row r="1284" spans="1:2" x14ac:dyDescent="0.25">
      <c r="A1284" s="40">
        <v>1258</v>
      </c>
      <c r="B1284" s="41">
        <v>165.76249999999999</v>
      </c>
    </row>
    <row r="1285" spans="1:2" x14ac:dyDescent="0.25">
      <c r="A1285" s="40">
        <v>1259</v>
      </c>
      <c r="B1285" s="41">
        <v>165.77500000000001</v>
      </c>
    </row>
    <row r="1286" spans="1:2" x14ac:dyDescent="0.25">
      <c r="A1286" s="40">
        <v>1260</v>
      </c>
      <c r="B1286" s="41">
        <v>165.78749999999999</v>
      </c>
    </row>
    <row r="1287" spans="1:2" x14ac:dyDescent="0.25">
      <c r="A1287" s="40">
        <v>1261</v>
      </c>
      <c r="B1287" s="41">
        <v>165.8</v>
      </c>
    </row>
    <row r="1288" spans="1:2" x14ac:dyDescent="0.25">
      <c r="A1288" s="40">
        <v>1262</v>
      </c>
      <c r="B1288" s="41">
        <v>165.8125</v>
      </c>
    </row>
    <row r="1289" spans="1:2" x14ac:dyDescent="0.25">
      <c r="A1289" s="40">
        <v>1263</v>
      </c>
      <c r="B1289" s="41">
        <v>165.82499999999999</v>
      </c>
    </row>
    <row r="1290" spans="1:2" x14ac:dyDescent="0.25">
      <c r="A1290" s="40">
        <v>1264</v>
      </c>
      <c r="B1290" s="41">
        <v>165.83750000000001</v>
      </c>
    </row>
    <row r="1291" spans="1:2" x14ac:dyDescent="0.25">
      <c r="A1291" s="40">
        <v>1265</v>
      </c>
      <c r="B1291" s="41">
        <v>165.85</v>
      </c>
    </row>
    <row r="1292" spans="1:2" x14ac:dyDescent="0.25">
      <c r="A1292" s="40">
        <v>1266</v>
      </c>
      <c r="B1292" s="41">
        <v>165.86250000000001</v>
      </c>
    </row>
    <row r="1293" spans="1:2" x14ac:dyDescent="0.25">
      <c r="A1293" s="40">
        <v>1267</v>
      </c>
      <c r="B1293" s="41">
        <v>165.875</v>
      </c>
    </row>
    <row r="1294" spans="1:2" x14ac:dyDescent="0.25">
      <c r="A1294" s="40">
        <v>1268</v>
      </c>
      <c r="B1294" s="41">
        <v>165.88749999999999</v>
      </c>
    </row>
    <row r="1295" spans="1:2" x14ac:dyDescent="0.25">
      <c r="A1295" s="40">
        <v>1269</v>
      </c>
      <c r="B1295" s="41">
        <v>165.9</v>
      </c>
    </row>
    <row r="1296" spans="1:2" x14ac:dyDescent="0.25">
      <c r="A1296" s="40">
        <v>1270</v>
      </c>
      <c r="B1296" s="41">
        <v>165.91249999999999</v>
      </c>
    </row>
    <row r="1297" spans="1:2" x14ac:dyDescent="0.25">
      <c r="A1297" s="40">
        <v>1271</v>
      </c>
      <c r="B1297" s="41">
        <v>165.92500000000001</v>
      </c>
    </row>
    <row r="1298" spans="1:2" x14ac:dyDescent="0.25">
      <c r="A1298" s="40">
        <v>1272</v>
      </c>
      <c r="B1298" s="41">
        <v>165.9375</v>
      </c>
    </row>
    <row r="1299" spans="1:2" x14ac:dyDescent="0.25">
      <c r="A1299" s="40">
        <v>1273</v>
      </c>
      <c r="B1299" s="41">
        <v>165.95</v>
      </c>
    </row>
    <row r="1300" spans="1:2" x14ac:dyDescent="0.25">
      <c r="A1300" s="40">
        <v>1274</v>
      </c>
      <c r="B1300" s="41">
        <v>165.96250000000001</v>
      </c>
    </row>
    <row r="1301" spans="1:2" x14ac:dyDescent="0.25">
      <c r="A1301" s="40">
        <v>1275</v>
      </c>
      <c r="B1301" s="41">
        <v>165.97499999999999</v>
      </c>
    </row>
    <row r="1302" spans="1:2" x14ac:dyDescent="0.25">
      <c r="A1302" s="40">
        <v>1276</v>
      </c>
      <c r="B1302" s="41">
        <v>165.98750000000001</v>
      </c>
    </row>
    <row r="1303" spans="1:2" x14ac:dyDescent="0.25">
      <c r="A1303" s="40">
        <v>1277</v>
      </c>
      <c r="B1303" s="41">
        <v>166</v>
      </c>
    </row>
    <row r="1304" spans="1:2" x14ac:dyDescent="0.25">
      <c r="A1304" s="40">
        <v>1278</v>
      </c>
      <c r="B1304" s="41">
        <v>166.01249999999999</v>
      </c>
    </row>
    <row r="1305" spans="1:2" x14ac:dyDescent="0.25">
      <c r="A1305" s="40">
        <v>1279</v>
      </c>
      <c r="B1305" s="41">
        <v>166.02500000000001</v>
      </c>
    </row>
    <row r="1306" spans="1:2" x14ac:dyDescent="0.25">
      <c r="A1306" s="40">
        <v>1280</v>
      </c>
      <c r="B1306" s="41">
        <v>166.03749999999999</v>
      </c>
    </row>
    <row r="1307" spans="1:2" x14ac:dyDescent="0.25">
      <c r="A1307" s="40">
        <v>1281</v>
      </c>
      <c r="B1307" s="41">
        <v>166.05</v>
      </c>
    </row>
    <row r="1308" spans="1:2" x14ac:dyDescent="0.25">
      <c r="A1308" s="40">
        <v>1282</v>
      </c>
      <c r="B1308" s="41">
        <v>166.0625</v>
      </c>
    </row>
    <row r="1309" spans="1:2" x14ac:dyDescent="0.25">
      <c r="A1309" s="40">
        <v>1283</v>
      </c>
      <c r="B1309" s="41">
        <v>166.07499999999999</v>
      </c>
    </row>
    <row r="1310" spans="1:2" x14ac:dyDescent="0.25">
      <c r="A1310" s="40">
        <v>1284</v>
      </c>
      <c r="B1310" s="41">
        <v>166.08750000000001</v>
      </c>
    </row>
    <row r="1311" spans="1:2" x14ac:dyDescent="0.25">
      <c r="A1311" s="40">
        <v>1285</v>
      </c>
      <c r="B1311" s="41">
        <v>166.1</v>
      </c>
    </row>
    <row r="1312" spans="1:2" x14ac:dyDescent="0.25">
      <c r="A1312" s="40">
        <v>1286</v>
      </c>
      <c r="B1312" s="41">
        <v>166.11250000000001</v>
      </c>
    </row>
    <row r="1313" spans="1:2" x14ac:dyDescent="0.25">
      <c r="A1313" s="40">
        <v>1287</v>
      </c>
      <c r="B1313" s="41">
        <v>166.125</v>
      </c>
    </row>
    <row r="1314" spans="1:2" x14ac:dyDescent="0.25">
      <c r="A1314" s="40">
        <v>1288</v>
      </c>
      <c r="B1314" s="41">
        <v>166.13749999999999</v>
      </c>
    </row>
    <row r="1315" spans="1:2" x14ac:dyDescent="0.25">
      <c r="A1315" s="40">
        <v>1289</v>
      </c>
      <c r="B1315" s="41">
        <v>166.15</v>
      </c>
    </row>
    <row r="1316" spans="1:2" x14ac:dyDescent="0.25">
      <c r="A1316" s="40">
        <v>1290</v>
      </c>
      <c r="B1316" s="41">
        <v>166.16249999999999</v>
      </c>
    </row>
    <row r="1317" spans="1:2" x14ac:dyDescent="0.25">
      <c r="A1317" s="40">
        <v>1291</v>
      </c>
      <c r="B1317" s="41">
        <v>166.17500000000001</v>
      </c>
    </row>
    <row r="1318" spans="1:2" x14ac:dyDescent="0.25">
      <c r="A1318" s="40">
        <v>1292</v>
      </c>
      <c r="B1318" s="41">
        <v>166.1875</v>
      </c>
    </row>
    <row r="1319" spans="1:2" x14ac:dyDescent="0.25">
      <c r="A1319" s="40">
        <v>1293</v>
      </c>
      <c r="B1319" s="41">
        <v>166.2</v>
      </c>
    </row>
    <row r="1320" spans="1:2" x14ac:dyDescent="0.25">
      <c r="A1320" s="40">
        <v>1294</v>
      </c>
      <c r="B1320" s="41">
        <v>166.21250000000001</v>
      </c>
    </row>
    <row r="1321" spans="1:2" x14ac:dyDescent="0.25">
      <c r="A1321" s="40">
        <v>1295</v>
      </c>
      <c r="B1321" s="41">
        <v>166.22499999999999</v>
      </c>
    </row>
    <row r="1322" spans="1:2" x14ac:dyDescent="0.25">
      <c r="A1322" s="40">
        <v>1296</v>
      </c>
      <c r="B1322" s="41">
        <v>166.23750000000001</v>
      </c>
    </row>
    <row r="1323" spans="1:2" x14ac:dyDescent="0.25">
      <c r="A1323" s="40">
        <v>1297</v>
      </c>
      <c r="B1323" s="41">
        <v>166.25</v>
      </c>
    </row>
    <row r="1324" spans="1:2" x14ac:dyDescent="0.25">
      <c r="A1324" s="40">
        <v>1298</v>
      </c>
      <c r="B1324" s="41">
        <v>166.26249999999999</v>
      </c>
    </row>
    <row r="1325" spans="1:2" x14ac:dyDescent="0.25">
      <c r="A1325" s="40">
        <v>1299</v>
      </c>
      <c r="B1325" s="41">
        <v>166.27500000000001</v>
      </c>
    </row>
    <row r="1326" spans="1:2" x14ac:dyDescent="0.25">
      <c r="A1326" s="40">
        <v>1300</v>
      </c>
      <c r="B1326" s="41">
        <v>166.28749999999999</v>
      </c>
    </row>
    <row r="1327" spans="1:2" x14ac:dyDescent="0.25">
      <c r="A1327" s="40">
        <v>1301</v>
      </c>
      <c r="B1327" s="41">
        <v>166.3</v>
      </c>
    </row>
    <row r="1328" spans="1:2" x14ac:dyDescent="0.25">
      <c r="A1328" s="40">
        <v>1302</v>
      </c>
      <c r="B1328" s="41">
        <v>166.3125</v>
      </c>
    </row>
    <row r="1329" spans="1:2" x14ac:dyDescent="0.25">
      <c r="A1329" s="40">
        <v>1303</v>
      </c>
      <c r="B1329" s="41">
        <v>166.32499999999999</v>
      </c>
    </row>
    <row r="1330" spans="1:2" x14ac:dyDescent="0.25">
      <c r="A1330" s="40">
        <v>1304</v>
      </c>
      <c r="B1330" s="41">
        <v>166.33750000000001</v>
      </c>
    </row>
    <row r="1331" spans="1:2" x14ac:dyDescent="0.25">
      <c r="A1331" s="40">
        <v>1305</v>
      </c>
      <c r="B1331" s="41">
        <v>166.35</v>
      </c>
    </row>
    <row r="1332" spans="1:2" x14ac:dyDescent="0.25">
      <c r="A1332" s="40">
        <v>1306</v>
      </c>
      <c r="B1332" s="41">
        <v>166.36250000000001</v>
      </c>
    </row>
    <row r="1333" spans="1:2" x14ac:dyDescent="0.25">
      <c r="A1333" s="40">
        <v>1307</v>
      </c>
      <c r="B1333" s="41">
        <v>166.375</v>
      </c>
    </row>
    <row r="1334" spans="1:2" x14ac:dyDescent="0.25">
      <c r="A1334" s="40">
        <v>1308</v>
      </c>
      <c r="B1334" s="41">
        <v>166.38749999999999</v>
      </c>
    </row>
    <row r="1335" spans="1:2" x14ac:dyDescent="0.25">
      <c r="A1335" s="40">
        <v>1309</v>
      </c>
      <c r="B1335" s="41">
        <v>166.4</v>
      </c>
    </row>
    <row r="1336" spans="1:2" x14ac:dyDescent="0.25">
      <c r="A1336" s="40">
        <v>1310</v>
      </c>
      <c r="B1336" s="41">
        <v>166.41249999999999</v>
      </c>
    </row>
    <row r="1337" spans="1:2" x14ac:dyDescent="0.25">
      <c r="A1337" s="40">
        <v>1311</v>
      </c>
      <c r="B1337" s="41">
        <v>166.42500000000001</v>
      </c>
    </row>
    <row r="1338" spans="1:2" x14ac:dyDescent="0.25">
      <c r="A1338" s="40">
        <v>1312</v>
      </c>
      <c r="B1338" s="41">
        <v>166.4375</v>
      </c>
    </row>
    <row r="1339" spans="1:2" x14ac:dyDescent="0.25">
      <c r="A1339" s="40">
        <v>1313</v>
      </c>
      <c r="B1339" s="41">
        <v>166.45</v>
      </c>
    </row>
    <row r="1340" spans="1:2" x14ac:dyDescent="0.25">
      <c r="A1340" s="40">
        <v>1314</v>
      </c>
      <c r="B1340" s="41">
        <v>166.46250000000001</v>
      </c>
    </row>
    <row r="1341" spans="1:2" x14ac:dyDescent="0.25">
      <c r="A1341" s="40">
        <v>1315</v>
      </c>
      <c r="B1341" s="41">
        <v>166.47499999999999</v>
      </c>
    </row>
    <row r="1342" spans="1:2" x14ac:dyDescent="0.25">
      <c r="A1342" s="40">
        <v>1316</v>
      </c>
      <c r="B1342" s="41">
        <v>166.48750000000001</v>
      </c>
    </row>
    <row r="1343" spans="1:2" x14ac:dyDescent="0.25">
      <c r="A1343" s="40">
        <v>1317</v>
      </c>
      <c r="B1343" s="41">
        <v>166.5</v>
      </c>
    </row>
    <row r="1344" spans="1:2" x14ac:dyDescent="0.25">
      <c r="A1344" s="40">
        <v>1318</v>
      </c>
      <c r="B1344" s="41">
        <v>166.51249999999999</v>
      </c>
    </row>
    <row r="1345" spans="1:2" x14ac:dyDescent="0.25">
      <c r="A1345" s="40">
        <v>1319</v>
      </c>
      <c r="B1345" s="41">
        <v>166.52500000000001</v>
      </c>
    </row>
    <row r="1346" spans="1:2" x14ac:dyDescent="0.25">
      <c r="A1346" s="40">
        <v>1320</v>
      </c>
      <c r="B1346" s="41">
        <v>166.53749999999999</v>
      </c>
    </row>
    <row r="1347" spans="1:2" x14ac:dyDescent="0.25">
      <c r="A1347" s="40">
        <v>1321</v>
      </c>
      <c r="B1347" s="41">
        <v>166.55</v>
      </c>
    </row>
    <row r="1348" spans="1:2" x14ac:dyDescent="0.25">
      <c r="A1348" s="40">
        <v>1322</v>
      </c>
      <c r="B1348" s="41">
        <v>166.5625</v>
      </c>
    </row>
    <row r="1349" spans="1:2" x14ac:dyDescent="0.25">
      <c r="A1349" s="40">
        <v>1323</v>
      </c>
      <c r="B1349" s="41">
        <v>166.57499999999999</v>
      </c>
    </row>
    <row r="1350" spans="1:2" x14ac:dyDescent="0.25">
      <c r="A1350" s="40">
        <v>1324</v>
      </c>
      <c r="B1350" s="41">
        <v>166.58750000000001</v>
      </c>
    </row>
    <row r="1351" spans="1:2" x14ac:dyDescent="0.25">
      <c r="A1351" s="40">
        <v>1325</v>
      </c>
      <c r="B1351" s="41">
        <v>166.6</v>
      </c>
    </row>
    <row r="1352" spans="1:2" x14ac:dyDescent="0.25">
      <c r="A1352" s="40">
        <v>1326</v>
      </c>
      <c r="B1352" s="41">
        <v>166.61250000000001</v>
      </c>
    </row>
    <row r="1353" spans="1:2" x14ac:dyDescent="0.25">
      <c r="A1353" s="40">
        <v>1327</v>
      </c>
      <c r="B1353" s="41">
        <v>166.625</v>
      </c>
    </row>
    <row r="1354" spans="1:2" x14ac:dyDescent="0.25">
      <c r="A1354" s="40">
        <v>1328</v>
      </c>
      <c r="B1354" s="41">
        <v>166.63749999999999</v>
      </c>
    </row>
    <row r="1355" spans="1:2" x14ac:dyDescent="0.25">
      <c r="A1355" s="40">
        <v>1329</v>
      </c>
      <c r="B1355" s="41">
        <v>166.65</v>
      </c>
    </row>
    <row r="1356" spans="1:2" x14ac:dyDescent="0.25">
      <c r="A1356" s="40">
        <v>1330</v>
      </c>
      <c r="B1356" s="41">
        <v>166.66249999999999</v>
      </c>
    </row>
    <row r="1357" spans="1:2" x14ac:dyDescent="0.25">
      <c r="A1357" s="40">
        <v>1331</v>
      </c>
      <c r="B1357" s="41">
        <v>166.67500000000001</v>
      </c>
    </row>
    <row r="1358" spans="1:2" x14ac:dyDescent="0.25">
      <c r="A1358" s="40">
        <v>1332</v>
      </c>
      <c r="B1358" s="41">
        <v>166.6875</v>
      </c>
    </row>
    <row r="1359" spans="1:2" x14ac:dyDescent="0.25">
      <c r="A1359" s="40">
        <v>1333</v>
      </c>
      <c r="B1359" s="41">
        <v>166.7</v>
      </c>
    </row>
    <row r="1360" spans="1:2" x14ac:dyDescent="0.25">
      <c r="A1360" s="40">
        <v>1334</v>
      </c>
      <c r="B1360" s="41">
        <v>166.71250000000001</v>
      </c>
    </row>
    <row r="1361" spans="1:2" x14ac:dyDescent="0.25">
      <c r="A1361" s="40">
        <v>1335</v>
      </c>
      <c r="B1361" s="41">
        <v>166.72499999999999</v>
      </c>
    </row>
    <row r="1362" spans="1:2" x14ac:dyDescent="0.25">
      <c r="A1362" s="40">
        <v>1336</v>
      </c>
      <c r="B1362" s="41">
        <v>166.73750000000001</v>
      </c>
    </row>
    <row r="1363" spans="1:2" x14ac:dyDescent="0.25">
      <c r="A1363" s="40">
        <v>1337</v>
      </c>
      <c r="B1363" s="41">
        <v>166.75</v>
      </c>
    </row>
    <row r="1364" spans="1:2" x14ac:dyDescent="0.25">
      <c r="A1364" s="40">
        <v>1338</v>
      </c>
      <c r="B1364" s="41">
        <v>166.76249999999999</v>
      </c>
    </row>
    <row r="1365" spans="1:2" x14ac:dyDescent="0.25">
      <c r="A1365" s="40">
        <v>1339</v>
      </c>
      <c r="B1365" s="41">
        <v>166.77500000000001</v>
      </c>
    </row>
    <row r="1366" spans="1:2" x14ac:dyDescent="0.25">
      <c r="A1366" s="40">
        <v>1340</v>
      </c>
      <c r="B1366" s="41">
        <v>166.78749999999999</v>
      </c>
    </row>
    <row r="1367" spans="1:2" x14ac:dyDescent="0.25">
      <c r="A1367" s="40">
        <v>1341</v>
      </c>
      <c r="B1367" s="41">
        <v>166.8</v>
      </c>
    </row>
    <row r="1368" spans="1:2" x14ac:dyDescent="0.25">
      <c r="A1368" s="40">
        <v>1342</v>
      </c>
      <c r="B1368" s="41">
        <v>166.8125</v>
      </c>
    </row>
    <row r="1369" spans="1:2" x14ac:dyDescent="0.25">
      <c r="A1369" s="40">
        <v>1343</v>
      </c>
      <c r="B1369" s="41">
        <v>166.82499999999999</v>
      </c>
    </row>
    <row r="1370" spans="1:2" x14ac:dyDescent="0.25">
      <c r="A1370" s="40">
        <v>1344</v>
      </c>
      <c r="B1370" s="41">
        <v>166.83750000000001</v>
      </c>
    </row>
    <row r="1371" spans="1:2" x14ac:dyDescent="0.25">
      <c r="A1371" s="40">
        <v>1345</v>
      </c>
      <c r="B1371" s="41">
        <v>166.85</v>
      </c>
    </row>
    <row r="1372" spans="1:2" x14ac:dyDescent="0.25">
      <c r="A1372" s="40">
        <v>1346</v>
      </c>
      <c r="B1372" s="41">
        <v>166.86250000000001</v>
      </c>
    </row>
    <row r="1373" spans="1:2" x14ac:dyDescent="0.25">
      <c r="A1373" s="40">
        <v>1347</v>
      </c>
      <c r="B1373" s="41">
        <v>166.875</v>
      </c>
    </row>
    <row r="1374" spans="1:2" x14ac:dyDescent="0.25">
      <c r="A1374" s="40">
        <v>1348</v>
      </c>
      <c r="B1374" s="41">
        <v>166.88749999999999</v>
      </c>
    </row>
    <row r="1375" spans="1:2" x14ac:dyDescent="0.25">
      <c r="A1375" s="40">
        <v>1349</v>
      </c>
      <c r="B1375" s="41">
        <v>166.9</v>
      </c>
    </row>
    <row r="1376" spans="1:2" x14ac:dyDescent="0.25">
      <c r="A1376" s="40">
        <v>1350</v>
      </c>
      <c r="B1376" s="41">
        <v>166.91249999999999</v>
      </c>
    </row>
    <row r="1377" spans="1:2" x14ac:dyDescent="0.25">
      <c r="A1377" s="40">
        <v>1351</v>
      </c>
      <c r="B1377" s="41">
        <v>166.92500000000001</v>
      </c>
    </row>
    <row r="1378" spans="1:2" x14ac:dyDescent="0.25">
      <c r="A1378" s="40">
        <v>1352</v>
      </c>
      <c r="B1378" s="41">
        <v>166.9375</v>
      </c>
    </row>
    <row r="1379" spans="1:2" x14ac:dyDescent="0.25">
      <c r="A1379" s="40">
        <v>1353</v>
      </c>
      <c r="B1379" s="41">
        <v>166.95</v>
      </c>
    </row>
    <row r="1380" spans="1:2" x14ac:dyDescent="0.25">
      <c r="A1380" s="40">
        <v>1354</v>
      </c>
      <c r="B1380" s="41">
        <v>166.96250000000001</v>
      </c>
    </row>
    <row r="1381" spans="1:2" x14ac:dyDescent="0.25">
      <c r="A1381" s="40">
        <v>1355</v>
      </c>
      <c r="B1381" s="41">
        <v>166.97499999999999</v>
      </c>
    </row>
    <row r="1382" spans="1:2" x14ac:dyDescent="0.25">
      <c r="A1382" s="40">
        <v>1356</v>
      </c>
      <c r="B1382" s="41">
        <v>166.98750000000001</v>
      </c>
    </row>
    <row r="1383" spans="1:2" x14ac:dyDescent="0.25">
      <c r="A1383" s="40">
        <v>1357</v>
      </c>
      <c r="B1383" s="41">
        <v>167</v>
      </c>
    </row>
    <row r="1384" spans="1:2" x14ac:dyDescent="0.25">
      <c r="A1384" s="40">
        <v>1358</v>
      </c>
      <c r="B1384" s="41">
        <v>167.01249999999999</v>
      </c>
    </row>
    <row r="1385" spans="1:2" x14ac:dyDescent="0.25">
      <c r="A1385" s="40">
        <v>1359</v>
      </c>
      <c r="B1385" s="41">
        <v>167.02500000000001</v>
      </c>
    </row>
    <row r="1386" spans="1:2" x14ac:dyDescent="0.25">
      <c r="A1386" s="40">
        <v>1360</v>
      </c>
      <c r="B1386" s="41">
        <v>167.03749999999999</v>
      </c>
    </row>
    <row r="1387" spans="1:2" x14ac:dyDescent="0.25">
      <c r="A1387" s="40">
        <v>1361</v>
      </c>
      <c r="B1387" s="41">
        <v>167.05</v>
      </c>
    </row>
    <row r="1388" spans="1:2" x14ac:dyDescent="0.25">
      <c r="A1388" s="40">
        <v>1362</v>
      </c>
      <c r="B1388" s="41">
        <v>167.0625</v>
      </c>
    </row>
    <row r="1389" spans="1:2" x14ac:dyDescent="0.25">
      <c r="A1389" s="40">
        <v>1363</v>
      </c>
      <c r="B1389" s="41">
        <v>167.07499999999999</v>
      </c>
    </row>
    <row r="1390" spans="1:2" x14ac:dyDescent="0.25">
      <c r="A1390" s="40">
        <v>1364</v>
      </c>
      <c r="B1390" s="41">
        <v>167.08750000000001</v>
      </c>
    </row>
    <row r="1391" spans="1:2" x14ac:dyDescent="0.25">
      <c r="A1391" s="40">
        <v>1365</v>
      </c>
      <c r="B1391" s="41">
        <v>167.1</v>
      </c>
    </row>
    <row r="1392" spans="1:2" x14ac:dyDescent="0.25">
      <c r="A1392" s="40">
        <v>1366</v>
      </c>
      <c r="B1392" s="41">
        <v>167.11250000000001</v>
      </c>
    </row>
    <row r="1393" spans="1:2" x14ac:dyDescent="0.25">
      <c r="A1393" s="40">
        <v>1367</v>
      </c>
      <c r="B1393" s="41">
        <v>167.125</v>
      </c>
    </row>
    <row r="1394" spans="1:2" x14ac:dyDescent="0.25">
      <c r="A1394" s="40">
        <v>1368</v>
      </c>
      <c r="B1394" s="41">
        <v>167.13749999999999</v>
      </c>
    </row>
    <row r="1395" spans="1:2" x14ac:dyDescent="0.25">
      <c r="A1395" s="40">
        <v>1369</v>
      </c>
      <c r="B1395" s="41">
        <v>167.15</v>
      </c>
    </row>
    <row r="1396" spans="1:2" x14ac:dyDescent="0.25">
      <c r="A1396" s="40">
        <v>1370</v>
      </c>
      <c r="B1396" s="41">
        <v>167.16249999999999</v>
      </c>
    </row>
    <row r="1397" spans="1:2" x14ac:dyDescent="0.25">
      <c r="A1397" s="40">
        <v>1371</v>
      </c>
      <c r="B1397" s="41">
        <v>167.17500000000001</v>
      </c>
    </row>
    <row r="1398" spans="1:2" x14ac:dyDescent="0.25">
      <c r="A1398" s="40">
        <v>1372</v>
      </c>
      <c r="B1398" s="41">
        <v>167.1875</v>
      </c>
    </row>
    <row r="1399" spans="1:2" x14ac:dyDescent="0.25">
      <c r="A1399" s="40">
        <v>1373</v>
      </c>
      <c r="B1399" s="41">
        <v>167.2</v>
      </c>
    </row>
    <row r="1400" spans="1:2" x14ac:dyDescent="0.25">
      <c r="A1400" s="40">
        <v>1374</v>
      </c>
      <c r="B1400" s="41">
        <v>167.21250000000001</v>
      </c>
    </row>
    <row r="1401" spans="1:2" x14ac:dyDescent="0.25">
      <c r="A1401" s="40">
        <v>1375</v>
      </c>
      <c r="B1401" s="41">
        <v>167.22499999999999</v>
      </c>
    </row>
    <row r="1402" spans="1:2" x14ac:dyDescent="0.25">
      <c r="A1402" s="40">
        <v>1376</v>
      </c>
      <c r="B1402" s="41">
        <v>167.23750000000001</v>
      </c>
    </row>
    <row r="1403" spans="1:2" x14ac:dyDescent="0.25">
      <c r="A1403" s="40">
        <v>1377</v>
      </c>
      <c r="B1403" s="41">
        <v>167.25</v>
      </c>
    </row>
    <row r="1404" spans="1:2" x14ac:dyDescent="0.25">
      <c r="A1404" s="40">
        <v>1378</v>
      </c>
      <c r="B1404" s="41">
        <v>167.26249999999999</v>
      </c>
    </row>
    <row r="1405" spans="1:2" x14ac:dyDescent="0.25">
      <c r="A1405" s="40">
        <v>1379</v>
      </c>
      <c r="B1405" s="41">
        <v>167.27500000000001</v>
      </c>
    </row>
    <row r="1406" spans="1:2" x14ac:dyDescent="0.25">
      <c r="A1406" s="40">
        <v>1380</v>
      </c>
      <c r="B1406" s="41">
        <v>167.28749999999999</v>
      </c>
    </row>
    <row r="1407" spans="1:2" x14ac:dyDescent="0.25">
      <c r="A1407" s="40">
        <v>1381</v>
      </c>
      <c r="B1407" s="41">
        <v>167.3</v>
      </c>
    </row>
    <row r="1408" spans="1:2" x14ac:dyDescent="0.25">
      <c r="A1408" s="40">
        <v>1382</v>
      </c>
      <c r="B1408" s="41">
        <v>167.3125</v>
      </c>
    </row>
    <row r="1409" spans="1:2" x14ac:dyDescent="0.25">
      <c r="A1409" s="40">
        <v>1383</v>
      </c>
      <c r="B1409" s="41">
        <v>167.32499999999999</v>
      </c>
    </row>
    <row r="1410" spans="1:2" x14ac:dyDescent="0.25">
      <c r="A1410" s="40">
        <v>1384</v>
      </c>
      <c r="B1410" s="41">
        <v>167.33750000000001</v>
      </c>
    </row>
    <row r="1411" spans="1:2" x14ac:dyDescent="0.25">
      <c r="A1411" s="40">
        <v>1385</v>
      </c>
      <c r="B1411" s="41">
        <v>167.35</v>
      </c>
    </row>
    <row r="1412" spans="1:2" x14ac:dyDescent="0.25">
      <c r="A1412" s="40">
        <v>1386</v>
      </c>
      <c r="B1412" s="41">
        <v>167.36250000000001</v>
      </c>
    </row>
    <row r="1413" spans="1:2" x14ac:dyDescent="0.25">
      <c r="A1413" s="40">
        <v>1387</v>
      </c>
      <c r="B1413" s="41">
        <v>167.375</v>
      </c>
    </row>
    <row r="1414" spans="1:2" x14ac:dyDescent="0.25">
      <c r="A1414" s="40">
        <v>1388</v>
      </c>
      <c r="B1414" s="41">
        <v>167.38749999999999</v>
      </c>
    </row>
    <row r="1415" spans="1:2" x14ac:dyDescent="0.25">
      <c r="A1415" s="40">
        <v>1389</v>
      </c>
      <c r="B1415" s="41">
        <v>167.4</v>
      </c>
    </row>
    <row r="1416" spans="1:2" x14ac:dyDescent="0.25">
      <c r="A1416" s="40">
        <v>1390</v>
      </c>
      <c r="B1416" s="41">
        <v>167.41249999999999</v>
      </c>
    </row>
    <row r="1417" spans="1:2" x14ac:dyDescent="0.25">
      <c r="A1417" s="40">
        <v>1391</v>
      </c>
      <c r="B1417" s="41">
        <v>167.42500000000001</v>
      </c>
    </row>
    <row r="1418" spans="1:2" x14ac:dyDescent="0.25">
      <c r="A1418" s="40">
        <v>1392</v>
      </c>
      <c r="B1418" s="41">
        <v>167.4375</v>
      </c>
    </row>
    <row r="1419" spans="1:2" x14ac:dyDescent="0.25">
      <c r="A1419" s="40">
        <v>1393</v>
      </c>
      <c r="B1419" s="41">
        <v>167.45</v>
      </c>
    </row>
    <row r="1420" spans="1:2" x14ac:dyDescent="0.25">
      <c r="A1420" s="40">
        <v>1394</v>
      </c>
      <c r="B1420" s="41">
        <v>167.46250000000001</v>
      </c>
    </row>
    <row r="1421" spans="1:2" x14ac:dyDescent="0.25">
      <c r="A1421" s="40">
        <v>1395</v>
      </c>
      <c r="B1421" s="41">
        <v>167.47499999999999</v>
      </c>
    </row>
    <row r="1422" spans="1:2" x14ac:dyDescent="0.25">
      <c r="A1422" s="40">
        <v>1396</v>
      </c>
      <c r="B1422" s="41">
        <v>167.48750000000001</v>
      </c>
    </row>
    <row r="1423" spans="1:2" x14ac:dyDescent="0.25">
      <c r="A1423" s="40">
        <v>1397</v>
      </c>
      <c r="B1423" s="41">
        <v>167.5</v>
      </c>
    </row>
    <row r="1424" spans="1:2" x14ac:dyDescent="0.25">
      <c r="A1424" s="40">
        <v>1398</v>
      </c>
      <c r="B1424" s="41">
        <v>167.51249999999999</v>
      </c>
    </row>
    <row r="1425" spans="1:2" x14ac:dyDescent="0.25">
      <c r="A1425" s="40">
        <v>1399</v>
      </c>
      <c r="B1425" s="41">
        <v>167.52500000000001</v>
      </c>
    </row>
    <row r="1426" spans="1:2" x14ac:dyDescent="0.25">
      <c r="A1426" s="40">
        <v>1400</v>
      </c>
      <c r="B1426" s="41">
        <v>167.53749999999999</v>
      </c>
    </row>
    <row r="1427" spans="1:2" x14ac:dyDescent="0.25">
      <c r="A1427" s="40">
        <v>1401</v>
      </c>
      <c r="B1427" s="41">
        <v>167.55</v>
      </c>
    </row>
    <row r="1428" spans="1:2" x14ac:dyDescent="0.25">
      <c r="A1428" s="40">
        <v>1402</v>
      </c>
      <c r="B1428" s="41">
        <v>167.5625</v>
      </c>
    </row>
    <row r="1429" spans="1:2" x14ac:dyDescent="0.25">
      <c r="A1429" s="40">
        <v>1403</v>
      </c>
      <c r="B1429" s="41">
        <v>167.57499999999999</v>
      </c>
    </row>
    <row r="1430" spans="1:2" x14ac:dyDescent="0.25">
      <c r="A1430" s="40">
        <v>1404</v>
      </c>
      <c r="B1430" s="41">
        <v>167.58750000000001</v>
      </c>
    </row>
    <row r="1431" spans="1:2" x14ac:dyDescent="0.25">
      <c r="A1431" s="40">
        <v>1405</v>
      </c>
      <c r="B1431" s="41">
        <v>167.6</v>
      </c>
    </row>
    <row r="1432" spans="1:2" x14ac:dyDescent="0.25">
      <c r="A1432" s="40">
        <v>1406</v>
      </c>
      <c r="B1432" s="41">
        <v>167.61250000000001</v>
      </c>
    </row>
    <row r="1433" spans="1:2" x14ac:dyDescent="0.25">
      <c r="A1433" s="40">
        <v>1407</v>
      </c>
      <c r="B1433" s="41">
        <v>167.625</v>
      </c>
    </row>
    <row r="1434" spans="1:2" x14ac:dyDescent="0.25">
      <c r="A1434" s="40">
        <v>1408</v>
      </c>
      <c r="B1434" s="41">
        <v>167.63749999999999</v>
      </c>
    </row>
    <row r="1435" spans="1:2" x14ac:dyDescent="0.25">
      <c r="A1435" s="40">
        <v>1409</v>
      </c>
      <c r="B1435" s="41">
        <v>167.65</v>
      </c>
    </row>
    <row r="1436" spans="1:2" x14ac:dyDescent="0.25">
      <c r="A1436" s="40">
        <v>1410</v>
      </c>
      <c r="B1436" s="41">
        <v>167.66249999999999</v>
      </c>
    </row>
    <row r="1437" spans="1:2" x14ac:dyDescent="0.25">
      <c r="A1437" s="40">
        <v>1411</v>
      </c>
      <c r="B1437" s="41">
        <v>167.67500000000001</v>
      </c>
    </row>
    <row r="1438" spans="1:2" x14ac:dyDescent="0.25">
      <c r="A1438" s="40">
        <v>1412</v>
      </c>
      <c r="B1438" s="41">
        <v>167.6875</v>
      </c>
    </row>
    <row r="1439" spans="1:2" x14ac:dyDescent="0.25">
      <c r="A1439" s="40">
        <v>1413</v>
      </c>
      <c r="B1439" s="41">
        <v>167.7</v>
      </c>
    </row>
    <row r="1440" spans="1:2" x14ac:dyDescent="0.25">
      <c r="A1440" s="40">
        <v>1414</v>
      </c>
      <c r="B1440" s="41">
        <v>167.71250000000001</v>
      </c>
    </row>
    <row r="1441" spans="1:2" x14ac:dyDescent="0.25">
      <c r="A1441" s="40">
        <v>1415</v>
      </c>
      <c r="B1441" s="41">
        <v>167.72499999999999</v>
      </c>
    </row>
    <row r="1442" spans="1:2" x14ac:dyDescent="0.25">
      <c r="A1442" s="40">
        <v>1416</v>
      </c>
      <c r="B1442" s="41">
        <v>167.73750000000001</v>
      </c>
    </row>
    <row r="1443" spans="1:2" x14ac:dyDescent="0.25">
      <c r="A1443" s="40">
        <v>1417</v>
      </c>
      <c r="B1443" s="41">
        <v>167.75</v>
      </c>
    </row>
    <row r="1444" spans="1:2" x14ac:dyDescent="0.25">
      <c r="A1444" s="40">
        <v>1418</v>
      </c>
      <c r="B1444" s="41">
        <v>167.76249999999999</v>
      </c>
    </row>
    <row r="1445" spans="1:2" x14ac:dyDescent="0.25">
      <c r="A1445" s="40">
        <v>1419</v>
      </c>
      <c r="B1445" s="41">
        <v>167.77500000000001</v>
      </c>
    </row>
    <row r="1446" spans="1:2" x14ac:dyDescent="0.25">
      <c r="A1446" s="40">
        <v>1420</v>
      </c>
      <c r="B1446" s="41">
        <v>167.78749999999999</v>
      </c>
    </row>
    <row r="1447" spans="1:2" x14ac:dyDescent="0.25">
      <c r="A1447" s="40">
        <v>1421</v>
      </c>
      <c r="B1447" s="41">
        <v>167.8</v>
      </c>
    </row>
    <row r="1448" spans="1:2" x14ac:dyDescent="0.25">
      <c r="A1448" s="40">
        <v>1422</v>
      </c>
      <c r="B1448" s="41">
        <v>167.8125</v>
      </c>
    </row>
    <row r="1449" spans="1:2" x14ac:dyDescent="0.25">
      <c r="A1449" s="40">
        <v>1423</v>
      </c>
      <c r="B1449" s="41">
        <v>167.82499999999999</v>
      </c>
    </row>
    <row r="1450" spans="1:2" x14ac:dyDescent="0.25">
      <c r="A1450" s="40">
        <v>1424</v>
      </c>
      <c r="B1450" s="41">
        <v>167.83750000000001</v>
      </c>
    </row>
    <row r="1451" spans="1:2" x14ac:dyDescent="0.25">
      <c r="A1451" s="40">
        <v>1425</v>
      </c>
      <c r="B1451" s="41">
        <v>167.85</v>
      </c>
    </row>
    <row r="1452" spans="1:2" x14ac:dyDescent="0.25">
      <c r="A1452" s="40">
        <v>1426</v>
      </c>
      <c r="B1452" s="41">
        <v>167.86250000000001</v>
      </c>
    </row>
    <row r="1453" spans="1:2" x14ac:dyDescent="0.25">
      <c r="A1453" s="40">
        <v>1427</v>
      </c>
      <c r="B1453" s="41">
        <v>167.875</v>
      </c>
    </row>
    <row r="1454" spans="1:2" x14ac:dyDescent="0.25">
      <c r="A1454" s="40">
        <v>1428</v>
      </c>
      <c r="B1454" s="41">
        <v>167.88749999999999</v>
      </c>
    </row>
    <row r="1455" spans="1:2" x14ac:dyDescent="0.25">
      <c r="A1455" s="40">
        <v>1429</v>
      </c>
      <c r="B1455" s="41">
        <v>167.9</v>
      </c>
    </row>
    <row r="1456" spans="1:2" x14ac:dyDescent="0.25">
      <c r="A1456" s="40">
        <v>1430</v>
      </c>
      <c r="B1456" s="41">
        <v>167.91249999999999</v>
      </c>
    </row>
    <row r="1457" spans="1:2" x14ac:dyDescent="0.25">
      <c r="A1457" s="40">
        <v>1431</v>
      </c>
      <c r="B1457" s="41">
        <v>167.92500000000001</v>
      </c>
    </row>
    <row r="1458" spans="1:2" x14ac:dyDescent="0.25">
      <c r="A1458" s="40">
        <v>1432</v>
      </c>
      <c r="B1458" s="41">
        <v>167.9375</v>
      </c>
    </row>
    <row r="1459" spans="1:2" x14ac:dyDescent="0.25">
      <c r="A1459" s="40">
        <v>1433</v>
      </c>
      <c r="B1459" s="41">
        <v>167.95</v>
      </c>
    </row>
    <row r="1460" spans="1:2" x14ac:dyDescent="0.25">
      <c r="A1460" s="40">
        <v>1434</v>
      </c>
      <c r="B1460" s="41">
        <v>167.96250000000001</v>
      </c>
    </row>
    <row r="1461" spans="1:2" x14ac:dyDescent="0.25">
      <c r="A1461" s="40">
        <v>1435</v>
      </c>
      <c r="B1461" s="41">
        <v>167.97499999999999</v>
      </c>
    </row>
    <row r="1462" spans="1:2" x14ac:dyDescent="0.25">
      <c r="A1462" s="40">
        <v>1436</v>
      </c>
      <c r="B1462" s="41">
        <v>167.98750000000001</v>
      </c>
    </row>
    <row r="1463" spans="1:2" x14ac:dyDescent="0.25">
      <c r="A1463" s="40">
        <v>1437</v>
      </c>
      <c r="B1463" s="41">
        <v>168</v>
      </c>
    </row>
    <row r="1464" spans="1:2" x14ac:dyDescent="0.25">
      <c r="A1464" s="40">
        <v>1438</v>
      </c>
      <c r="B1464" s="41">
        <v>168.01249999999999</v>
      </c>
    </row>
    <row r="1465" spans="1:2" x14ac:dyDescent="0.25">
      <c r="A1465" s="40">
        <v>1439</v>
      </c>
      <c r="B1465" s="41">
        <v>168.02500000000001</v>
      </c>
    </row>
    <row r="1466" spans="1:2" x14ac:dyDescent="0.25">
      <c r="A1466" s="40">
        <v>1440</v>
      </c>
      <c r="B1466" s="41">
        <v>168.03749999999999</v>
      </c>
    </row>
    <row r="1467" spans="1:2" x14ac:dyDescent="0.25">
      <c r="A1467" s="40">
        <v>1441</v>
      </c>
      <c r="B1467" s="41">
        <v>168.05</v>
      </c>
    </row>
    <row r="1468" spans="1:2" x14ac:dyDescent="0.25">
      <c r="A1468" s="40">
        <v>1442</v>
      </c>
      <c r="B1468" s="41">
        <v>168.0625</v>
      </c>
    </row>
    <row r="1469" spans="1:2" x14ac:dyDescent="0.25">
      <c r="A1469" s="40">
        <v>1443</v>
      </c>
      <c r="B1469" s="41">
        <v>168.07499999999999</v>
      </c>
    </row>
    <row r="1470" spans="1:2" x14ac:dyDescent="0.25">
      <c r="A1470" s="40">
        <v>1444</v>
      </c>
      <c r="B1470" s="41">
        <v>168.08750000000001</v>
      </c>
    </row>
    <row r="1471" spans="1:2" x14ac:dyDescent="0.25">
      <c r="A1471" s="40">
        <v>1445</v>
      </c>
      <c r="B1471" s="41">
        <v>168.1</v>
      </c>
    </row>
    <row r="1472" spans="1:2" x14ac:dyDescent="0.25">
      <c r="A1472" s="40">
        <v>1446</v>
      </c>
      <c r="B1472" s="41">
        <v>168.11250000000001</v>
      </c>
    </row>
    <row r="1473" spans="1:2" x14ac:dyDescent="0.25">
      <c r="A1473" s="40">
        <v>1447</v>
      </c>
      <c r="B1473" s="41">
        <v>168.125</v>
      </c>
    </row>
    <row r="1474" spans="1:2" x14ac:dyDescent="0.25">
      <c r="A1474" s="40">
        <v>1448</v>
      </c>
      <c r="B1474" s="41">
        <v>168.13749999999999</v>
      </c>
    </row>
    <row r="1475" spans="1:2" x14ac:dyDescent="0.25">
      <c r="A1475" s="40">
        <v>1449</v>
      </c>
      <c r="B1475" s="41">
        <v>168.15</v>
      </c>
    </row>
    <row r="1476" spans="1:2" x14ac:dyDescent="0.25">
      <c r="A1476" s="40">
        <v>1450</v>
      </c>
      <c r="B1476" s="41">
        <v>168.16249999999999</v>
      </c>
    </row>
    <row r="1477" spans="1:2" x14ac:dyDescent="0.25">
      <c r="A1477" s="40">
        <v>1451</v>
      </c>
      <c r="B1477" s="41">
        <v>168.17500000000001</v>
      </c>
    </row>
    <row r="1478" spans="1:2" x14ac:dyDescent="0.25">
      <c r="A1478" s="40">
        <v>1452</v>
      </c>
      <c r="B1478" s="41">
        <v>168.1875</v>
      </c>
    </row>
    <row r="1479" spans="1:2" x14ac:dyDescent="0.25">
      <c r="A1479" s="40">
        <v>1453</v>
      </c>
      <c r="B1479" s="41">
        <v>168.2</v>
      </c>
    </row>
    <row r="1480" spans="1:2" x14ac:dyDescent="0.25">
      <c r="A1480" s="40">
        <v>1454</v>
      </c>
      <c r="B1480" s="41">
        <v>168.21250000000001</v>
      </c>
    </row>
    <row r="1481" spans="1:2" x14ac:dyDescent="0.25">
      <c r="A1481" s="40">
        <v>1455</v>
      </c>
      <c r="B1481" s="41">
        <v>168.22499999999999</v>
      </c>
    </row>
    <row r="1482" spans="1:2" x14ac:dyDescent="0.25">
      <c r="A1482" s="40">
        <v>1456</v>
      </c>
      <c r="B1482" s="41">
        <v>168.23750000000001</v>
      </c>
    </row>
    <row r="1483" spans="1:2" x14ac:dyDescent="0.25">
      <c r="A1483" s="40">
        <v>1457</v>
      </c>
      <c r="B1483" s="41">
        <v>168.25</v>
      </c>
    </row>
    <row r="1484" spans="1:2" x14ac:dyDescent="0.25">
      <c r="A1484" s="40">
        <v>1458</v>
      </c>
      <c r="B1484" s="41">
        <v>168.26249999999999</v>
      </c>
    </row>
    <row r="1485" spans="1:2" x14ac:dyDescent="0.25">
      <c r="A1485" s="40">
        <v>1459</v>
      </c>
      <c r="B1485" s="41">
        <v>168.27500000000001</v>
      </c>
    </row>
    <row r="1486" spans="1:2" x14ac:dyDescent="0.25">
      <c r="A1486" s="40">
        <v>1460</v>
      </c>
      <c r="B1486" s="41">
        <v>168.28749999999999</v>
      </c>
    </row>
    <row r="1487" spans="1:2" x14ac:dyDescent="0.25">
      <c r="A1487" s="40">
        <v>1461</v>
      </c>
      <c r="B1487" s="41">
        <v>168.3</v>
      </c>
    </row>
    <row r="1488" spans="1:2" x14ac:dyDescent="0.25">
      <c r="A1488" s="40">
        <v>1462</v>
      </c>
      <c r="B1488" s="41">
        <v>168.3125</v>
      </c>
    </row>
    <row r="1489" spans="1:2" x14ac:dyDescent="0.25">
      <c r="A1489" s="40">
        <v>1463</v>
      </c>
      <c r="B1489" s="41">
        <v>168.32499999999999</v>
      </c>
    </row>
    <row r="1490" spans="1:2" x14ac:dyDescent="0.25">
      <c r="A1490" s="40">
        <v>1464</v>
      </c>
      <c r="B1490" s="41">
        <v>168.33750000000001</v>
      </c>
    </row>
    <row r="1491" spans="1:2" x14ac:dyDescent="0.25">
      <c r="A1491" s="40">
        <v>1465</v>
      </c>
      <c r="B1491" s="41">
        <v>168.35</v>
      </c>
    </row>
    <row r="1492" spans="1:2" x14ac:dyDescent="0.25">
      <c r="A1492" s="40">
        <v>1466</v>
      </c>
      <c r="B1492" s="41">
        <v>168.36250000000001</v>
      </c>
    </row>
    <row r="1493" spans="1:2" x14ac:dyDescent="0.25">
      <c r="A1493" s="40">
        <v>1467</v>
      </c>
      <c r="B1493" s="41">
        <v>168.375</v>
      </c>
    </row>
    <row r="1494" spans="1:2" x14ac:dyDescent="0.25">
      <c r="A1494" s="40">
        <v>1468</v>
      </c>
      <c r="B1494" s="41">
        <v>168.38749999999999</v>
      </c>
    </row>
    <row r="1495" spans="1:2" x14ac:dyDescent="0.25">
      <c r="A1495" s="40">
        <v>1469</v>
      </c>
      <c r="B1495" s="41">
        <v>168.4</v>
      </c>
    </row>
    <row r="1496" spans="1:2" x14ac:dyDescent="0.25">
      <c r="A1496" s="40">
        <v>1470</v>
      </c>
      <c r="B1496" s="41">
        <v>168.41249999999999</v>
      </c>
    </row>
    <row r="1497" spans="1:2" x14ac:dyDescent="0.25">
      <c r="A1497" s="40">
        <v>1471</v>
      </c>
      <c r="B1497" s="41">
        <v>168.42500000000001</v>
      </c>
    </row>
    <row r="1498" spans="1:2" x14ac:dyDescent="0.25">
      <c r="A1498" s="40">
        <v>1472</v>
      </c>
      <c r="B1498" s="41">
        <v>168.4375</v>
      </c>
    </row>
    <row r="1499" spans="1:2" x14ac:dyDescent="0.25">
      <c r="A1499" s="40">
        <v>1473</v>
      </c>
      <c r="B1499" s="41">
        <v>168.45</v>
      </c>
    </row>
    <row r="1500" spans="1:2" x14ac:dyDescent="0.25">
      <c r="A1500" s="40">
        <v>1474</v>
      </c>
      <c r="B1500" s="41">
        <v>168.46250000000001</v>
      </c>
    </row>
    <row r="1501" spans="1:2" x14ac:dyDescent="0.25">
      <c r="A1501" s="40">
        <v>1475</v>
      </c>
      <c r="B1501" s="41">
        <v>168.47499999999999</v>
      </c>
    </row>
    <row r="1502" spans="1:2" x14ac:dyDescent="0.25">
      <c r="A1502" s="40">
        <v>1476</v>
      </c>
      <c r="B1502" s="41">
        <v>168.48750000000001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2114</v>
      </c>
      <c r="E1" s="94"/>
    </row>
    <row r="2" spans="1:5" ht="40.5" customHeight="1" x14ac:dyDescent="0.25">
      <c r="A2" s="299" t="s">
        <v>1744</v>
      </c>
      <c r="B2" s="299"/>
      <c r="C2" s="299"/>
      <c r="D2" s="299"/>
      <c r="E2" s="94"/>
    </row>
    <row r="3" spans="1:5" ht="15.75" customHeight="1" x14ac:dyDescent="0.25">
      <c r="A3" s="5"/>
      <c r="B3" s="300" t="s">
        <v>149</v>
      </c>
      <c r="C3" s="6" t="s">
        <v>501</v>
      </c>
      <c r="D3" s="5"/>
      <c r="E3" s="94"/>
    </row>
    <row r="4" spans="1:5" ht="17.25" customHeight="1" x14ac:dyDescent="0.25">
      <c r="A4" s="2"/>
      <c r="B4" s="301"/>
      <c r="C4" s="6" t="s">
        <v>2018</v>
      </c>
      <c r="D4" s="2"/>
      <c r="E4" s="94"/>
    </row>
    <row r="5" spans="1:5" ht="30" customHeight="1" x14ac:dyDescent="0.25">
      <c r="A5" s="62"/>
      <c r="B5" s="332" t="s">
        <v>2150</v>
      </c>
      <c r="C5" s="332"/>
      <c r="D5" s="332"/>
      <c r="E5" s="109"/>
    </row>
    <row r="6" spans="1:5" ht="15.75" x14ac:dyDescent="0.25">
      <c r="A6" s="10" t="s">
        <v>502</v>
      </c>
      <c r="B6" s="90" t="s">
        <v>503</v>
      </c>
      <c r="C6" s="90" t="s">
        <v>591</v>
      </c>
      <c r="D6" s="90" t="s">
        <v>4</v>
      </c>
    </row>
    <row r="7" spans="1:5" ht="15.75" x14ac:dyDescent="0.25">
      <c r="A7" s="91" t="s">
        <v>505</v>
      </c>
      <c r="B7" s="92" t="s">
        <v>506</v>
      </c>
      <c r="C7" s="60" t="s">
        <v>571</v>
      </c>
      <c r="D7" s="61" t="s">
        <v>700</v>
      </c>
      <c r="E7" s="94"/>
    </row>
    <row r="8" spans="1:5" ht="63" x14ac:dyDescent="0.25">
      <c r="A8" s="91" t="s">
        <v>508</v>
      </c>
      <c r="B8" s="92" t="s">
        <v>2</v>
      </c>
      <c r="C8" s="60" t="s">
        <v>815</v>
      </c>
      <c r="D8" s="61" t="s">
        <v>877</v>
      </c>
      <c r="E8" s="94"/>
    </row>
    <row r="9" spans="1:5" ht="47.25" x14ac:dyDescent="0.25">
      <c r="A9" s="91" t="s">
        <v>511</v>
      </c>
      <c r="B9" s="92" t="s">
        <v>3</v>
      </c>
      <c r="C9" s="60" t="s">
        <v>878</v>
      </c>
      <c r="D9" s="76" t="s">
        <v>1633</v>
      </c>
      <c r="E9" s="94"/>
    </row>
    <row r="10" spans="1:5" ht="30.75" customHeight="1" x14ac:dyDescent="0.25">
      <c r="A10" s="96" t="s">
        <v>513</v>
      </c>
      <c r="B10" s="92" t="s">
        <v>514</v>
      </c>
      <c r="C10" s="97" t="s">
        <v>711</v>
      </c>
      <c r="D10" s="61" t="s">
        <v>879</v>
      </c>
      <c r="E10" s="94"/>
    </row>
    <row r="11" spans="1:5" ht="46.5" customHeight="1" x14ac:dyDescent="0.25">
      <c r="A11" s="91" t="s">
        <v>516</v>
      </c>
      <c r="B11" s="12" t="s">
        <v>553</v>
      </c>
      <c r="C11" s="72" t="s">
        <v>527</v>
      </c>
      <c r="D11" s="76" t="s">
        <v>880</v>
      </c>
      <c r="E11" s="94"/>
    </row>
    <row r="12" spans="1:5" ht="15.75" x14ac:dyDescent="0.25">
      <c r="A12" s="91" t="s">
        <v>519</v>
      </c>
      <c r="B12" s="69" t="s">
        <v>520</v>
      </c>
      <c r="C12" s="53" t="s">
        <v>856</v>
      </c>
      <c r="D12" s="76" t="s">
        <v>527</v>
      </c>
      <c r="E12" s="94"/>
    </row>
    <row r="13" spans="1:5" ht="15.75" x14ac:dyDescent="0.25">
      <c r="A13" s="91" t="s">
        <v>522</v>
      </c>
      <c r="B13" s="69" t="s">
        <v>621</v>
      </c>
      <c r="C13" s="53" t="s">
        <v>1822</v>
      </c>
      <c r="D13" s="120" t="s">
        <v>527</v>
      </c>
      <c r="E13" s="94"/>
    </row>
    <row r="14" spans="1:5" ht="50.25" customHeight="1" x14ac:dyDescent="0.25">
      <c r="A14" s="91" t="s">
        <v>525</v>
      </c>
      <c r="B14" s="69" t="s">
        <v>558</v>
      </c>
      <c r="C14" s="53" t="s">
        <v>527</v>
      </c>
      <c r="D14" s="76" t="s">
        <v>881</v>
      </c>
      <c r="E14" s="94"/>
    </row>
    <row r="15" spans="1:5" ht="63.75" customHeight="1" x14ac:dyDescent="0.25">
      <c r="A15" s="91" t="s">
        <v>529</v>
      </c>
      <c r="B15" s="69" t="s">
        <v>530</v>
      </c>
      <c r="C15" s="24" t="s">
        <v>882</v>
      </c>
      <c r="D15" s="13" t="s">
        <v>2038</v>
      </c>
      <c r="E15" s="94"/>
    </row>
    <row r="16" spans="1:5" ht="47.25" x14ac:dyDescent="0.25">
      <c r="A16" s="91" t="s">
        <v>531</v>
      </c>
      <c r="B16" s="92" t="s">
        <v>532</v>
      </c>
      <c r="C16" s="60" t="s">
        <v>803</v>
      </c>
      <c r="D16" s="61" t="s">
        <v>857</v>
      </c>
      <c r="E16" s="94"/>
    </row>
    <row r="17" spans="1:5" ht="15" customHeight="1" x14ac:dyDescent="0.25">
      <c r="A17" s="91" t="s">
        <v>533</v>
      </c>
      <c r="B17" s="92" t="s">
        <v>534</v>
      </c>
      <c r="C17" s="60" t="s">
        <v>527</v>
      </c>
      <c r="D17" s="61" t="s">
        <v>527</v>
      </c>
      <c r="E17" s="94"/>
    </row>
    <row r="18" spans="1:5" ht="15.75" x14ac:dyDescent="0.25">
      <c r="A18" s="91" t="s">
        <v>536</v>
      </c>
      <c r="B18" s="92" t="s">
        <v>537</v>
      </c>
      <c r="C18" s="53" t="s">
        <v>828</v>
      </c>
      <c r="D18" s="61" t="s">
        <v>1695</v>
      </c>
      <c r="E18" s="94"/>
    </row>
    <row r="19" spans="1:5" ht="82.9" customHeight="1" x14ac:dyDescent="0.25">
      <c r="A19" s="91" t="s">
        <v>538</v>
      </c>
      <c r="B19" s="92" t="s">
        <v>562</v>
      </c>
      <c r="C19" s="60" t="s">
        <v>883</v>
      </c>
      <c r="D19" s="61" t="s">
        <v>541</v>
      </c>
      <c r="E19" s="94"/>
    </row>
    <row r="20" spans="1:5" ht="15.75" x14ac:dyDescent="0.25">
      <c r="A20" s="65"/>
      <c r="B20" s="116"/>
      <c r="C20" s="116"/>
      <c r="D20" s="116"/>
      <c r="E20" s="94"/>
    </row>
    <row r="21" spans="1:5" s="104" customFormat="1" ht="17.25" customHeight="1" x14ac:dyDescent="0.25">
      <c r="A21" s="338" t="s">
        <v>564</v>
      </c>
      <c r="B21" s="338"/>
      <c r="C21" s="338"/>
      <c r="D21" s="338"/>
      <c r="E21" s="103"/>
    </row>
    <row r="22" spans="1:5" ht="94.5" customHeight="1" x14ac:dyDescent="0.25">
      <c r="A22" s="337" t="s">
        <v>1694</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0" zoomScaleNormal="100" workbookViewId="0">
      <selection activeCell="A23" sqref="A23:D23"/>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6" ht="31.5" x14ac:dyDescent="0.25">
      <c r="A1" s="2"/>
      <c r="B1" s="2"/>
      <c r="C1" s="2"/>
      <c r="D1" s="3" t="s">
        <v>2110</v>
      </c>
      <c r="E1" s="94"/>
    </row>
    <row r="2" spans="1:6" ht="27" customHeight="1" x14ac:dyDescent="0.25">
      <c r="A2" s="299" t="s">
        <v>2079</v>
      </c>
      <c r="B2" s="299"/>
      <c r="C2" s="299"/>
      <c r="D2" s="299"/>
      <c r="E2" s="94"/>
    </row>
    <row r="3" spans="1:6" ht="15.75" customHeight="1" x14ac:dyDescent="0.25">
      <c r="A3" s="5"/>
      <c r="B3" s="300" t="s">
        <v>153</v>
      </c>
      <c r="C3" s="6" t="s">
        <v>501</v>
      </c>
      <c r="D3" s="5"/>
      <c r="E3" s="94"/>
    </row>
    <row r="4" spans="1:6" ht="17.25" customHeight="1" x14ac:dyDescent="0.25">
      <c r="A4" s="2"/>
      <c r="B4" s="300"/>
      <c r="C4" s="6" t="s">
        <v>2018</v>
      </c>
      <c r="D4" s="2"/>
      <c r="E4" s="94"/>
    </row>
    <row r="5" spans="1:6" ht="30" customHeight="1" x14ac:dyDescent="0.25">
      <c r="A5" s="62"/>
      <c r="B5" s="332" t="s">
        <v>2065</v>
      </c>
      <c r="C5" s="332"/>
      <c r="D5" s="332"/>
      <c r="E5" s="109"/>
    </row>
    <row r="6" spans="1:6" ht="15.75" x14ac:dyDescent="0.25">
      <c r="A6" s="10" t="s">
        <v>502</v>
      </c>
      <c r="B6" s="23" t="s">
        <v>503</v>
      </c>
      <c r="C6" s="23" t="s">
        <v>504</v>
      </c>
      <c r="D6" s="23" t="s">
        <v>4</v>
      </c>
    </row>
    <row r="7" spans="1:6" ht="15.75" x14ac:dyDescent="0.25">
      <c r="A7" s="91" t="s">
        <v>505</v>
      </c>
      <c r="B7" s="27" t="s">
        <v>506</v>
      </c>
      <c r="C7" s="53" t="s">
        <v>571</v>
      </c>
      <c r="D7" s="76" t="s">
        <v>700</v>
      </c>
      <c r="E7" s="94"/>
    </row>
    <row r="8" spans="1:6" ht="47.25" x14ac:dyDescent="0.25">
      <c r="A8" s="91" t="s">
        <v>508</v>
      </c>
      <c r="B8" s="27" t="s">
        <v>2</v>
      </c>
      <c r="C8" s="53" t="s">
        <v>2060</v>
      </c>
      <c r="D8" s="76" t="s">
        <v>2062</v>
      </c>
      <c r="E8" s="94"/>
    </row>
    <row r="9" spans="1:6" ht="47.25" x14ac:dyDescent="0.25">
      <c r="A9" s="91" t="s">
        <v>511</v>
      </c>
      <c r="B9" s="27" t="s">
        <v>3</v>
      </c>
      <c r="C9" s="60" t="s">
        <v>2064</v>
      </c>
      <c r="D9" s="61" t="s">
        <v>2156</v>
      </c>
      <c r="E9" s="94"/>
      <c r="F9" s="287"/>
    </row>
    <row r="10" spans="1:6" ht="63" x14ac:dyDescent="0.25">
      <c r="A10" s="96" t="s">
        <v>513</v>
      </c>
      <c r="B10" s="27" t="s">
        <v>514</v>
      </c>
      <c r="C10" s="61" t="s">
        <v>774</v>
      </c>
      <c r="D10" s="285" t="s">
        <v>870</v>
      </c>
      <c r="E10" s="94"/>
      <c r="F10" s="287"/>
    </row>
    <row r="11" spans="1:6" ht="63" x14ac:dyDescent="0.25">
      <c r="A11" s="91" t="s">
        <v>516</v>
      </c>
      <c r="B11" s="113" t="s">
        <v>1786</v>
      </c>
      <c r="C11" s="60" t="s">
        <v>2069</v>
      </c>
      <c r="D11" s="76"/>
      <c r="E11" s="94"/>
    </row>
    <row r="12" spans="1:6" ht="15.75" x14ac:dyDescent="0.25">
      <c r="A12" s="91" t="s">
        <v>519</v>
      </c>
      <c r="B12" s="27" t="s">
        <v>520</v>
      </c>
      <c r="C12" s="60" t="s">
        <v>776</v>
      </c>
      <c r="D12" s="102" t="s">
        <v>527</v>
      </c>
      <c r="E12" s="94"/>
    </row>
    <row r="13" spans="1:6" ht="78.75" x14ac:dyDescent="0.25">
      <c r="A13" s="91" t="s">
        <v>522</v>
      </c>
      <c r="B13" s="27" t="s">
        <v>523</v>
      </c>
      <c r="C13" s="60" t="s">
        <v>1817</v>
      </c>
      <c r="D13" s="61" t="s">
        <v>1590</v>
      </c>
      <c r="E13" s="94"/>
    </row>
    <row r="14" spans="1:6" ht="30.75" customHeight="1" x14ac:dyDescent="0.25">
      <c r="A14" s="91" t="s">
        <v>525</v>
      </c>
      <c r="B14" s="27" t="s">
        <v>526</v>
      </c>
      <c r="C14" s="60" t="s">
        <v>527</v>
      </c>
      <c r="D14" s="61" t="s">
        <v>527</v>
      </c>
      <c r="E14" s="94"/>
    </row>
    <row r="15" spans="1:6" ht="99" customHeight="1" x14ac:dyDescent="0.25">
      <c r="A15" s="91" t="s">
        <v>529</v>
      </c>
      <c r="B15" s="27" t="s">
        <v>530</v>
      </c>
      <c r="C15" s="24" t="s">
        <v>632</v>
      </c>
      <c r="D15" s="13" t="s">
        <v>2063</v>
      </c>
      <c r="E15" s="94"/>
    </row>
    <row r="16" spans="1:6" ht="47.25" x14ac:dyDescent="0.25">
      <c r="A16" s="91" t="s">
        <v>531</v>
      </c>
      <c r="B16" s="27" t="s">
        <v>532</v>
      </c>
      <c r="C16" s="276" t="s">
        <v>2153</v>
      </c>
      <c r="D16" s="27" t="s">
        <v>2068</v>
      </c>
      <c r="E16" s="94"/>
      <c r="F16" s="287"/>
    </row>
    <row r="17" spans="1:5" ht="15" customHeight="1" x14ac:dyDescent="0.25">
      <c r="A17" s="91" t="s">
        <v>533</v>
      </c>
      <c r="B17" s="27" t="s">
        <v>534</v>
      </c>
      <c r="C17" s="60" t="s">
        <v>527</v>
      </c>
      <c r="D17" s="102" t="s">
        <v>527</v>
      </c>
      <c r="E17" s="94"/>
    </row>
    <row r="18" spans="1:5" ht="31.5" x14ac:dyDescent="0.25">
      <c r="A18" s="91" t="s">
        <v>536</v>
      </c>
      <c r="B18" s="27" t="s">
        <v>537</v>
      </c>
      <c r="C18" s="114" t="s">
        <v>2061</v>
      </c>
      <c r="D18" s="61" t="s">
        <v>527</v>
      </c>
      <c r="E18" s="94"/>
    </row>
    <row r="19" spans="1:5" ht="95.25" customHeight="1" x14ac:dyDescent="0.25">
      <c r="A19" s="91" t="s">
        <v>538</v>
      </c>
      <c r="B19" s="27" t="s">
        <v>562</v>
      </c>
      <c r="C19" s="60" t="s">
        <v>2066</v>
      </c>
      <c r="D19" s="61" t="s">
        <v>541</v>
      </c>
      <c r="E19" s="94"/>
    </row>
    <row r="20" spans="1:5" ht="15.75" x14ac:dyDescent="0.25">
      <c r="A20" s="115"/>
      <c r="B20" s="116"/>
      <c r="C20" s="116"/>
      <c r="D20" s="116"/>
      <c r="E20" s="94"/>
    </row>
    <row r="21" spans="1:5" s="29" customFormat="1" ht="61.5" customHeight="1" x14ac:dyDescent="0.25">
      <c r="A21" s="308" t="s">
        <v>1674</v>
      </c>
      <c r="B21" s="308"/>
      <c r="C21" s="308"/>
      <c r="D21" s="308"/>
      <c r="E21" s="79"/>
    </row>
    <row r="22" spans="1:5" ht="35.25" customHeight="1" x14ac:dyDescent="0.25">
      <c r="A22" s="325" t="s">
        <v>542</v>
      </c>
      <c r="B22" s="325"/>
      <c r="C22" s="325"/>
      <c r="D22" s="325"/>
      <c r="E22" s="4"/>
    </row>
    <row r="23" spans="1:5" ht="152.25" customHeight="1" x14ac:dyDescent="0.25">
      <c r="A23" s="317" t="s">
        <v>2067</v>
      </c>
      <c r="B23" s="317"/>
      <c r="C23" s="317"/>
      <c r="D23" s="317"/>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scale="77" firstPageNumber="0" fitToHeight="0" orientation="landscape" r:id="rId1"/>
  <headerFooter>
    <oddHeader>&amp;C&amp;P</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Normal="100" workbookViewId="0">
      <selection activeCell="F5" sqref="F5:F10"/>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5" width="9.140625" style="87"/>
    <col min="6" max="6" width="22.42578125" style="87" customWidth="1"/>
    <col min="7" max="1024" width="9.140625" style="87"/>
  </cols>
  <sheetData>
    <row r="1" spans="1:6" ht="31.5" x14ac:dyDescent="0.25">
      <c r="A1" s="2"/>
      <c r="B1" s="2"/>
      <c r="C1" s="2"/>
      <c r="D1" s="3" t="s">
        <v>2110</v>
      </c>
      <c r="E1" s="94"/>
    </row>
    <row r="2" spans="1:6" ht="27" customHeight="1" x14ac:dyDescent="0.25">
      <c r="A2" s="299" t="s">
        <v>2079</v>
      </c>
      <c r="B2" s="299"/>
      <c r="C2" s="299"/>
      <c r="D2" s="299"/>
      <c r="E2" s="94"/>
    </row>
    <row r="3" spans="1:6" ht="15.75" customHeight="1" x14ac:dyDescent="0.25">
      <c r="A3" s="5"/>
      <c r="B3" s="300" t="s">
        <v>2070</v>
      </c>
      <c r="C3" s="6" t="s">
        <v>501</v>
      </c>
      <c r="D3" s="5"/>
      <c r="E3" s="94"/>
    </row>
    <row r="4" spans="1:6" ht="17.25" customHeight="1" x14ac:dyDescent="0.25">
      <c r="A4" s="2"/>
      <c r="B4" s="300"/>
      <c r="C4" s="6" t="s">
        <v>2018</v>
      </c>
      <c r="D4" s="2"/>
      <c r="E4" s="94"/>
    </row>
    <row r="5" spans="1:6" ht="30" customHeight="1" x14ac:dyDescent="0.25">
      <c r="A5" s="62"/>
      <c r="B5" s="332" t="s">
        <v>2154</v>
      </c>
      <c r="C5" s="332"/>
      <c r="D5" s="332"/>
      <c r="E5" s="109"/>
      <c r="F5" s="287"/>
    </row>
    <row r="6" spans="1:6" ht="15.75" x14ac:dyDescent="0.25">
      <c r="A6" s="10" t="s">
        <v>502</v>
      </c>
      <c r="B6" s="23" t="s">
        <v>503</v>
      </c>
      <c r="C6" s="23" t="s">
        <v>504</v>
      </c>
      <c r="D6" s="23" t="s">
        <v>4</v>
      </c>
      <c r="F6" s="287"/>
    </row>
    <row r="7" spans="1:6" ht="15.75" x14ac:dyDescent="0.25">
      <c r="A7" s="91" t="s">
        <v>505</v>
      </c>
      <c r="B7" s="27" t="s">
        <v>506</v>
      </c>
      <c r="C7" s="53" t="s">
        <v>571</v>
      </c>
      <c r="D7" s="76" t="s">
        <v>700</v>
      </c>
      <c r="E7" s="94"/>
      <c r="F7" s="287"/>
    </row>
    <row r="8" spans="1:6" ht="47.25" x14ac:dyDescent="0.25">
      <c r="A8" s="91" t="s">
        <v>508</v>
      </c>
      <c r="B8" s="27" t="s">
        <v>2</v>
      </c>
      <c r="C8" s="53" t="s">
        <v>2060</v>
      </c>
      <c r="D8" s="76" t="s">
        <v>2062</v>
      </c>
      <c r="E8" s="94"/>
      <c r="F8" s="287"/>
    </row>
    <row r="9" spans="1:6" ht="31.5" x14ac:dyDescent="0.25">
      <c r="A9" s="91" t="s">
        <v>511</v>
      </c>
      <c r="B9" s="27" t="s">
        <v>3</v>
      </c>
      <c r="C9" s="60" t="s">
        <v>2155</v>
      </c>
      <c r="D9" s="286"/>
      <c r="E9" s="94"/>
      <c r="F9" s="287"/>
    </row>
    <row r="10" spans="1:6" ht="73.150000000000006" customHeight="1" x14ac:dyDescent="0.25">
      <c r="A10" s="96" t="s">
        <v>513</v>
      </c>
      <c r="B10" s="27" t="s">
        <v>514</v>
      </c>
      <c r="C10" s="61" t="s">
        <v>774</v>
      </c>
      <c r="D10" s="285" t="s">
        <v>775</v>
      </c>
      <c r="E10" s="94"/>
      <c r="F10" s="288"/>
    </row>
    <row r="11" spans="1:6" ht="126" x14ac:dyDescent="0.25">
      <c r="A11" s="91" t="s">
        <v>516</v>
      </c>
      <c r="B11" s="113" t="s">
        <v>1786</v>
      </c>
      <c r="C11" s="60" t="s">
        <v>2071</v>
      </c>
      <c r="D11" s="76"/>
      <c r="E11" s="94"/>
    </row>
    <row r="12" spans="1:6" ht="15.75" x14ac:dyDescent="0.25">
      <c r="A12" s="91" t="s">
        <v>519</v>
      </c>
      <c r="B12" s="27" t="s">
        <v>520</v>
      </c>
      <c r="C12" s="60" t="s">
        <v>776</v>
      </c>
      <c r="D12" s="102" t="s">
        <v>527</v>
      </c>
      <c r="E12" s="94"/>
    </row>
    <row r="13" spans="1:6" ht="78.75" x14ac:dyDescent="0.25">
      <c r="A13" s="91" t="s">
        <v>522</v>
      </c>
      <c r="B13" s="27" t="s">
        <v>523</v>
      </c>
      <c r="C13" s="60" t="s">
        <v>1817</v>
      </c>
      <c r="D13" s="61" t="s">
        <v>1590</v>
      </c>
      <c r="E13" s="94"/>
    </row>
    <row r="14" spans="1:6" ht="30.75" customHeight="1" x14ac:dyDescent="0.25">
      <c r="A14" s="91" t="s">
        <v>525</v>
      </c>
      <c r="B14" s="27" t="s">
        <v>526</v>
      </c>
      <c r="C14" s="60" t="s">
        <v>527</v>
      </c>
      <c r="D14" s="61" t="s">
        <v>527</v>
      </c>
      <c r="E14" s="94"/>
    </row>
    <row r="15" spans="1:6" ht="99" customHeight="1" x14ac:dyDescent="0.25">
      <c r="A15" s="91" t="s">
        <v>529</v>
      </c>
      <c r="B15" s="27" t="s">
        <v>530</v>
      </c>
      <c r="C15" s="24" t="s">
        <v>632</v>
      </c>
      <c r="D15" s="13" t="s">
        <v>2072</v>
      </c>
      <c r="E15" s="94"/>
    </row>
    <row r="16" spans="1:6" ht="47.25" x14ac:dyDescent="0.25">
      <c r="A16" s="91" t="s">
        <v>531</v>
      </c>
      <c r="B16" s="27" t="s">
        <v>532</v>
      </c>
      <c r="C16" s="276" t="s">
        <v>2153</v>
      </c>
      <c r="D16" s="27" t="s">
        <v>2073</v>
      </c>
      <c r="E16" s="94"/>
      <c r="F16" s="287"/>
    </row>
    <row r="17" spans="1:5" ht="15" customHeight="1" x14ac:dyDescent="0.25">
      <c r="A17" s="91" t="s">
        <v>533</v>
      </c>
      <c r="B17" s="27" t="s">
        <v>534</v>
      </c>
      <c r="C17" s="60" t="s">
        <v>527</v>
      </c>
      <c r="D17" s="102" t="s">
        <v>527</v>
      </c>
      <c r="E17" s="94"/>
    </row>
    <row r="18" spans="1:5" ht="31.5" x14ac:dyDescent="0.25">
      <c r="A18" s="91" t="s">
        <v>536</v>
      </c>
      <c r="B18" s="27" t="s">
        <v>537</v>
      </c>
      <c r="C18" s="114" t="s">
        <v>2061</v>
      </c>
      <c r="D18" s="61" t="s">
        <v>527</v>
      </c>
      <c r="E18" s="94"/>
    </row>
    <row r="19" spans="1:5" ht="95.25" customHeight="1" x14ac:dyDescent="0.25">
      <c r="A19" s="91" t="s">
        <v>538</v>
      </c>
      <c r="B19" s="27" t="s">
        <v>562</v>
      </c>
      <c r="C19" s="60" t="s">
        <v>2074</v>
      </c>
      <c r="D19" s="61" t="s">
        <v>541</v>
      </c>
      <c r="E19" s="94"/>
    </row>
    <row r="20" spans="1:5" ht="15.75" x14ac:dyDescent="0.25">
      <c r="A20" s="115"/>
      <c r="B20" s="116"/>
      <c r="C20" s="116"/>
      <c r="D20" s="116"/>
      <c r="E20" s="94"/>
    </row>
    <row r="21" spans="1:5" s="29" customFormat="1" ht="61.5" customHeight="1" x14ac:dyDescent="0.25">
      <c r="A21" s="308" t="s">
        <v>1674</v>
      </c>
      <c r="B21" s="308"/>
      <c r="C21" s="308"/>
      <c r="D21" s="308"/>
      <c r="E21" s="79"/>
    </row>
    <row r="22" spans="1:5" ht="35.25" customHeight="1" x14ac:dyDescent="0.25">
      <c r="A22" s="325" t="s">
        <v>542</v>
      </c>
      <c r="B22" s="325"/>
      <c r="C22" s="325"/>
      <c r="D22" s="325"/>
      <c r="E22" s="4"/>
    </row>
    <row r="23" spans="1:5" ht="195.75" customHeight="1" x14ac:dyDescent="0.25">
      <c r="A23" s="317" t="s">
        <v>2075</v>
      </c>
      <c r="B23" s="317"/>
      <c r="C23" s="317"/>
      <c r="D23" s="317"/>
      <c r="E23" s="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scale="77" firstPageNumber="0" fitToHeight="0" orientation="landscape" r:id="rId1"/>
  <headerFooter>
    <oddHeader>&amp;C&amp;P</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Normal="100" workbookViewId="0">
      <selection activeCell="B15" sqref="B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154</v>
      </c>
      <c r="B2" s="306"/>
      <c r="C2" s="306"/>
      <c r="D2" s="306"/>
      <c r="E2" s="4"/>
    </row>
    <row r="3" spans="1:5" ht="15.75" customHeight="1" x14ac:dyDescent="0.25">
      <c r="A3" s="20"/>
      <c r="B3" s="310" t="s">
        <v>152</v>
      </c>
      <c r="C3" s="6" t="s">
        <v>501</v>
      </c>
      <c r="D3" s="20"/>
      <c r="E3" s="4"/>
    </row>
    <row r="4" spans="1:5" ht="17.25" customHeight="1" x14ac:dyDescent="0.25">
      <c r="A4" s="15"/>
      <c r="B4" s="310"/>
      <c r="C4" s="6" t="s">
        <v>2018</v>
      </c>
      <c r="D4" s="15"/>
      <c r="E4" s="4"/>
    </row>
    <row r="5" spans="1:5" ht="21.75" customHeight="1" x14ac:dyDescent="0.25">
      <c r="A5" s="4"/>
      <c r="B5" s="307" t="s">
        <v>884</v>
      </c>
      <c r="C5" s="307"/>
      <c r="D5" s="307"/>
      <c r="E5" s="22"/>
    </row>
    <row r="6" spans="1:5" ht="15.75" x14ac:dyDescent="0.25">
      <c r="A6" s="23" t="s">
        <v>502</v>
      </c>
      <c r="B6" s="23" t="s">
        <v>503</v>
      </c>
      <c r="C6" s="23" t="s">
        <v>504</v>
      </c>
      <c r="D6" s="23" t="s">
        <v>4</v>
      </c>
    </row>
    <row r="7" spans="1:5" ht="15.75" x14ac:dyDescent="0.25">
      <c r="A7" s="24" t="s">
        <v>505</v>
      </c>
      <c r="B7" s="27" t="s">
        <v>506</v>
      </c>
      <c r="C7" s="24" t="s">
        <v>571</v>
      </c>
      <c r="D7" s="21"/>
      <c r="E7" s="4"/>
    </row>
    <row r="8" spans="1:5" ht="94.5" x14ac:dyDescent="0.25">
      <c r="A8" s="24" t="s">
        <v>508</v>
      </c>
      <c r="B8" s="27" t="s">
        <v>2</v>
      </c>
      <c r="C8" s="24" t="s">
        <v>885</v>
      </c>
      <c r="D8" s="27" t="s">
        <v>157</v>
      </c>
      <c r="E8" s="4"/>
    </row>
    <row r="9" spans="1:5" ht="15.75" x14ac:dyDescent="0.25">
      <c r="A9" s="24" t="s">
        <v>511</v>
      </c>
      <c r="B9" s="27" t="s">
        <v>3</v>
      </c>
      <c r="C9" s="24" t="s">
        <v>156</v>
      </c>
      <c r="D9" s="61" t="s">
        <v>527</v>
      </c>
      <c r="E9" s="4"/>
    </row>
    <row r="10" spans="1:5" ht="193.5" customHeight="1" x14ac:dyDescent="0.25">
      <c r="A10" s="24" t="s">
        <v>513</v>
      </c>
      <c r="B10" s="27" t="s">
        <v>514</v>
      </c>
      <c r="C10" s="24" t="s">
        <v>1650</v>
      </c>
      <c r="D10" s="27" t="s">
        <v>1651</v>
      </c>
      <c r="E10" s="4"/>
    </row>
    <row r="11" spans="1:5" ht="33" customHeight="1" x14ac:dyDescent="0.25">
      <c r="A11" s="24" t="s">
        <v>516</v>
      </c>
      <c r="B11" s="12" t="s">
        <v>553</v>
      </c>
      <c r="C11" s="11" t="s">
        <v>1652</v>
      </c>
      <c r="D11" s="13" t="s">
        <v>1653</v>
      </c>
      <c r="E11" s="4"/>
    </row>
    <row r="12" spans="1:5" ht="15.75" x14ac:dyDescent="0.25">
      <c r="A12" s="24" t="s">
        <v>519</v>
      </c>
      <c r="B12" s="13" t="s">
        <v>520</v>
      </c>
      <c r="C12" s="11" t="s">
        <v>886</v>
      </c>
      <c r="D12" s="13" t="s">
        <v>887</v>
      </c>
      <c r="E12" s="4"/>
    </row>
    <row r="13" spans="1:5" ht="187.5" customHeight="1" x14ac:dyDescent="0.25">
      <c r="A13" s="24" t="s">
        <v>522</v>
      </c>
      <c r="B13" s="13" t="s">
        <v>523</v>
      </c>
      <c r="C13" s="13" t="s">
        <v>1823</v>
      </c>
      <c r="D13" s="13" t="s">
        <v>692</v>
      </c>
      <c r="E13" s="4"/>
    </row>
    <row r="14" spans="1:5" ht="30.75" customHeight="1" x14ac:dyDescent="0.25">
      <c r="A14" s="24" t="s">
        <v>525</v>
      </c>
      <c r="B14" s="27" t="s">
        <v>526</v>
      </c>
      <c r="C14" s="24" t="s">
        <v>527</v>
      </c>
      <c r="D14" s="61" t="s">
        <v>527</v>
      </c>
      <c r="E14" s="4"/>
    </row>
    <row r="15" spans="1:5" ht="93" customHeight="1" x14ac:dyDescent="0.25">
      <c r="A15" s="24" t="s">
        <v>529</v>
      </c>
      <c r="B15" s="59" t="s">
        <v>530</v>
      </c>
      <c r="C15" s="24" t="s">
        <v>632</v>
      </c>
      <c r="D15" s="27" t="s">
        <v>559</v>
      </c>
      <c r="E15" s="4"/>
    </row>
    <row r="16" spans="1:5" ht="78.75" x14ac:dyDescent="0.25">
      <c r="A16" s="24" t="s">
        <v>531</v>
      </c>
      <c r="B16" s="27" t="s">
        <v>532</v>
      </c>
      <c r="C16" s="24" t="s">
        <v>888</v>
      </c>
      <c r="D16" s="27" t="s">
        <v>889</v>
      </c>
      <c r="E16" s="4"/>
    </row>
    <row r="17" spans="1:5" ht="31.5" x14ac:dyDescent="0.25">
      <c r="A17" s="24" t="s">
        <v>533</v>
      </c>
      <c r="B17" s="27" t="s">
        <v>534</v>
      </c>
      <c r="C17" s="24" t="s">
        <v>527</v>
      </c>
      <c r="D17" s="27" t="s">
        <v>890</v>
      </c>
      <c r="E17" s="4"/>
    </row>
    <row r="18" spans="1:5" ht="81" customHeight="1" x14ac:dyDescent="0.25">
      <c r="A18" s="24" t="s">
        <v>536</v>
      </c>
      <c r="B18" s="27" t="s">
        <v>537</v>
      </c>
      <c r="C18" s="24" t="s">
        <v>1594</v>
      </c>
      <c r="D18" s="27" t="s">
        <v>1927</v>
      </c>
      <c r="E18" s="4"/>
    </row>
    <row r="19" spans="1:5" ht="157.5" x14ac:dyDescent="0.25">
      <c r="A19" s="24" t="s">
        <v>538</v>
      </c>
      <c r="B19" s="27" t="s">
        <v>562</v>
      </c>
      <c r="C19" s="24" t="s">
        <v>891</v>
      </c>
      <c r="D19" s="27" t="s">
        <v>892</v>
      </c>
      <c r="E19" s="4"/>
    </row>
    <row r="20" spans="1:5" ht="58.5" customHeight="1" x14ac:dyDescent="0.25">
      <c r="A20" s="341" t="s">
        <v>893</v>
      </c>
      <c r="B20" s="341"/>
      <c r="C20" s="341"/>
      <c r="D20" s="341"/>
      <c r="E20" s="4"/>
    </row>
    <row r="21" spans="1:5" ht="35.25" customHeight="1" x14ac:dyDescent="0.25">
      <c r="A21" s="325" t="s">
        <v>542</v>
      </c>
      <c r="B21" s="325"/>
      <c r="C21" s="325"/>
      <c r="D21" s="325"/>
      <c r="E21" s="4"/>
    </row>
    <row r="22" spans="1:5" ht="346.5" customHeight="1" x14ac:dyDescent="0.25">
      <c r="A22" s="305" t="s">
        <v>894</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Normal="100" workbookViewId="0">
      <selection activeCell="C16" sqref="C16:D16"/>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154</v>
      </c>
      <c r="B2" s="306"/>
      <c r="C2" s="306"/>
      <c r="D2" s="306"/>
      <c r="E2" s="4"/>
    </row>
    <row r="3" spans="1:5" ht="15.75" customHeight="1" x14ac:dyDescent="0.25">
      <c r="A3" s="20"/>
      <c r="B3" s="310" t="s">
        <v>163</v>
      </c>
      <c r="C3" s="6" t="s">
        <v>501</v>
      </c>
      <c r="D3" s="20"/>
      <c r="E3" s="4"/>
    </row>
    <row r="4" spans="1:5" ht="17.25" customHeight="1" x14ac:dyDescent="0.25">
      <c r="A4" s="15"/>
      <c r="B4" s="310"/>
      <c r="C4" s="6" t="s">
        <v>2018</v>
      </c>
      <c r="D4" s="15"/>
      <c r="E4" s="4"/>
    </row>
    <row r="5" spans="1:5" ht="21.75" customHeight="1" x14ac:dyDescent="0.25">
      <c r="A5" s="4"/>
      <c r="B5" s="307" t="s">
        <v>895</v>
      </c>
      <c r="C5" s="307"/>
      <c r="D5" s="307"/>
      <c r="E5" s="22"/>
    </row>
    <row r="6" spans="1:5" ht="15.75" x14ac:dyDescent="0.25">
      <c r="A6" s="23" t="s">
        <v>502</v>
      </c>
      <c r="B6" s="23" t="s">
        <v>503</v>
      </c>
      <c r="C6" s="23" t="s">
        <v>504</v>
      </c>
      <c r="D6" s="23" t="s">
        <v>4</v>
      </c>
    </row>
    <row r="7" spans="1:5" ht="31.5" x14ac:dyDescent="0.25">
      <c r="A7" s="24" t="s">
        <v>505</v>
      </c>
      <c r="B7" s="27" t="s">
        <v>506</v>
      </c>
      <c r="C7" s="24" t="s">
        <v>571</v>
      </c>
      <c r="D7" s="27" t="s">
        <v>159</v>
      </c>
      <c r="E7" s="4"/>
    </row>
    <row r="8" spans="1:5" ht="45.75" customHeight="1" x14ac:dyDescent="0.25">
      <c r="A8" s="24" t="s">
        <v>508</v>
      </c>
      <c r="B8" s="27" t="s">
        <v>2</v>
      </c>
      <c r="C8" s="24" t="s">
        <v>885</v>
      </c>
      <c r="D8" s="27" t="s">
        <v>1747</v>
      </c>
      <c r="E8" s="4"/>
    </row>
    <row r="9" spans="1:5" ht="15.75" x14ac:dyDescent="0.25">
      <c r="A9" s="24" t="s">
        <v>511</v>
      </c>
      <c r="B9" s="27" t="s">
        <v>3</v>
      </c>
      <c r="C9" s="24" t="s">
        <v>156</v>
      </c>
      <c r="D9" s="61" t="s">
        <v>527</v>
      </c>
      <c r="E9" s="4"/>
    </row>
    <row r="10" spans="1:5" ht="186" customHeight="1" x14ac:dyDescent="0.25">
      <c r="A10" s="24" t="s">
        <v>513</v>
      </c>
      <c r="B10" s="27" t="s">
        <v>514</v>
      </c>
      <c r="C10" s="24" t="s">
        <v>1650</v>
      </c>
      <c r="D10" s="27" t="s">
        <v>1651</v>
      </c>
      <c r="E10" s="4"/>
    </row>
    <row r="11" spans="1:5" ht="33" customHeight="1" x14ac:dyDescent="0.25">
      <c r="A11" s="24" t="s">
        <v>516</v>
      </c>
      <c r="B11" s="12" t="s">
        <v>553</v>
      </c>
      <c r="C11" s="11" t="s">
        <v>1652</v>
      </c>
      <c r="D11" s="13" t="s">
        <v>1653</v>
      </c>
      <c r="E11" s="4"/>
    </row>
    <row r="12" spans="1:5" ht="15.75" x14ac:dyDescent="0.25">
      <c r="A12" s="24" t="s">
        <v>519</v>
      </c>
      <c r="B12" s="13" t="s">
        <v>520</v>
      </c>
      <c r="C12" s="11" t="s">
        <v>886</v>
      </c>
      <c r="D12" s="13" t="s">
        <v>887</v>
      </c>
      <c r="E12" s="4"/>
    </row>
    <row r="13" spans="1:5" ht="320.45" customHeight="1" x14ac:dyDescent="0.25">
      <c r="A13" s="24" t="s">
        <v>522</v>
      </c>
      <c r="B13" s="13" t="s">
        <v>523</v>
      </c>
      <c r="C13" s="13" t="s">
        <v>1824</v>
      </c>
      <c r="D13" s="13" t="s">
        <v>692</v>
      </c>
      <c r="E13" s="4"/>
    </row>
    <row r="14" spans="1:5" ht="30.75" customHeight="1" x14ac:dyDescent="0.25">
      <c r="A14" s="24" t="s">
        <v>525</v>
      </c>
      <c r="B14" s="13" t="s">
        <v>526</v>
      </c>
      <c r="C14" s="11" t="s">
        <v>527</v>
      </c>
      <c r="D14" s="13"/>
      <c r="E14" s="4"/>
    </row>
    <row r="15" spans="1:5" ht="111" customHeight="1" x14ac:dyDescent="0.25">
      <c r="A15" s="108" t="s">
        <v>529</v>
      </c>
      <c r="B15" s="318" t="s">
        <v>530</v>
      </c>
      <c r="C15" s="11" t="s">
        <v>896</v>
      </c>
      <c r="D15" s="13" t="s">
        <v>897</v>
      </c>
      <c r="E15" s="4"/>
    </row>
    <row r="16" spans="1:5" ht="63.75" customHeight="1" x14ac:dyDescent="0.25">
      <c r="A16" s="121" t="s">
        <v>898</v>
      </c>
      <c r="B16" s="318"/>
      <c r="C16" s="24" t="s">
        <v>882</v>
      </c>
      <c r="D16" s="13" t="s">
        <v>2038</v>
      </c>
      <c r="E16" s="4"/>
    </row>
    <row r="17" spans="1:5" ht="78.75" x14ac:dyDescent="0.25">
      <c r="A17" s="24" t="s">
        <v>531</v>
      </c>
      <c r="B17" s="13" t="s">
        <v>532</v>
      </c>
      <c r="C17" s="11" t="s">
        <v>888</v>
      </c>
      <c r="D17" s="27" t="s">
        <v>889</v>
      </c>
      <c r="E17" s="4"/>
    </row>
    <row r="18" spans="1:5" ht="31.5" x14ac:dyDescent="0.25">
      <c r="A18" s="24" t="s">
        <v>533</v>
      </c>
      <c r="B18" s="13" t="s">
        <v>534</v>
      </c>
      <c r="C18" s="11" t="s">
        <v>527</v>
      </c>
      <c r="D18" s="13" t="s">
        <v>899</v>
      </c>
      <c r="E18" s="4"/>
    </row>
    <row r="19" spans="1:5" ht="31.5" x14ac:dyDescent="0.25">
      <c r="A19" s="24" t="s">
        <v>536</v>
      </c>
      <c r="B19" s="13" t="s">
        <v>537</v>
      </c>
      <c r="C19" s="11" t="s">
        <v>1594</v>
      </c>
      <c r="D19" s="13" t="s">
        <v>1926</v>
      </c>
      <c r="E19" s="4"/>
    </row>
    <row r="20" spans="1:5" ht="141.75" customHeight="1" x14ac:dyDescent="0.25">
      <c r="A20" s="24" t="s">
        <v>538</v>
      </c>
      <c r="B20" s="13" t="s">
        <v>562</v>
      </c>
      <c r="C20" s="11" t="s">
        <v>900</v>
      </c>
      <c r="D20" s="13" t="s">
        <v>892</v>
      </c>
      <c r="E20" s="4"/>
    </row>
    <row r="21" spans="1:5" ht="54" customHeight="1" x14ac:dyDescent="0.25">
      <c r="A21" s="341" t="s">
        <v>893</v>
      </c>
      <c r="B21" s="341"/>
      <c r="C21" s="341"/>
      <c r="D21" s="341"/>
      <c r="E21" s="4"/>
    </row>
    <row r="22" spans="1:5" ht="35.25" customHeight="1" x14ac:dyDescent="0.25">
      <c r="A22" s="325" t="s">
        <v>542</v>
      </c>
      <c r="B22" s="325"/>
      <c r="C22" s="325"/>
      <c r="D22" s="325"/>
      <c r="E22" s="4"/>
    </row>
    <row r="23" spans="1:5" ht="303.75" customHeight="1" x14ac:dyDescent="0.25">
      <c r="A23" s="305" t="s">
        <v>901</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7">
    <mergeCell ref="A22:D22"/>
    <mergeCell ref="A23:D23"/>
    <mergeCell ref="A2:D2"/>
    <mergeCell ref="B3:B4"/>
    <mergeCell ref="B5:D5"/>
    <mergeCell ref="B15:B16"/>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topLeftCell="A3" zoomScaleNormal="100" workbookViewId="0">
      <selection activeCell="C3" sqref="C3:C4"/>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164</v>
      </c>
      <c r="B2" s="299"/>
      <c r="C2" s="299"/>
      <c r="D2" s="299"/>
      <c r="E2" s="94"/>
    </row>
    <row r="3" spans="1:5" ht="15.75" customHeight="1" x14ac:dyDescent="0.25">
      <c r="A3" s="5"/>
      <c r="B3" s="300" t="s">
        <v>162</v>
      </c>
      <c r="C3" s="6" t="s">
        <v>501</v>
      </c>
      <c r="D3" s="5"/>
      <c r="E3" s="94"/>
    </row>
    <row r="4" spans="1:5" ht="17.25" customHeight="1" x14ac:dyDescent="0.25">
      <c r="A4" s="2"/>
      <c r="B4" s="300"/>
      <c r="C4" s="6" t="s">
        <v>2018</v>
      </c>
      <c r="D4" s="2"/>
      <c r="E4" s="94"/>
    </row>
    <row r="5" spans="1:5" ht="21.75" customHeight="1" x14ac:dyDescent="0.25">
      <c r="A5" s="62"/>
      <c r="B5" s="302" t="s">
        <v>902</v>
      </c>
      <c r="C5" s="302"/>
      <c r="D5" s="302"/>
      <c r="E5" s="109"/>
    </row>
    <row r="6" spans="1:5" ht="15.75" x14ac:dyDescent="0.25">
      <c r="A6" s="10" t="s">
        <v>502</v>
      </c>
      <c r="B6" s="90" t="s">
        <v>503</v>
      </c>
      <c r="C6" s="90" t="s">
        <v>591</v>
      </c>
      <c r="D6" s="90" t="s">
        <v>4</v>
      </c>
    </row>
    <row r="7" spans="1:5" ht="15.75" x14ac:dyDescent="0.25">
      <c r="A7" s="91" t="s">
        <v>505</v>
      </c>
      <c r="B7" s="92" t="s">
        <v>506</v>
      </c>
      <c r="C7" s="60" t="s">
        <v>698</v>
      </c>
      <c r="D7" s="61" t="s">
        <v>903</v>
      </c>
      <c r="E7" s="94"/>
    </row>
    <row r="8" spans="1:5" ht="94.5" x14ac:dyDescent="0.25">
      <c r="A8" s="91" t="s">
        <v>508</v>
      </c>
      <c r="B8" s="69" t="s">
        <v>2</v>
      </c>
      <c r="C8" s="53" t="s">
        <v>904</v>
      </c>
      <c r="D8" s="76" t="s">
        <v>905</v>
      </c>
      <c r="E8" s="94"/>
    </row>
    <row r="9" spans="1:5" ht="15.75" x14ac:dyDescent="0.25">
      <c r="A9" s="91" t="s">
        <v>511</v>
      </c>
      <c r="B9" s="69" t="s">
        <v>3</v>
      </c>
      <c r="C9" s="53" t="s">
        <v>906</v>
      </c>
      <c r="D9" s="76" t="s">
        <v>527</v>
      </c>
      <c r="E9" s="94"/>
    </row>
    <row r="10" spans="1:5" ht="50.25" x14ac:dyDescent="0.25">
      <c r="A10" s="96" t="s">
        <v>513</v>
      </c>
      <c r="B10" s="69" t="s">
        <v>514</v>
      </c>
      <c r="C10" s="53" t="s">
        <v>907</v>
      </c>
      <c r="D10" s="76" t="s">
        <v>908</v>
      </c>
      <c r="E10" s="94"/>
    </row>
    <row r="11" spans="1:5" ht="132.75" customHeight="1" x14ac:dyDescent="0.25">
      <c r="A11" s="91" t="s">
        <v>516</v>
      </c>
      <c r="B11" s="12" t="s">
        <v>553</v>
      </c>
      <c r="C11" s="53" t="s">
        <v>1769</v>
      </c>
      <c r="D11" s="76" t="s">
        <v>1654</v>
      </c>
      <c r="E11" s="94"/>
    </row>
    <row r="12" spans="1:5" ht="15.75" x14ac:dyDescent="0.25">
      <c r="A12" s="91" t="s">
        <v>519</v>
      </c>
      <c r="B12" s="69" t="s">
        <v>909</v>
      </c>
      <c r="C12" s="53" t="s">
        <v>910</v>
      </c>
      <c r="D12" s="76" t="s">
        <v>911</v>
      </c>
      <c r="E12" s="94"/>
    </row>
    <row r="13" spans="1:5" ht="31.5" x14ac:dyDescent="0.25">
      <c r="A13" s="91" t="s">
        <v>522</v>
      </c>
      <c r="B13" s="122" t="s">
        <v>621</v>
      </c>
      <c r="C13" s="80" t="s">
        <v>1659</v>
      </c>
      <c r="D13" s="123" t="s">
        <v>1825</v>
      </c>
      <c r="E13" s="94"/>
    </row>
    <row r="14" spans="1:5" ht="30" customHeight="1" x14ac:dyDescent="0.25">
      <c r="A14" s="96" t="s">
        <v>525</v>
      </c>
      <c r="B14" s="122" t="s">
        <v>558</v>
      </c>
      <c r="C14" s="80" t="s">
        <v>527</v>
      </c>
      <c r="D14" s="123" t="s">
        <v>912</v>
      </c>
      <c r="E14" s="94"/>
    </row>
    <row r="15" spans="1:5" ht="98.25" customHeight="1" x14ac:dyDescent="0.25">
      <c r="A15" s="96" t="s">
        <v>529</v>
      </c>
      <c r="B15" s="69" t="s">
        <v>913</v>
      </c>
      <c r="C15" s="53" t="s">
        <v>914</v>
      </c>
      <c r="D15" s="76" t="s">
        <v>559</v>
      </c>
      <c r="E15" s="94"/>
    </row>
    <row r="16" spans="1:5" ht="47.25" x14ac:dyDescent="0.25">
      <c r="A16" s="124" t="s">
        <v>531</v>
      </c>
      <c r="B16" s="92" t="s">
        <v>532</v>
      </c>
      <c r="C16" s="60" t="s">
        <v>915</v>
      </c>
      <c r="D16" s="61" t="s">
        <v>916</v>
      </c>
      <c r="E16" s="94"/>
    </row>
    <row r="17" spans="1:5" ht="50.25" x14ac:dyDescent="0.25">
      <c r="A17" s="91" t="s">
        <v>533</v>
      </c>
      <c r="B17" s="92" t="s">
        <v>534</v>
      </c>
      <c r="C17" s="60" t="s">
        <v>527</v>
      </c>
      <c r="D17" s="61" t="s">
        <v>917</v>
      </c>
      <c r="E17" s="94"/>
    </row>
    <row r="18" spans="1:5" ht="15.75" x14ac:dyDescent="0.25">
      <c r="A18" s="91" t="s">
        <v>536</v>
      </c>
      <c r="B18" s="92" t="s">
        <v>537</v>
      </c>
      <c r="C18" s="60" t="s">
        <v>1616</v>
      </c>
      <c r="D18" s="61" t="s">
        <v>1922</v>
      </c>
      <c r="E18" s="94"/>
    </row>
    <row r="19" spans="1:5" ht="64.5" customHeight="1" x14ac:dyDescent="0.25">
      <c r="A19" s="91" t="s">
        <v>538</v>
      </c>
      <c r="B19" s="92" t="s">
        <v>562</v>
      </c>
      <c r="C19" s="60" t="s">
        <v>918</v>
      </c>
      <c r="D19" s="61" t="s">
        <v>541</v>
      </c>
      <c r="E19" s="94"/>
    </row>
    <row r="20" spans="1:5" s="104" customFormat="1" ht="17.25" customHeight="1" x14ac:dyDescent="0.25">
      <c r="A20" s="338" t="s">
        <v>564</v>
      </c>
      <c r="B20" s="338"/>
      <c r="C20" s="338"/>
      <c r="D20" s="338"/>
      <c r="E20" s="103"/>
    </row>
    <row r="21" spans="1:5" ht="91.5" customHeight="1" x14ac:dyDescent="0.25">
      <c r="A21" s="337" t="s">
        <v>919</v>
      </c>
      <c r="B21" s="337"/>
      <c r="C21" s="337"/>
      <c r="D21" s="337"/>
      <c r="E21" s="94"/>
    </row>
    <row r="22" spans="1:5" x14ac:dyDescent="0.25">
      <c r="A22" s="105"/>
      <c r="B22" s="105"/>
      <c r="C22" s="105"/>
      <c r="D22" s="105"/>
      <c r="E22" s="94"/>
    </row>
    <row r="23" spans="1:5" x14ac:dyDescent="0.25">
      <c r="A23" s="105"/>
      <c r="B23" s="105"/>
      <c r="C23" s="105"/>
      <c r="D23" s="105"/>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sheetData>
  <mergeCells count="5">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zoomScaleNormal="100" workbookViewId="0">
      <selection activeCell="C3" sqref="C3:C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179</v>
      </c>
      <c r="B2" s="299"/>
      <c r="C2" s="299"/>
      <c r="D2" s="299"/>
      <c r="E2" s="94"/>
    </row>
    <row r="3" spans="1:5" ht="15.75" customHeight="1" x14ac:dyDescent="0.25">
      <c r="A3" s="5"/>
      <c r="B3" s="300" t="s">
        <v>177</v>
      </c>
      <c r="C3" s="6" t="s">
        <v>501</v>
      </c>
      <c r="D3" s="5"/>
      <c r="E3" s="94"/>
    </row>
    <row r="4" spans="1:5" ht="17.25" customHeight="1" x14ac:dyDescent="0.25">
      <c r="A4" s="2"/>
      <c r="B4" s="300"/>
      <c r="C4" s="6" t="s">
        <v>2018</v>
      </c>
      <c r="D4" s="2"/>
      <c r="E4" s="94"/>
    </row>
    <row r="5" spans="1:5" ht="21.75" customHeight="1" x14ac:dyDescent="0.25">
      <c r="A5" s="62"/>
      <c r="B5" s="302" t="s">
        <v>902</v>
      </c>
      <c r="C5" s="302"/>
      <c r="D5" s="302"/>
      <c r="E5" s="109"/>
    </row>
    <row r="6" spans="1:5" ht="15.75" x14ac:dyDescent="0.25">
      <c r="A6" s="10" t="s">
        <v>502</v>
      </c>
      <c r="B6" s="90" t="s">
        <v>503</v>
      </c>
      <c r="C6" s="90" t="s">
        <v>591</v>
      </c>
      <c r="D6" s="90" t="s">
        <v>4</v>
      </c>
    </row>
    <row r="7" spans="1:5" ht="15.75" x14ac:dyDescent="0.25">
      <c r="A7" s="91" t="s">
        <v>505</v>
      </c>
      <c r="B7" s="92" t="s">
        <v>506</v>
      </c>
      <c r="C7" s="60" t="s">
        <v>698</v>
      </c>
      <c r="D7" s="61" t="s">
        <v>903</v>
      </c>
      <c r="E7" s="94"/>
    </row>
    <row r="8" spans="1:5" ht="94.5" x14ac:dyDescent="0.25">
      <c r="A8" s="91" t="s">
        <v>508</v>
      </c>
      <c r="B8" s="69" t="s">
        <v>2</v>
      </c>
      <c r="C8" s="53" t="s">
        <v>904</v>
      </c>
      <c r="D8" s="76" t="s">
        <v>905</v>
      </c>
      <c r="E8" s="94"/>
    </row>
    <row r="9" spans="1:5" ht="15.75" x14ac:dyDescent="0.25">
      <c r="A9" s="91" t="s">
        <v>511</v>
      </c>
      <c r="B9" s="122" t="s">
        <v>3</v>
      </c>
      <c r="C9" s="80" t="s">
        <v>920</v>
      </c>
      <c r="D9" s="76" t="s">
        <v>527</v>
      </c>
      <c r="E9" s="94"/>
    </row>
    <row r="10" spans="1:5" ht="94.5" customHeight="1" x14ac:dyDescent="0.25">
      <c r="A10" s="96" t="s">
        <v>513</v>
      </c>
      <c r="B10" s="69" t="s">
        <v>514</v>
      </c>
      <c r="C10" s="53" t="s">
        <v>907</v>
      </c>
      <c r="D10" s="125" t="s">
        <v>921</v>
      </c>
      <c r="E10" s="94"/>
    </row>
    <row r="11" spans="1:5" ht="63" x14ac:dyDescent="0.25">
      <c r="A11" s="11" t="s">
        <v>516</v>
      </c>
      <c r="B11" s="12" t="s">
        <v>553</v>
      </c>
      <c r="C11" s="126" t="s">
        <v>1770</v>
      </c>
      <c r="D11" s="127" t="s">
        <v>922</v>
      </c>
      <c r="E11" s="94"/>
    </row>
    <row r="12" spans="1:5" ht="15.75" x14ac:dyDescent="0.25">
      <c r="A12" s="91" t="s">
        <v>519</v>
      </c>
      <c r="B12" s="128" t="s">
        <v>909</v>
      </c>
      <c r="C12" s="129" t="s">
        <v>923</v>
      </c>
      <c r="D12" s="86" t="s">
        <v>911</v>
      </c>
      <c r="E12" s="94"/>
    </row>
    <row r="13" spans="1:5" ht="35.25" customHeight="1" x14ac:dyDescent="0.25">
      <c r="A13" s="83" t="s">
        <v>522</v>
      </c>
      <c r="B13" s="342" t="s">
        <v>523</v>
      </c>
      <c r="C13" s="53" t="s">
        <v>1829</v>
      </c>
      <c r="D13" s="69"/>
      <c r="E13" s="94"/>
    </row>
    <row r="14" spans="1:5" ht="110.25" x14ac:dyDescent="0.25">
      <c r="A14" s="130" t="s">
        <v>924</v>
      </c>
      <c r="B14" s="342"/>
      <c r="C14" s="53" t="s">
        <v>1830</v>
      </c>
      <c r="D14" s="76" t="s">
        <v>1828</v>
      </c>
      <c r="E14" s="94"/>
    </row>
    <row r="15" spans="1:5" ht="54" customHeight="1" x14ac:dyDescent="0.25">
      <c r="A15" s="11" t="s">
        <v>525</v>
      </c>
      <c r="B15" s="12" t="s">
        <v>526</v>
      </c>
      <c r="C15" s="130" t="s">
        <v>527</v>
      </c>
      <c r="D15" s="12" t="s">
        <v>1826</v>
      </c>
      <c r="E15" s="94"/>
    </row>
    <row r="16" spans="1:5" ht="112.5" customHeight="1" x14ac:dyDescent="0.25">
      <c r="A16" s="83" t="s">
        <v>529</v>
      </c>
      <c r="B16" s="131" t="s">
        <v>530</v>
      </c>
      <c r="C16" s="53" t="s">
        <v>914</v>
      </c>
      <c r="D16" s="76" t="s">
        <v>559</v>
      </c>
      <c r="E16" s="94"/>
    </row>
    <row r="17" spans="1:5" ht="47.25" x14ac:dyDescent="0.25">
      <c r="A17" s="11" t="s">
        <v>531</v>
      </c>
      <c r="B17" s="12" t="s">
        <v>532</v>
      </c>
      <c r="C17" s="11" t="s">
        <v>925</v>
      </c>
      <c r="D17" s="13" t="s">
        <v>1827</v>
      </c>
      <c r="E17" s="94"/>
    </row>
    <row r="18" spans="1:5" ht="52.15" customHeight="1" x14ac:dyDescent="0.25">
      <c r="A18" s="11" t="s">
        <v>533</v>
      </c>
      <c r="B18" s="69" t="s">
        <v>534</v>
      </c>
      <c r="C18" s="53" t="s">
        <v>527</v>
      </c>
      <c r="D18" s="76" t="s">
        <v>926</v>
      </c>
      <c r="E18" s="94"/>
    </row>
    <row r="19" spans="1:5" ht="15.75" x14ac:dyDescent="0.25">
      <c r="A19" s="11" t="s">
        <v>536</v>
      </c>
      <c r="B19" s="69" t="s">
        <v>537</v>
      </c>
      <c r="C19" s="53" t="s">
        <v>1912</v>
      </c>
      <c r="D19" s="76" t="s">
        <v>1922</v>
      </c>
      <c r="E19" s="94"/>
    </row>
    <row r="20" spans="1:5" ht="46.5" customHeight="1" x14ac:dyDescent="0.25">
      <c r="A20" s="11" t="s">
        <v>538</v>
      </c>
      <c r="B20" s="69" t="s">
        <v>562</v>
      </c>
      <c r="C20" s="53" t="s">
        <v>927</v>
      </c>
      <c r="D20" s="76" t="s">
        <v>541</v>
      </c>
      <c r="E20" s="94"/>
    </row>
    <row r="21" spans="1:5" ht="15.75" x14ac:dyDescent="0.25">
      <c r="A21" s="65"/>
      <c r="B21" s="2"/>
      <c r="C21" s="2"/>
      <c r="D21" s="2"/>
      <c r="E21" s="94"/>
    </row>
    <row r="22" spans="1:5" s="104" customFormat="1" ht="17.25" customHeight="1" x14ac:dyDescent="0.25">
      <c r="A22" s="338" t="s">
        <v>564</v>
      </c>
      <c r="B22" s="338"/>
      <c r="C22" s="338"/>
      <c r="D22" s="338"/>
      <c r="E22" s="103"/>
    </row>
    <row r="23" spans="1:5" ht="61.5" customHeight="1" x14ac:dyDescent="0.25">
      <c r="A23" s="337" t="s">
        <v>928</v>
      </c>
      <c r="B23" s="337"/>
      <c r="C23" s="337"/>
      <c r="D23" s="337"/>
      <c r="E23" s="94"/>
    </row>
    <row r="24" spans="1:5" x14ac:dyDescent="0.25">
      <c r="A24" s="68"/>
      <c r="B24" s="105"/>
      <c r="C24" s="105"/>
      <c r="D24" s="105"/>
      <c r="E24" s="94"/>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6">
    <mergeCell ref="A23:D23"/>
    <mergeCell ref="A2:D2"/>
    <mergeCell ref="B3:B4"/>
    <mergeCell ref="B5:D5"/>
    <mergeCell ref="B13:B14"/>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0" zoomScaleNormal="100" workbookViewId="0">
      <selection activeCell="A14" sqref="A14:XFD1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929</v>
      </c>
      <c r="B2" s="299"/>
      <c r="C2" s="299"/>
      <c r="D2" s="299"/>
      <c r="E2" s="94"/>
    </row>
    <row r="3" spans="1:5" ht="15.75" customHeight="1" x14ac:dyDescent="0.25">
      <c r="A3" s="5"/>
      <c r="B3" s="300" t="s">
        <v>186</v>
      </c>
      <c r="C3" s="6" t="s">
        <v>501</v>
      </c>
      <c r="D3" s="5"/>
      <c r="E3" s="94"/>
    </row>
    <row r="4" spans="1:5" ht="17.25" customHeight="1" x14ac:dyDescent="0.25">
      <c r="A4" s="2"/>
      <c r="B4" s="343"/>
      <c r="C4" s="6" t="s">
        <v>2018</v>
      </c>
      <c r="D4" s="2"/>
      <c r="E4" s="94"/>
    </row>
    <row r="5" spans="1:5" ht="21.75" customHeight="1" x14ac:dyDescent="0.25">
      <c r="A5" s="62"/>
      <c r="B5" s="302" t="s">
        <v>930</v>
      </c>
      <c r="C5" s="302"/>
      <c r="D5" s="302"/>
      <c r="E5" s="109"/>
    </row>
    <row r="6" spans="1:5" ht="15.75" x14ac:dyDescent="0.25">
      <c r="A6" s="10" t="s">
        <v>502</v>
      </c>
      <c r="B6" s="10" t="s">
        <v>503</v>
      </c>
      <c r="C6" s="10" t="s">
        <v>504</v>
      </c>
      <c r="D6" s="10" t="s">
        <v>4</v>
      </c>
    </row>
    <row r="7" spans="1:5" ht="15.75" x14ac:dyDescent="0.25">
      <c r="A7" s="91" t="s">
        <v>505</v>
      </c>
      <c r="B7" s="76" t="s">
        <v>506</v>
      </c>
      <c r="C7" s="53" t="s">
        <v>931</v>
      </c>
      <c r="D7" s="69" t="s">
        <v>932</v>
      </c>
      <c r="E7" s="94"/>
    </row>
    <row r="8" spans="1:5" ht="78.75" x14ac:dyDescent="0.25">
      <c r="A8" s="91" t="s">
        <v>508</v>
      </c>
      <c r="B8" s="76" t="s">
        <v>2</v>
      </c>
      <c r="C8" s="53" t="s">
        <v>904</v>
      </c>
      <c r="D8" s="76" t="s">
        <v>189</v>
      </c>
      <c r="E8" s="94"/>
    </row>
    <row r="9" spans="1:5" ht="15.75" x14ac:dyDescent="0.25">
      <c r="A9" s="91" t="s">
        <v>511</v>
      </c>
      <c r="B9" s="76" t="s">
        <v>3</v>
      </c>
      <c r="C9" s="80" t="s">
        <v>166</v>
      </c>
      <c r="D9" s="123" t="s">
        <v>527</v>
      </c>
      <c r="E9" s="94"/>
    </row>
    <row r="10" spans="1:5" ht="64.150000000000006" customHeight="1" x14ac:dyDescent="0.25">
      <c r="A10" s="83">
        <v>4</v>
      </c>
      <c r="B10" s="344" t="s">
        <v>514</v>
      </c>
      <c r="C10" s="101" t="s">
        <v>1661</v>
      </c>
      <c r="D10" s="203" t="s">
        <v>933</v>
      </c>
      <c r="E10" s="94"/>
    </row>
    <row r="11" spans="1:5" ht="75.75" customHeight="1" x14ac:dyDescent="0.25">
      <c r="A11" s="132" t="s">
        <v>934</v>
      </c>
      <c r="B11" s="344"/>
      <c r="C11" s="101" t="s">
        <v>1662</v>
      </c>
      <c r="D11" s="204" t="s">
        <v>935</v>
      </c>
      <c r="E11" s="94"/>
    </row>
    <row r="12" spans="1:5" ht="154.5" customHeight="1" x14ac:dyDescent="0.25">
      <c r="A12" s="83" t="s">
        <v>516</v>
      </c>
      <c r="B12" s="134" t="s">
        <v>553</v>
      </c>
      <c r="C12" s="195" t="s">
        <v>1663</v>
      </c>
      <c r="D12" s="101" t="s">
        <v>1664</v>
      </c>
      <c r="E12" s="94"/>
    </row>
    <row r="13" spans="1:5" ht="15.75" x14ac:dyDescent="0.25">
      <c r="A13" s="124" t="s">
        <v>519</v>
      </c>
      <c r="B13" s="135" t="s">
        <v>936</v>
      </c>
      <c r="C13" s="101" t="s">
        <v>937</v>
      </c>
      <c r="D13" s="135" t="s">
        <v>527</v>
      </c>
      <c r="E13" s="94"/>
    </row>
    <row r="14" spans="1:5" ht="17.25" customHeight="1" x14ac:dyDescent="0.25">
      <c r="A14" s="91" t="s">
        <v>522</v>
      </c>
      <c r="B14" s="137" t="s">
        <v>621</v>
      </c>
      <c r="C14" s="76" t="s">
        <v>1665</v>
      </c>
      <c r="D14" s="137"/>
      <c r="E14" s="94"/>
    </row>
    <row r="15" spans="1:5" ht="30.75" customHeight="1" x14ac:dyDescent="0.25">
      <c r="A15" s="91" t="s">
        <v>525</v>
      </c>
      <c r="B15" s="76" t="s">
        <v>558</v>
      </c>
      <c r="C15" s="201"/>
      <c r="D15" s="76" t="s">
        <v>938</v>
      </c>
      <c r="E15" s="94"/>
    </row>
    <row r="16" spans="1:5" ht="99" customHeight="1" x14ac:dyDescent="0.25">
      <c r="A16" s="91" t="s">
        <v>529</v>
      </c>
      <c r="B16" s="76" t="s">
        <v>530</v>
      </c>
      <c r="C16" s="101" t="s">
        <v>643</v>
      </c>
      <c r="D16" s="76" t="s">
        <v>559</v>
      </c>
      <c r="E16" s="94"/>
    </row>
    <row r="17" spans="1:5" ht="47.25" x14ac:dyDescent="0.25">
      <c r="A17" s="91" t="s">
        <v>531</v>
      </c>
      <c r="B17" s="76" t="s">
        <v>532</v>
      </c>
      <c r="C17" s="101" t="s">
        <v>939</v>
      </c>
      <c r="D17" s="138"/>
      <c r="E17" s="94"/>
    </row>
    <row r="18" spans="1:5" ht="15" customHeight="1" x14ac:dyDescent="0.25">
      <c r="A18" s="91" t="s">
        <v>533</v>
      </c>
      <c r="B18" s="76" t="s">
        <v>940</v>
      </c>
      <c r="C18" s="201" t="s">
        <v>406</v>
      </c>
      <c r="D18" s="76" t="s">
        <v>527</v>
      </c>
      <c r="E18" s="94"/>
    </row>
    <row r="19" spans="1:5" ht="44.25" customHeight="1" x14ac:dyDescent="0.25">
      <c r="A19" s="91" t="s">
        <v>536</v>
      </c>
      <c r="B19" s="76" t="s">
        <v>941</v>
      </c>
      <c r="C19" s="101" t="s">
        <v>1655</v>
      </c>
      <c r="D19" s="76" t="s">
        <v>1923</v>
      </c>
      <c r="E19" s="94"/>
    </row>
    <row r="20" spans="1:5" ht="78.75" x14ac:dyDescent="0.25">
      <c r="A20" s="91" t="s">
        <v>538</v>
      </c>
      <c r="B20" s="76" t="s">
        <v>562</v>
      </c>
      <c r="C20" s="101" t="s">
        <v>942</v>
      </c>
      <c r="D20" s="76" t="s">
        <v>541</v>
      </c>
      <c r="E20" s="94"/>
    </row>
    <row r="21" spans="1:5" ht="18.75" x14ac:dyDescent="0.25">
      <c r="A21" s="345" t="s">
        <v>943</v>
      </c>
      <c r="B21" s="345"/>
      <c r="C21" s="345"/>
      <c r="D21" s="345"/>
      <c r="E21" s="94"/>
    </row>
    <row r="22" spans="1:5" ht="12" customHeight="1" x14ac:dyDescent="0.25">
      <c r="A22" s="304"/>
      <c r="B22" s="304"/>
      <c r="C22" s="304"/>
      <c r="D22" s="304"/>
      <c r="E22" s="94"/>
    </row>
    <row r="23" spans="1:5" s="104" customFormat="1" ht="3" customHeight="1" x14ac:dyDescent="0.25">
      <c r="A23" s="303" t="s">
        <v>542</v>
      </c>
      <c r="B23" s="303"/>
      <c r="C23" s="303"/>
      <c r="D23" s="303"/>
      <c r="E23" s="103"/>
    </row>
    <row r="24" spans="1:5" ht="135.75" customHeight="1" x14ac:dyDescent="0.25">
      <c r="A24" s="317" t="s">
        <v>944</v>
      </c>
      <c r="B24" s="317"/>
      <c r="C24" s="317"/>
      <c r="D24" s="317"/>
      <c r="E24" s="94"/>
    </row>
    <row r="25" spans="1:5" x14ac:dyDescent="0.25">
      <c r="A25" s="68"/>
      <c r="B25" s="68"/>
      <c r="C25" s="68"/>
      <c r="D25" s="68"/>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8">
    <mergeCell ref="A22:D22"/>
    <mergeCell ref="A23:D23"/>
    <mergeCell ref="A24:D24"/>
    <mergeCell ref="A2:D2"/>
    <mergeCell ref="B3:B4"/>
    <mergeCell ref="B5:D5"/>
    <mergeCell ref="B10:B11"/>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5"/>
  <sheetViews>
    <sheetView topLeftCell="A4" workbookViewId="0">
      <selection activeCell="C3" sqref="C3:C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1950</v>
      </c>
      <c r="B2" s="299"/>
      <c r="C2" s="299"/>
      <c r="D2" s="299"/>
      <c r="E2" s="94"/>
    </row>
    <row r="3" spans="1:5" ht="15.75" customHeight="1" x14ac:dyDescent="0.25">
      <c r="A3" s="5"/>
      <c r="B3" s="300" t="s">
        <v>1949</v>
      </c>
      <c r="C3" s="6" t="s">
        <v>501</v>
      </c>
      <c r="D3" s="5"/>
      <c r="E3" s="94"/>
    </row>
    <row r="4" spans="1:5" ht="17.25" customHeight="1" x14ac:dyDescent="0.25">
      <c r="A4" s="2"/>
      <c r="B4" s="300"/>
      <c r="C4" s="6" t="s">
        <v>2018</v>
      </c>
      <c r="D4" s="2"/>
      <c r="E4" s="94"/>
    </row>
    <row r="5" spans="1:5" ht="21.75" customHeight="1" x14ac:dyDescent="0.25">
      <c r="A5" s="62"/>
      <c r="B5" s="302" t="s">
        <v>930</v>
      </c>
      <c r="C5" s="302"/>
      <c r="D5" s="302"/>
      <c r="E5" s="109"/>
    </row>
    <row r="6" spans="1:5" ht="15.75" x14ac:dyDescent="0.25">
      <c r="A6" s="10" t="s">
        <v>502</v>
      </c>
      <c r="B6" s="10" t="s">
        <v>503</v>
      </c>
      <c r="C6" s="10" t="s">
        <v>504</v>
      </c>
      <c r="D6" s="10" t="s">
        <v>4</v>
      </c>
    </row>
    <row r="7" spans="1:5" ht="15.75" x14ac:dyDescent="0.25">
      <c r="A7" s="91" t="s">
        <v>505</v>
      </c>
      <c r="B7" s="69" t="s">
        <v>506</v>
      </c>
      <c r="C7" s="53" t="s">
        <v>931</v>
      </c>
      <c r="D7" s="69" t="s">
        <v>932</v>
      </c>
      <c r="E7" s="94"/>
    </row>
    <row r="8" spans="1:5" ht="78.75" x14ac:dyDescent="0.25">
      <c r="A8" s="91" t="s">
        <v>508</v>
      </c>
      <c r="B8" s="69" t="s">
        <v>2</v>
      </c>
      <c r="C8" s="53" t="s">
        <v>904</v>
      </c>
      <c r="D8" s="76" t="s">
        <v>1948</v>
      </c>
      <c r="E8" s="94"/>
    </row>
    <row r="9" spans="1:5" ht="15.75" x14ac:dyDescent="0.25">
      <c r="A9" s="91" t="s">
        <v>511</v>
      </c>
      <c r="B9" s="69" t="s">
        <v>3</v>
      </c>
      <c r="C9" s="53" t="s">
        <v>166</v>
      </c>
      <c r="D9" s="76" t="s">
        <v>527</v>
      </c>
      <c r="E9" s="94"/>
    </row>
    <row r="10" spans="1:5" ht="34.5" x14ac:dyDescent="0.25">
      <c r="A10" s="96" t="s">
        <v>513</v>
      </c>
      <c r="B10" s="69" t="s">
        <v>514</v>
      </c>
      <c r="C10" s="224" t="s">
        <v>1947</v>
      </c>
      <c r="D10" s="75" t="s">
        <v>1946</v>
      </c>
      <c r="E10" s="94"/>
    </row>
    <row r="11" spans="1:5" ht="31.5" x14ac:dyDescent="0.25">
      <c r="A11" s="91" t="s">
        <v>516</v>
      </c>
      <c r="B11" s="12" t="s">
        <v>553</v>
      </c>
      <c r="C11" s="53" t="s">
        <v>1945</v>
      </c>
      <c r="D11" s="76" t="s">
        <v>1944</v>
      </c>
      <c r="E11" s="94"/>
    </row>
    <row r="12" spans="1:5" ht="15.75" x14ac:dyDescent="0.25">
      <c r="A12" s="91" t="s">
        <v>519</v>
      </c>
      <c r="B12" s="69" t="s">
        <v>909</v>
      </c>
      <c r="C12" s="53" t="s">
        <v>937</v>
      </c>
      <c r="D12" s="76" t="s">
        <v>527</v>
      </c>
      <c r="E12" s="94"/>
    </row>
    <row r="13" spans="1:5" ht="15.75" x14ac:dyDescent="0.25">
      <c r="A13" s="91" t="s">
        <v>522</v>
      </c>
      <c r="B13" s="69" t="s">
        <v>621</v>
      </c>
      <c r="C13" s="136" t="s">
        <v>945</v>
      </c>
      <c r="D13" s="76" t="s">
        <v>1951</v>
      </c>
      <c r="E13" s="94"/>
    </row>
    <row r="14" spans="1:5" ht="30.75" customHeight="1" x14ac:dyDescent="0.25">
      <c r="A14" s="91" t="s">
        <v>525</v>
      </c>
      <c r="B14" s="69" t="s">
        <v>558</v>
      </c>
      <c r="C14" s="53" t="s">
        <v>527</v>
      </c>
      <c r="D14" s="76" t="s">
        <v>946</v>
      </c>
      <c r="E14" s="94"/>
    </row>
    <row r="15" spans="1:5" ht="99.75" customHeight="1" x14ac:dyDescent="0.25">
      <c r="A15" s="91" t="s">
        <v>529</v>
      </c>
      <c r="B15" s="69" t="s">
        <v>530</v>
      </c>
      <c r="C15" s="53" t="s">
        <v>632</v>
      </c>
      <c r="D15" s="76" t="s">
        <v>559</v>
      </c>
      <c r="E15" s="94"/>
    </row>
    <row r="16" spans="1:5" ht="47.25" x14ac:dyDescent="0.25">
      <c r="A16" s="91" t="s">
        <v>531</v>
      </c>
      <c r="B16" s="69" t="s">
        <v>532</v>
      </c>
      <c r="C16" s="53" t="s">
        <v>947</v>
      </c>
      <c r="D16" s="76" t="s">
        <v>527</v>
      </c>
      <c r="E16" s="94"/>
    </row>
    <row r="17" spans="1:5" ht="15" customHeight="1" x14ac:dyDescent="0.25">
      <c r="A17" s="91" t="s">
        <v>533</v>
      </c>
      <c r="B17" s="69" t="s">
        <v>534</v>
      </c>
      <c r="C17" s="53" t="s">
        <v>527</v>
      </c>
      <c r="D17" s="76" t="s">
        <v>527</v>
      </c>
      <c r="E17" s="94"/>
    </row>
    <row r="18" spans="1:5" ht="15.75" x14ac:dyDescent="0.25">
      <c r="A18" s="91" t="s">
        <v>536</v>
      </c>
      <c r="B18" s="69" t="s">
        <v>537</v>
      </c>
      <c r="C18" s="53" t="s">
        <v>760</v>
      </c>
      <c r="D18" s="76" t="s">
        <v>1924</v>
      </c>
      <c r="E18" s="94"/>
    </row>
    <row r="19" spans="1:5" ht="108.75" customHeight="1" x14ac:dyDescent="0.25">
      <c r="A19" s="91" t="s">
        <v>538</v>
      </c>
      <c r="B19" s="69" t="s">
        <v>562</v>
      </c>
      <c r="C19" s="53" t="s">
        <v>1943</v>
      </c>
      <c r="D19" s="76" t="s">
        <v>541</v>
      </c>
      <c r="E19" s="94"/>
    </row>
    <row r="20" spans="1:5" ht="15.75" x14ac:dyDescent="0.25">
      <c r="A20" s="65"/>
      <c r="B20" s="2"/>
      <c r="C20" s="2"/>
      <c r="D20" s="2"/>
      <c r="E20" s="94"/>
    </row>
    <row r="21" spans="1:5" s="104" customFormat="1" ht="34.5" customHeight="1" x14ac:dyDescent="0.25">
      <c r="A21" s="303" t="s">
        <v>542</v>
      </c>
      <c r="B21" s="303"/>
      <c r="C21" s="303"/>
      <c r="D21" s="303"/>
      <c r="E21" s="103"/>
    </row>
    <row r="22" spans="1:5" ht="231" customHeight="1" x14ac:dyDescent="0.25">
      <c r="A22" s="317" t="s">
        <v>1942</v>
      </c>
      <c r="B22" s="317"/>
      <c r="C22" s="317"/>
      <c r="D22" s="31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3" zoomScaleNormal="100" workbookViewId="0">
      <selection activeCell="C3" sqref="C3:C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6" customHeight="1" x14ac:dyDescent="0.25">
      <c r="A2" s="299" t="s">
        <v>192</v>
      </c>
      <c r="B2" s="299"/>
      <c r="C2" s="299"/>
      <c r="D2" s="299"/>
      <c r="E2" s="94"/>
    </row>
    <row r="3" spans="1:5" ht="15.75" customHeight="1" x14ac:dyDescent="0.25">
      <c r="A3" s="5"/>
      <c r="B3" s="300" t="s">
        <v>190</v>
      </c>
      <c r="C3" s="6" t="s">
        <v>501</v>
      </c>
      <c r="D3" s="5"/>
      <c r="E3" s="94"/>
    </row>
    <row r="4" spans="1:5" ht="17.25" customHeight="1" x14ac:dyDescent="0.25">
      <c r="A4" s="2"/>
      <c r="B4" s="300"/>
      <c r="C4" s="6" t="s">
        <v>2018</v>
      </c>
      <c r="D4" s="2"/>
      <c r="E4" s="94"/>
    </row>
    <row r="5" spans="1:5" ht="21.75" customHeight="1" x14ac:dyDescent="0.25">
      <c r="A5" s="62"/>
      <c r="B5" s="302" t="s">
        <v>930</v>
      </c>
      <c r="C5" s="302"/>
      <c r="D5" s="302"/>
      <c r="E5" s="109"/>
    </row>
    <row r="6" spans="1:5" s="66" customFormat="1" ht="15.75" x14ac:dyDescent="0.25">
      <c r="A6" s="10" t="s">
        <v>502</v>
      </c>
      <c r="B6" s="10" t="s">
        <v>503</v>
      </c>
      <c r="C6" s="10" t="s">
        <v>504</v>
      </c>
      <c r="D6" s="10" t="s">
        <v>4</v>
      </c>
    </row>
    <row r="7" spans="1:5" ht="15.75" x14ac:dyDescent="0.25">
      <c r="A7" s="91" t="s">
        <v>505</v>
      </c>
      <c r="B7" s="69" t="s">
        <v>506</v>
      </c>
      <c r="C7" s="53" t="s">
        <v>931</v>
      </c>
      <c r="D7" s="69" t="s">
        <v>932</v>
      </c>
      <c r="E7" s="94"/>
    </row>
    <row r="8" spans="1:5" ht="78.75" x14ac:dyDescent="0.25">
      <c r="A8" s="91" t="s">
        <v>508</v>
      </c>
      <c r="B8" s="69" t="s">
        <v>2</v>
      </c>
      <c r="C8" s="53" t="s">
        <v>904</v>
      </c>
      <c r="D8" s="76" t="s">
        <v>948</v>
      </c>
      <c r="E8" s="94"/>
    </row>
    <row r="9" spans="1:5" ht="15.75" x14ac:dyDescent="0.25">
      <c r="A9" s="91" t="s">
        <v>511</v>
      </c>
      <c r="B9" s="122" t="s">
        <v>3</v>
      </c>
      <c r="C9" s="80" t="s">
        <v>166</v>
      </c>
      <c r="D9" s="123" t="s">
        <v>527</v>
      </c>
      <c r="E9" s="94"/>
    </row>
    <row r="10" spans="1:5" ht="97.5" customHeight="1" x14ac:dyDescent="0.25">
      <c r="A10" s="96" t="s">
        <v>513</v>
      </c>
      <c r="B10" s="347" t="s">
        <v>514</v>
      </c>
      <c r="C10" s="76" t="s">
        <v>949</v>
      </c>
      <c r="D10" s="75" t="s">
        <v>950</v>
      </c>
      <c r="E10" s="94"/>
    </row>
    <row r="11" spans="1:5" ht="83.25" customHeight="1" x14ac:dyDescent="0.25">
      <c r="A11" s="139" t="s">
        <v>934</v>
      </c>
      <c r="B11" s="347"/>
      <c r="C11" s="123" t="s">
        <v>951</v>
      </c>
      <c r="D11" s="133" t="s">
        <v>933</v>
      </c>
      <c r="E11" s="94"/>
    </row>
    <row r="12" spans="1:5" ht="32.25" customHeight="1" x14ac:dyDescent="0.25">
      <c r="A12" s="348" t="s">
        <v>516</v>
      </c>
      <c r="B12" s="346" t="s">
        <v>553</v>
      </c>
      <c r="C12" s="76" t="s">
        <v>1788</v>
      </c>
      <c r="D12" s="76" t="s">
        <v>1787</v>
      </c>
      <c r="E12" s="94"/>
    </row>
    <row r="13" spans="1:5" ht="31.5" x14ac:dyDescent="0.25">
      <c r="A13" s="349"/>
      <c r="B13" s="346"/>
      <c r="C13" s="76" t="s">
        <v>1789</v>
      </c>
      <c r="D13" s="76" t="s">
        <v>1790</v>
      </c>
      <c r="E13" s="94"/>
    </row>
    <row r="14" spans="1:5" ht="15.75" x14ac:dyDescent="0.25">
      <c r="A14" s="96" t="s">
        <v>519</v>
      </c>
      <c r="B14" s="128" t="s">
        <v>909</v>
      </c>
      <c r="C14" s="140" t="s">
        <v>952</v>
      </c>
      <c r="D14" s="141" t="s">
        <v>527</v>
      </c>
      <c r="E14" s="94"/>
    </row>
    <row r="15" spans="1:5" ht="31.5" customHeight="1" x14ac:dyDescent="0.25">
      <c r="A15" s="83" t="s">
        <v>522</v>
      </c>
      <c r="B15" s="346" t="s">
        <v>523</v>
      </c>
      <c r="C15" s="136" t="s">
        <v>1696</v>
      </c>
      <c r="D15" s="76" t="s">
        <v>953</v>
      </c>
      <c r="E15" s="94"/>
    </row>
    <row r="16" spans="1:5" ht="15.75" x14ac:dyDescent="0.25">
      <c r="A16" s="130" t="s">
        <v>924</v>
      </c>
      <c r="B16" s="346"/>
      <c r="C16" s="142" t="s">
        <v>1659</v>
      </c>
      <c r="D16" s="123" t="s">
        <v>954</v>
      </c>
      <c r="E16" s="94"/>
    </row>
    <row r="17" spans="1:5" ht="30.75" customHeight="1" x14ac:dyDescent="0.25">
      <c r="A17" s="124" t="s">
        <v>525</v>
      </c>
      <c r="B17" s="69" t="s">
        <v>558</v>
      </c>
      <c r="C17" s="53" t="s">
        <v>527</v>
      </c>
      <c r="D17" s="76" t="s">
        <v>955</v>
      </c>
      <c r="E17" s="94"/>
    </row>
    <row r="18" spans="1:5" ht="93" customHeight="1" x14ac:dyDescent="0.25">
      <c r="A18" s="91" t="s">
        <v>529</v>
      </c>
      <c r="B18" s="69" t="s">
        <v>530</v>
      </c>
      <c r="C18" s="53" t="s">
        <v>632</v>
      </c>
      <c r="D18" s="76" t="s">
        <v>559</v>
      </c>
      <c r="E18" s="94"/>
    </row>
    <row r="19" spans="1:5" ht="47.25" x14ac:dyDescent="0.25">
      <c r="A19" s="91" t="s">
        <v>531</v>
      </c>
      <c r="B19" s="69" t="s">
        <v>532</v>
      </c>
      <c r="C19" s="53" t="s">
        <v>947</v>
      </c>
      <c r="D19" s="76" t="s">
        <v>527</v>
      </c>
      <c r="E19" s="94"/>
    </row>
    <row r="20" spans="1:5" ht="50.25" x14ac:dyDescent="0.25">
      <c r="A20" s="91" t="s">
        <v>533</v>
      </c>
      <c r="B20" s="69" t="s">
        <v>534</v>
      </c>
      <c r="C20" s="53" t="s">
        <v>527</v>
      </c>
      <c r="D20" s="76" t="s">
        <v>956</v>
      </c>
      <c r="E20" s="94"/>
    </row>
    <row r="21" spans="1:5" ht="21" customHeight="1" x14ac:dyDescent="0.25">
      <c r="A21" s="91" t="s">
        <v>536</v>
      </c>
      <c r="B21" s="69" t="s">
        <v>537</v>
      </c>
      <c r="C21" s="53" t="s">
        <v>1878</v>
      </c>
      <c r="D21" s="76" t="s">
        <v>1924</v>
      </c>
      <c r="E21" s="94"/>
    </row>
    <row r="22" spans="1:5" ht="94.5" x14ac:dyDescent="0.25">
      <c r="A22" s="91" t="s">
        <v>538</v>
      </c>
      <c r="B22" s="69" t="s">
        <v>562</v>
      </c>
      <c r="C22" s="53" t="s">
        <v>957</v>
      </c>
      <c r="D22" s="76" t="s">
        <v>541</v>
      </c>
      <c r="E22" s="94"/>
    </row>
    <row r="23" spans="1:5" ht="15.75" x14ac:dyDescent="0.25">
      <c r="A23" s="65"/>
      <c r="B23" s="2"/>
      <c r="C23" s="2"/>
      <c r="D23" s="2"/>
      <c r="E23" s="94"/>
    </row>
    <row r="24" spans="1:5" s="104" customFormat="1" ht="34.5" customHeight="1" x14ac:dyDescent="0.25">
      <c r="A24" s="303" t="s">
        <v>542</v>
      </c>
      <c r="B24" s="303"/>
      <c r="C24" s="303"/>
      <c r="D24" s="303"/>
      <c r="E24" s="103"/>
    </row>
    <row r="25" spans="1:5" ht="214.5" customHeight="1" x14ac:dyDescent="0.25">
      <c r="A25" s="317" t="s">
        <v>958</v>
      </c>
      <c r="B25" s="317"/>
      <c r="C25" s="317"/>
      <c r="D25" s="317"/>
      <c r="E25" s="94"/>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9">
    <mergeCell ref="B15:B16"/>
    <mergeCell ref="A24:D24"/>
    <mergeCell ref="A25:D25"/>
    <mergeCell ref="A2:D2"/>
    <mergeCell ref="B3:B4"/>
    <mergeCell ref="B5:D5"/>
    <mergeCell ref="B10:B11"/>
    <mergeCell ref="B12:B13"/>
    <mergeCell ref="A12:A13"/>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86"/>
  <sheetViews>
    <sheetView zoomScaleNormal="100" workbookViewId="0">
      <selection activeCell="C9" sqref="C9"/>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545</v>
      </c>
      <c r="B2" s="306"/>
      <c r="C2" s="306"/>
      <c r="D2" s="306"/>
    </row>
    <row r="3" spans="1:5" ht="15.75" customHeight="1" x14ac:dyDescent="0.25">
      <c r="A3" s="20"/>
      <c r="B3" s="300" t="s">
        <v>22</v>
      </c>
      <c r="C3" s="6" t="s">
        <v>501</v>
      </c>
      <c r="D3" s="20"/>
    </row>
    <row r="4" spans="1:5" ht="17.25" customHeight="1" x14ac:dyDescent="0.25">
      <c r="A4" s="15"/>
      <c r="B4" s="301"/>
      <c r="C4" s="6" t="s">
        <v>2018</v>
      </c>
      <c r="D4" s="15"/>
    </row>
    <row r="5" spans="1:5" ht="21.75" customHeight="1" x14ac:dyDescent="0.25">
      <c r="A5" s="4"/>
      <c r="B5" s="307" t="s">
        <v>2030</v>
      </c>
      <c r="C5" s="307"/>
      <c r="D5" s="307"/>
      <c r="E5" s="22"/>
    </row>
    <row r="6" spans="1:5" ht="15.75" x14ac:dyDescent="0.25">
      <c r="A6" s="23" t="s">
        <v>502</v>
      </c>
      <c r="B6" s="23" t="s">
        <v>503</v>
      </c>
      <c r="C6" s="23" t="s">
        <v>504</v>
      </c>
      <c r="D6" s="23" t="s">
        <v>4</v>
      </c>
    </row>
    <row r="7" spans="1:5" ht="31.5" x14ac:dyDescent="0.25">
      <c r="A7" s="24" t="s">
        <v>505</v>
      </c>
      <c r="B7" s="25" t="s">
        <v>506</v>
      </c>
      <c r="C7" s="24" t="s">
        <v>507</v>
      </c>
      <c r="D7" s="27" t="s">
        <v>1597</v>
      </c>
    </row>
    <row r="8" spans="1:5" ht="151.15" customHeight="1" x14ac:dyDescent="0.25">
      <c r="A8" s="24" t="s">
        <v>508</v>
      </c>
      <c r="B8" s="13" t="s">
        <v>2</v>
      </c>
      <c r="C8" s="11" t="s">
        <v>548</v>
      </c>
      <c r="D8" s="13" t="s">
        <v>549</v>
      </c>
    </row>
    <row r="9" spans="1:5" ht="15.75" x14ac:dyDescent="0.25">
      <c r="A9" s="24" t="s">
        <v>511</v>
      </c>
      <c r="B9" s="13" t="s">
        <v>3</v>
      </c>
      <c r="C9" s="11" t="s">
        <v>2041</v>
      </c>
      <c r="D9" s="13" t="s">
        <v>1759</v>
      </c>
    </row>
    <row r="10" spans="1:5" ht="66.599999999999994" customHeight="1" x14ac:dyDescent="0.25">
      <c r="A10" s="24" t="s">
        <v>513</v>
      </c>
      <c r="B10" s="13" t="s">
        <v>514</v>
      </c>
      <c r="C10" s="11" t="s">
        <v>572</v>
      </c>
      <c r="D10" s="13" t="s">
        <v>552</v>
      </c>
    </row>
    <row r="11" spans="1:5" ht="63" x14ac:dyDescent="0.25">
      <c r="A11" s="24" t="s">
        <v>516</v>
      </c>
      <c r="B11" s="12" t="s">
        <v>553</v>
      </c>
      <c r="C11" s="11" t="s">
        <v>582</v>
      </c>
      <c r="D11" s="13" t="s">
        <v>555</v>
      </c>
    </row>
    <row r="12" spans="1:5" ht="35.25" customHeight="1" x14ac:dyDescent="0.25">
      <c r="A12" s="24" t="s">
        <v>519</v>
      </c>
      <c r="B12" s="13" t="s">
        <v>520</v>
      </c>
      <c r="C12" s="11" t="s">
        <v>583</v>
      </c>
      <c r="D12" s="270" t="s">
        <v>527</v>
      </c>
    </row>
    <row r="13" spans="1:5" ht="60.75" customHeight="1" x14ac:dyDescent="0.25">
      <c r="A13" s="24" t="s">
        <v>522</v>
      </c>
      <c r="B13" s="13" t="s">
        <v>523</v>
      </c>
      <c r="C13" s="11" t="s">
        <v>584</v>
      </c>
      <c r="D13" s="59" t="s">
        <v>527</v>
      </c>
    </row>
    <row r="14" spans="1:5" ht="30.75" customHeight="1" x14ac:dyDescent="0.25">
      <c r="A14" s="24" t="s">
        <v>525</v>
      </c>
      <c r="B14" s="27" t="s">
        <v>558</v>
      </c>
      <c r="C14" s="24" t="s">
        <v>527</v>
      </c>
      <c r="D14" s="59" t="s">
        <v>527</v>
      </c>
    </row>
    <row r="15" spans="1:5" ht="78" customHeight="1" x14ac:dyDescent="0.25">
      <c r="A15" s="24" t="s">
        <v>529</v>
      </c>
      <c r="B15" s="27" t="s">
        <v>530</v>
      </c>
      <c r="C15" s="24" t="s">
        <v>882</v>
      </c>
      <c r="D15" s="13" t="s">
        <v>2038</v>
      </c>
    </row>
    <row r="16" spans="1:5" ht="94.5" x14ac:dyDescent="0.25">
      <c r="A16" s="24" t="s">
        <v>531</v>
      </c>
      <c r="B16" s="27" t="s">
        <v>532</v>
      </c>
      <c r="C16" s="24" t="s">
        <v>560</v>
      </c>
      <c r="D16" s="27" t="s">
        <v>1669</v>
      </c>
    </row>
    <row r="17" spans="1:4" ht="31.5" x14ac:dyDescent="0.25">
      <c r="A17" s="24" t="s">
        <v>533</v>
      </c>
      <c r="B17" s="27" t="s">
        <v>534</v>
      </c>
      <c r="C17" s="24" t="s">
        <v>527</v>
      </c>
      <c r="D17" s="59" t="s">
        <v>527</v>
      </c>
    </row>
    <row r="18" spans="1:4" ht="31.5" x14ac:dyDescent="0.25">
      <c r="A18" s="24" t="s">
        <v>536</v>
      </c>
      <c r="B18" s="27" t="s">
        <v>537</v>
      </c>
      <c r="C18" s="24" t="s">
        <v>561</v>
      </c>
      <c r="D18" s="27" t="s">
        <v>527</v>
      </c>
    </row>
    <row r="19" spans="1:4" ht="157.5" x14ac:dyDescent="0.25">
      <c r="A19" s="24" t="s">
        <v>538</v>
      </c>
      <c r="B19" s="27" t="s">
        <v>562</v>
      </c>
      <c r="C19" s="24" t="s">
        <v>563</v>
      </c>
      <c r="D19" s="27" t="s">
        <v>541</v>
      </c>
    </row>
    <row r="20" spans="1:4" ht="12.75" customHeight="1" x14ac:dyDescent="0.25">
      <c r="A20" s="14"/>
      <c r="B20" s="15"/>
      <c r="C20" s="15"/>
      <c r="D20" s="15"/>
    </row>
    <row r="21" spans="1:4" ht="48.75" customHeight="1" x14ac:dyDescent="0.25">
      <c r="A21" s="308" t="s">
        <v>893</v>
      </c>
      <c r="B21" s="308"/>
      <c r="C21" s="308"/>
      <c r="D21" s="308"/>
    </row>
    <row r="22" spans="1:4" s="29" customFormat="1" ht="24.75" customHeight="1" x14ac:dyDescent="0.25">
      <c r="A22" s="309" t="s">
        <v>564</v>
      </c>
      <c r="B22" s="309"/>
      <c r="C22" s="309"/>
      <c r="D22" s="309"/>
    </row>
    <row r="23" spans="1:4" ht="240.75" customHeight="1" x14ac:dyDescent="0.25">
      <c r="A23" s="305" t="s">
        <v>565</v>
      </c>
      <c r="B23" s="305"/>
      <c r="C23" s="305"/>
      <c r="D23" s="305"/>
    </row>
    <row r="24" spans="1:4" ht="13.5" customHeight="1" x14ac:dyDescent="0.25">
      <c r="A24" s="30"/>
      <c r="B24" s="30"/>
      <c r="C24" s="30"/>
      <c r="D24" s="30"/>
    </row>
    <row r="25" spans="1:4" ht="34.5" customHeight="1" x14ac:dyDescent="0.25">
      <c r="A25" s="305" t="s">
        <v>585</v>
      </c>
      <c r="B25" s="305"/>
      <c r="C25" s="305"/>
      <c r="D25" s="305"/>
    </row>
    <row r="26" spans="1:4" ht="45.75" x14ac:dyDescent="0.25">
      <c r="A26" s="31" t="s">
        <v>567</v>
      </c>
      <c r="B26" s="32" t="s">
        <v>568</v>
      </c>
      <c r="C26" s="56"/>
      <c r="D26" s="34"/>
    </row>
    <row r="27" spans="1:4" x14ac:dyDescent="0.25">
      <c r="A27" s="40">
        <v>241</v>
      </c>
      <c r="B27" s="41">
        <f t="shared" ref="B27:B90" si="0">420+(A27-1)*0.0125</f>
        <v>423</v>
      </c>
      <c r="C27" s="37"/>
      <c r="D27" s="37"/>
    </row>
    <row r="28" spans="1:4" x14ac:dyDescent="0.25">
      <c r="A28" s="40">
        <v>242</v>
      </c>
      <c r="B28" s="41">
        <f t="shared" si="0"/>
        <v>423.01249999999999</v>
      </c>
      <c r="C28" s="37"/>
      <c r="D28" s="37"/>
    </row>
    <row r="29" spans="1:4" x14ac:dyDescent="0.25">
      <c r="A29" s="40">
        <v>243</v>
      </c>
      <c r="B29" s="41">
        <f t="shared" si="0"/>
        <v>423.02499999999998</v>
      </c>
      <c r="C29" s="37"/>
      <c r="D29" s="37"/>
    </row>
    <row r="30" spans="1:4" x14ac:dyDescent="0.25">
      <c r="A30" s="40">
        <v>244</v>
      </c>
      <c r="B30" s="41">
        <f t="shared" si="0"/>
        <v>423.03750000000002</v>
      </c>
      <c r="C30" s="37"/>
      <c r="D30" s="37"/>
    </row>
    <row r="31" spans="1:4" x14ac:dyDescent="0.25">
      <c r="A31" s="40">
        <v>245</v>
      </c>
      <c r="B31" s="41">
        <f t="shared" si="0"/>
        <v>423.05</v>
      </c>
      <c r="C31" s="37"/>
      <c r="D31" s="37"/>
    </row>
    <row r="32" spans="1:4" x14ac:dyDescent="0.25">
      <c r="A32" s="40">
        <v>246</v>
      </c>
      <c r="B32" s="41">
        <f t="shared" si="0"/>
        <v>423.0625</v>
      </c>
    </row>
    <row r="33" spans="1:2" x14ac:dyDescent="0.25">
      <c r="A33" s="40">
        <v>247</v>
      </c>
      <c r="B33" s="41">
        <f t="shared" si="0"/>
        <v>423.07499999999999</v>
      </c>
    </row>
    <row r="34" spans="1:2" x14ac:dyDescent="0.25">
      <c r="A34" s="40">
        <v>248</v>
      </c>
      <c r="B34" s="41">
        <f t="shared" si="0"/>
        <v>423.08749999999998</v>
      </c>
    </row>
    <row r="35" spans="1:2" x14ac:dyDescent="0.25">
      <c r="A35" s="40">
        <v>249</v>
      </c>
      <c r="B35" s="41">
        <f t="shared" si="0"/>
        <v>423.1</v>
      </c>
    </row>
    <row r="36" spans="1:2" x14ac:dyDescent="0.25">
      <c r="A36" s="40">
        <v>250</v>
      </c>
      <c r="B36" s="41">
        <f t="shared" si="0"/>
        <v>423.11250000000001</v>
      </c>
    </row>
    <row r="37" spans="1:2" x14ac:dyDescent="0.25">
      <c r="A37" s="40">
        <v>251</v>
      </c>
      <c r="B37" s="41">
        <f t="shared" si="0"/>
        <v>423.125</v>
      </c>
    </row>
    <row r="38" spans="1:2" x14ac:dyDescent="0.25">
      <c r="A38" s="40">
        <v>252</v>
      </c>
      <c r="B38" s="41">
        <f t="shared" si="0"/>
        <v>423.13749999999999</v>
      </c>
    </row>
    <row r="39" spans="1:2" x14ac:dyDescent="0.25">
      <c r="A39" s="40">
        <v>253</v>
      </c>
      <c r="B39" s="41">
        <f t="shared" si="0"/>
        <v>423.15</v>
      </c>
    </row>
    <row r="40" spans="1:2" x14ac:dyDescent="0.25">
      <c r="A40" s="40">
        <v>254</v>
      </c>
      <c r="B40" s="41">
        <f t="shared" si="0"/>
        <v>423.16250000000002</v>
      </c>
    </row>
    <row r="41" spans="1:2" x14ac:dyDescent="0.25">
      <c r="A41" s="40">
        <v>255</v>
      </c>
      <c r="B41" s="41">
        <f t="shared" si="0"/>
        <v>423.17500000000001</v>
      </c>
    </row>
    <row r="42" spans="1:2" x14ac:dyDescent="0.25">
      <c r="A42" s="40">
        <v>256</v>
      </c>
      <c r="B42" s="41">
        <f t="shared" si="0"/>
        <v>423.1875</v>
      </c>
    </row>
    <row r="43" spans="1:2" x14ac:dyDescent="0.25">
      <c r="A43" s="40">
        <v>257</v>
      </c>
      <c r="B43" s="41">
        <f t="shared" si="0"/>
        <v>423.2</v>
      </c>
    </row>
    <row r="44" spans="1:2" x14ac:dyDescent="0.25">
      <c r="A44" s="40">
        <v>258</v>
      </c>
      <c r="B44" s="41">
        <f t="shared" si="0"/>
        <v>423.21249999999998</v>
      </c>
    </row>
    <row r="45" spans="1:2" x14ac:dyDescent="0.25">
      <c r="A45" s="40">
        <v>259</v>
      </c>
      <c r="B45" s="41">
        <f t="shared" si="0"/>
        <v>423.22500000000002</v>
      </c>
    </row>
    <row r="46" spans="1:2" x14ac:dyDescent="0.25">
      <c r="A46" s="40">
        <v>260</v>
      </c>
      <c r="B46" s="41">
        <f t="shared" si="0"/>
        <v>423.23750000000001</v>
      </c>
    </row>
    <row r="47" spans="1:2" x14ac:dyDescent="0.25">
      <c r="A47" s="40">
        <v>261</v>
      </c>
      <c r="B47" s="41">
        <f t="shared" si="0"/>
        <v>423.25</v>
      </c>
    </row>
    <row r="48" spans="1:2" x14ac:dyDescent="0.25">
      <c r="A48" s="40">
        <v>262</v>
      </c>
      <c r="B48" s="41">
        <f t="shared" si="0"/>
        <v>423.26249999999999</v>
      </c>
    </row>
    <row r="49" spans="1:2" x14ac:dyDescent="0.25">
      <c r="A49" s="40">
        <v>263</v>
      </c>
      <c r="B49" s="41">
        <f t="shared" si="0"/>
        <v>423.27499999999998</v>
      </c>
    </row>
    <row r="50" spans="1:2" x14ac:dyDescent="0.25">
      <c r="A50" s="40">
        <v>264</v>
      </c>
      <c r="B50" s="41">
        <f t="shared" si="0"/>
        <v>423.28750000000002</v>
      </c>
    </row>
    <row r="51" spans="1:2" x14ac:dyDescent="0.25">
      <c r="A51" s="40">
        <v>265</v>
      </c>
      <c r="B51" s="41">
        <f t="shared" si="0"/>
        <v>423.3</v>
      </c>
    </row>
    <row r="52" spans="1:2" x14ac:dyDescent="0.25">
      <c r="A52" s="40">
        <v>266</v>
      </c>
      <c r="B52" s="41">
        <f t="shared" si="0"/>
        <v>423.3125</v>
      </c>
    </row>
    <row r="53" spans="1:2" x14ac:dyDescent="0.25">
      <c r="A53" s="40">
        <v>267</v>
      </c>
      <c r="B53" s="41">
        <f t="shared" si="0"/>
        <v>423.32499999999999</v>
      </c>
    </row>
    <row r="54" spans="1:2" x14ac:dyDescent="0.25">
      <c r="A54" s="40">
        <v>268</v>
      </c>
      <c r="B54" s="41">
        <f t="shared" si="0"/>
        <v>423.33749999999998</v>
      </c>
    </row>
    <row r="55" spans="1:2" x14ac:dyDescent="0.25">
      <c r="A55" s="40">
        <v>269</v>
      </c>
      <c r="B55" s="41">
        <f t="shared" si="0"/>
        <v>423.35</v>
      </c>
    </row>
    <row r="56" spans="1:2" x14ac:dyDescent="0.25">
      <c r="A56" s="40">
        <v>270</v>
      </c>
      <c r="B56" s="41">
        <f t="shared" si="0"/>
        <v>423.36250000000001</v>
      </c>
    </row>
    <row r="57" spans="1:2" x14ac:dyDescent="0.25">
      <c r="A57" s="40">
        <v>271</v>
      </c>
      <c r="B57" s="41">
        <f t="shared" si="0"/>
        <v>423.375</v>
      </c>
    </row>
    <row r="58" spans="1:2" x14ac:dyDescent="0.25">
      <c r="A58" s="40">
        <v>272</v>
      </c>
      <c r="B58" s="41">
        <f t="shared" si="0"/>
        <v>423.38749999999999</v>
      </c>
    </row>
    <row r="59" spans="1:2" x14ac:dyDescent="0.25">
      <c r="A59" s="40">
        <v>273</v>
      </c>
      <c r="B59" s="41">
        <f t="shared" si="0"/>
        <v>423.4</v>
      </c>
    </row>
    <row r="60" spans="1:2" x14ac:dyDescent="0.25">
      <c r="A60" s="40">
        <v>274</v>
      </c>
      <c r="B60" s="41">
        <f t="shared" si="0"/>
        <v>423.41250000000002</v>
      </c>
    </row>
    <row r="61" spans="1:2" x14ac:dyDescent="0.25">
      <c r="A61" s="40">
        <v>275</v>
      </c>
      <c r="B61" s="41">
        <f t="shared" si="0"/>
        <v>423.42500000000001</v>
      </c>
    </row>
    <row r="62" spans="1:2" x14ac:dyDescent="0.25">
      <c r="A62" s="40">
        <v>276</v>
      </c>
      <c r="B62" s="41">
        <f t="shared" si="0"/>
        <v>423.4375</v>
      </c>
    </row>
    <row r="63" spans="1:2" x14ac:dyDescent="0.25">
      <c r="A63" s="40">
        <v>277</v>
      </c>
      <c r="B63" s="41">
        <f t="shared" si="0"/>
        <v>423.45</v>
      </c>
    </row>
    <row r="64" spans="1:2" x14ac:dyDescent="0.25">
      <c r="A64" s="40">
        <v>278</v>
      </c>
      <c r="B64" s="41">
        <f t="shared" si="0"/>
        <v>423.46249999999998</v>
      </c>
    </row>
    <row r="65" spans="1:2" x14ac:dyDescent="0.25">
      <c r="A65" s="40">
        <v>279</v>
      </c>
      <c r="B65" s="41">
        <f t="shared" si="0"/>
        <v>423.47500000000002</v>
      </c>
    </row>
    <row r="66" spans="1:2" x14ac:dyDescent="0.25">
      <c r="A66" s="40">
        <v>280</v>
      </c>
      <c r="B66" s="41">
        <f t="shared" si="0"/>
        <v>423.48750000000001</v>
      </c>
    </row>
    <row r="67" spans="1:2" x14ac:dyDescent="0.25">
      <c r="A67" s="40">
        <v>281</v>
      </c>
      <c r="B67" s="41">
        <f t="shared" si="0"/>
        <v>423.5</v>
      </c>
    </row>
    <row r="68" spans="1:2" x14ac:dyDescent="0.25">
      <c r="A68" s="40">
        <v>282</v>
      </c>
      <c r="B68" s="41">
        <f t="shared" si="0"/>
        <v>423.51249999999999</v>
      </c>
    </row>
    <row r="69" spans="1:2" x14ac:dyDescent="0.25">
      <c r="A69" s="40">
        <v>283</v>
      </c>
      <c r="B69" s="41">
        <f t="shared" si="0"/>
        <v>423.52499999999998</v>
      </c>
    </row>
    <row r="70" spans="1:2" x14ac:dyDescent="0.25">
      <c r="A70" s="40">
        <v>284</v>
      </c>
      <c r="B70" s="41">
        <f t="shared" si="0"/>
        <v>423.53750000000002</v>
      </c>
    </row>
    <row r="71" spans="1:2" x14ac:dyDescent="0.25">
      <c r="A71" s="40">
        <v>285</v>
      </c>
      <c r="B71" s="41">
        <f t="shared" si="0"/>
        <v>423.55</v>
      </c>
    </row>
    <row r="72" spans="1:2" x14ac:dyDescent="0.25">
      <c r="A72" s="40">
        <v>286</v>
      </c>
      <c r="B72" s="41">
        <f t="shared" si="0"/>
        <v>423.5625</v>
      </c>
    </row>
    <row r="73" spans="1:2" x14ac:dyDescent="0.25">
      <c r="A73" s="40">
        <v>287</v>
      </c>
      <c r="B73" s="41">
        <f t="shared" si="0"/>
        <v>423.57499999999999</v>
      </c>
    </row>
    <row r="74" spans="1:2" x14ac:dyDescent="0.25">
      <c r="A74" s="40">
        <v>288</v>
      </c>
      <c r="B74" s="41">
        <f t="shared" si="0"/>
        <v>423.58749999999998</v>
      </c>
    </row>
    <row r="75" spans="1:2" x14ac:dyDescent="0.25">
      <c r="A75" s="40">
        <v>289</v>
      </c>
      <c r="B75" s="41">
        <f t="shared" si="0"/>
        <v>423.6</v>
      </c>
    </row>
    <row r="76" spans="1:2" x14ac:dyDescent="0.25">
      <c r="A76" s="40">
        <v>290</v>
      </c>
      <c r="B76" s="41">
        <f t="shared" si="0"/>
        <v>423.61250000000001</v>
      </c>
    </row>
    <row r="77" spans="1:2" x14ac:dyDescent="0.25">
      <c r="A77" s="40">
        <v>291</v>
      </c>
      <c r="B77" s="41">
        <f t="shared" si="0"/>
        <v>423.625</v>
      </c>
    </row>
    <row r="78" spans="1:2" x14ac:dyDescent="0.25">
      <c r="A78" s="40">
        <v>292</v>
      </c>
      <c r="B78" s="41">
        <f t="shared" si="0"/>
        <v>423.63749999999999</v>
      </c>
    </row>
    <row r="79" spans="1:2" x14ac:dyDescent="0.25">
      <c r="A79" s="40">
        <v>293</v>
      </c>
      <c r="B79" s="41">
        <f t="shared" si="0"/>
        <v>423.65</v>
      </c>
    </row>
    <row r="80" spans="1:2" x14ac:dyDescent="0.25">
      <c r="A80" s="40">
        <v>294</v>
      </c>
      <c r="B80" s="41">
        <f t="shared" si="0"/>
        <v>423.66250000000002</v>
      </c>
    </row>
    <row r="81" spans="1:2" x14ac:dyDescent="0.25">
      <c r="A81" s="40">
        <v>295</v>
      </c>
      <c r="B81" s="41">
        <f t="shared" si="0"/>
        <v>423.67500000000001</v>
      </c>
    </row>
    <row r="82" spans="1:2" x14ac:dyDescent="0.25">
      <c r="A82" s="40">
        <v>296</v>
      </c>
      <c r="B82" s="41">
        <f t="shared" si="0"/>
        <v>423.6875</v>
      </c>
    </row>
    <row r="83" spans="1:2" x14ac:dyDescent="0.25">
      <c r="A83" s="40">
        <v>297</v>
      </c>
      <c r="B83" s="41">
        <f t="shared" si="0"/>
        <v>423.7</v>
      </c>
    </row>
    <row r="84" spans="1:2" x14ac:dyDescent="0.25">
      <c r="A84" s="40">
        <v>298</v>
      </c>
      <c r="B84" s="41">
        <f t="shared" si="0"/>
        <v>423.71249999999998</v>
      </c>
    </row>
    <row r="85" spans="1:2" x14ac:dyDescent="0.25">
      <c r="A85" s="40">
        <v>299</v>
      </c>
      <c r="B85" s="41">
        <f t="shared" si="0"/>
        <v>423.72500000000002</v>
      </c>
    </row>
    <row r="86" spans="1:2" x14ac:dyDescent="0.25">
      <c r="A86" s="40">
        <v>300</v>
      </c>
      <c r="B86" s="41">
        <f t="shared" si="0"/>
        <v>423.73750000000001</v>
      </c>
    </row>
    <row r="87" spans="1:2" x14ac:dyDescent="0.25">
      <c r="A87" s="40">
        <v>301</v>
      </c>
      <c r="B87" s="41">
        <f t="shared" si="0"/>
        <v>423.75</v>
      </c>
    </row>
    <row r="88" spans="1:2" x14ac:dyDescent="0.25">
      <c r="A88" s="40">
        <v>302</v>
      </c>
      <c r="B88" s="41">
        <f t="shared" si="0"/>
        <v>423.76249999999999</v>
      </c>
    </row>
    <row r="89" spans="1:2" x14ac:dyDescent="0.25">
      <c r="A89" s="40">
        <v>303</v>
      </c>
      <c r="B89" s="41">
        <f t="shared" si="0"/>
        <v>423.77499999999998</v>
      </c>
    </row>
    <row r="90" spans="1:2" x14ac:dyDescent="0.25">
      <c r="A90" s="40">
        <v>304</v>
      </c>
      <c r="B90" s="41">
        <f t="shared" si="0"/>
        <v>423.78750000000002</v>
      </c>
    </row>
    <row r="91" spans="1:2" x14ac:dyDescent="0.25">
      <c r="A91" s="40">
        <v>305</v>
      </c>
      <c r="B91" s="41">
        <f t="shared" ref="B91:B154" si="1">420+(A91-1)*0.0125</f>
        <v>423.8</v>
      </c>
    </row>
    <row r="92" spans="1:2" x14ac:dyDescent="0.25">
      <c r="A92" s="40">
        <v>306</v>
      </c>
      <c r="B92" s="41">
        <f t="shared" si="1"/>
        <v>423.8125</v>
      </c>
    </row>
    <row r="93" spans="1:2" x14ac:dyDescent="0.25">
      <c r="A93" s="40">
        <v>307</v>
      </c>
      <c r="B93" s="41">
        <f t="shared" si="1"/>
        <v>423.82499999999999</v>
      </c>
    </row>
    <row r="94" spans="1:2" x14ac:dyDescent="0.25">
      <c r="A94" s="40">
        <v>308</v>
      </c>
      <c r="B94" s="41">
        <f t="shared" si="1"/>
        <v>423.83749999999998</v>
      </c>
    </row>
    <row r="95" spans="1:2" x14ac:dyDescent="0.25">
      <c r="A95" s="40">
        <v>309</v>
      </c>
      <c r="B95" s="41">
        <f t="shared" si="1"/>
        <v>423.85</v>
      </c>
    </row>
    <row r="96" spans="1:2" x14ac:dyDescent="0.25">
      <c r="A96" s="40">
        <v>310</v>
      </c>
      <c r="B96" s="41">
        <f t="shared" si="1"/>
        <v>423.86250000000001</v>
      </c>
    </row>
    <row r="97" spans="1:2" x14ac:dyDescent="0.25">
      <c r="A97" s="40">
        <v>311</v>
      </c>
      <c r="B97" s="41">
        <f t="shared" si="1"/>
        <v>423.875</v>
      </c>
    </row>
    <row r="98" spans="1:2" x14ac:dyDescent="0.25">
      <c r="A98" s="40">
        <v>312</v>
      </c>
      <c r="B98" s="41">
        <f t="shared" si="1"/>
        <v>423.88749999999999</v>
      </c>
    </row>
    <row r="99" spans="1:2" x14ac:dyDescent="0.25">
      <c r="A99" s="40">
        <v>313</v>
      </c>
      <c r="B99" s="41">
        <f t="shared" si="1"/>
        <v>423.9</v>
      </c>
    </row>
    <row r="100" spans="1:2" x14ac:dyDescent="0.25">
      <c r="A100" s="40">
        <v>314</v>
      </c>
      <c r="B100" s="41">
        <f t="shared" si="1"/>
        <v>423.91250000000002</v>
      </c>
    </row>
    <row r="101" spans="1:2" x14ac:dyDescent="0.25">
      <c r="A101" s="40">
        <v>315</v>
      </c>
      <c r="B101" s="41">
        <f t="shared" si="1"/>
        <v>423.92500000000001</v>
      </c>
    </row>
    <row r="102" spans="1:2" x14ac:dyDescent="0.25">
      <c r="A102" s="40">
        <v>316</v>
      </c>
      <c r="B102" s="41">
        <f t="shared" si="1"/>
        <v>423.9375</v>
      </c>
    </row>
    <row r="103" spans="1:2" x14ac:dyDescent="0.25">
      <c r="A103" s="40">
        <v>317</v>
      </c>
      <c r="B103" s="41">
        <f t="shared" si="1"/>
        <v>423.95</v>
      </c>
    </row>
    <row r="104" spans="1:2" x14ac:dyDescent="0.25">
      <c r="A104" s="40">
        <v>318</v>
      </c>
      <c r="B104" s="41">
        <f t="shared" si="1"/>
        <v>423.96249999999998</v>
      </c>
    </row>
    <row r="105" spans="1:2" x14ac:dyDescent="0.25">
      <c r="A105" s="40">
        <v>319</v>
      </c>
      <c r="B105" s="41">
        <f t="shared" si="1"/>
        <v>423.97500000000002</v>
      </c>
    </row>
    <row r="106" spans="1:2" x14ac:dyDescent="0.25">
      <c r="A106" s="40">
        <v>320</v>
      </c>
      <c r="B106" s="41">
        <f t="shared" si="1"/>
        <v>423.98750000000001</v>
      </c>
    </row>
    <row r="107" spans="1:2" x14ac:dyDescent="0.25">
      <c r="A107" s="40">
        <v>321</v>
      </c>
      <c r="B107" s="41">
        <f t="shared" si="1"/>
        <v>424</v>
      </c>
    </row>
    <row r="108" spans="1:2" x14ac:dyDescent="0.25">
      <c r="A108" s="40">
        <v>322</v>
      </c>
      <c r="B108" s="41">
        <f t="shared" si="1"/>
        <v>424.01249999999999</v>
      </c>
    </row>
    <row r="109" spans="1:2" x14ac:dyDescent="0.25">
      <c r="A109" s="40">
        <v>323</v>
      </c>
      <c r="B109" s="41">
        <f t="shared" si="1"/>
        <v>424.02499999999998</v>
      </c>
    </row>
    <row r="110" spans="1:2" x14ac:dyDescent="0.25">
      <c r="A110" s="40">
        <v>324</v>
      </c>
      <c r="B110" s="41">
        <f t="shared" si="1"/>
        <v>424.03750000000002</v>
      </c>
    </row>
    <row r="111" spans="1:2" x14ac:dyDescent="0.25">
      <c r="A111" s="40">
        <v>325</v>
      </c>
      <c r="B111" s="41">
        <f t="shared" si="1"/>
        <v>424.05</v>
      </c>
    </row>
    <row r="112" spans="1:2" x14ac:dyDescent="0.25">
      <c r="A112" s="40">
        <v>326</v>
      </c>
      <c r="B112" s="41">
        <f t="shared" si="1"/>
        <v>424.0625</v>
      </c>
    </row>
    <row r="113" spans="1:2" x14ac:dyDescent="0.25">
      <c r="A113" s="40">
        <v>327</v>
      </c>
      <c r="B113" s="41">
        <f t="shared" si="1"/>
        <v>424.07499999999999</v>
      </c>
    </row>
    <row r="114" spans="1:2" x14ac:dyDescent="0.25">
      <c r="A114" s="40">
        <v>328</v>
      </c>
      <c r="B114" s="41">
        <f t="shared" si="1"/>
        <v>424.08749999999998</v>
      </c>
    </row>
    <row r="115" spans="1:2" x14ac:dyDescent="0.25">
      <c r="A115" s="40">
        <v>329</v>
      </c>
      <c r="B115" s="41">
        <f t="shared" si="1"/>
        <v>424.1</v>
      </c>
    </row>
    <row r="116" spans="1:2" x14ac:dyDescent="0.25">
      <c r="A116" s="40">
        <v>330</v>
      </c>
      <c r="B116" s="41">
        <f t="shared" si="1"/>
        <v>424.11250000000001</v>
      </c>
    </row>
    <row r="117" spans="1:2" x14ac:dyDescent="0.25">
      <c r="A117" s="40">
        <v>331</v>
      </c>
      <c r="B117" s="41">
        <f t="shared" si="1"/>
        <v>424.125</v>
      </c>
    </row>
    <row r="118" spans="1:2" x14ac:dyDescent="0.25">
      <c r="A118" s="40">
        <v>332</v>
      </c>
      <c r="B118" s="41">
        <f t="shared" si="1"/>
        <v>424.13749999999999</v>
      </c>
    </row>
    <row r="119" spans="1:2" x14ac:dyDescent="0.25">
      <c r="A119" s="40">
        <v>333</v>
      </c>
      <c r="B119" s="41">
        <f t="shared" si="1"/>
        <v>424.15</v>
      </c>
    </row>
    <row r="120" spans="1:2" x14ac:dyDescent="0.25">
      <c r="A120" s="40">
        <v>334</v>
      </c>
      <c r="B120" s="41">
        <f t="shared" si="1"/>
        <v>424.16250000000002</v>
      </c>
    </row>
    <row r="121" spans="1:2" x14ac:dyDescent="0.25">
      <c r="A121" s="40">
        <v>335</v>
      </c>
      <c r="B121" s="41">
        <f t="shared" si="1"/>
        <v>424.17500000000001</v>
      </c>
    </row>
    <row r="122" spans="1:2" x14ac:dyDescent="0.25">
      <c r="A122" s="40">
        <v>336</v>
      </c>
      <c r="B122" s="41">
        <f t="shared" si="1"/>
        <v>424.1875</v>
      </c>
    </row>
    <row r="123" spans="1:2" x14ac:dyDescent="0.25">
      <c r="A123" s="40">
        <v>337</v>
      </c>
      <c r="B123" s="41">
        <f t="shared" si="1"/>
        <v>424.2</v>
      </c>
    </row>
    <row r="124" spans="1:2" x14ac:dyDescent="0.25">
      <c r="A124" s="40">
        <v>338</v>
      </c>
      <c r="B124" s="41">
        <f t="shared" si="1"/>
        <v>424.21249999999998</v>
      </c>
    </row>
    <row r="125" spans="1:2" x14ac:dyDescent="0.25">
      <c r="A125" s="40">
        <v>339</v>
      </c>
      <c r="B125" s="41">
        <f t="shared" si="1"/>
        <v>424.22500000000002</v>
      </c>
    </row>
    <row r="126" spans="1:2" x14ac:dyDescent="0.25">
      <c r="A126" s="40">
        <v>340</v>
      </c>
      <c r="B126" s="41">
        <f t="shared" si="1"/>
        <v>424.23750000000001</v>
      </c>
    </row>
    <row r="127" spans="1:2" x14ac:dyDescent="0.25">
      <c r="A127" s="40">
        <v>341</v>
      </c>
      <c r="B127" s="41">
        <f t="shared" si="1"/>
        <v>424.25</v>
      </c>
    </row>
    <row r="128" spans="1:2" x14ac:dyDescent="0.25">
      <c r="A128" s="40">
        <v>342</v>
      </c>
      <c r="B128" s="41">
        <f t="shared" si="1"/>
        <v>424.26249999999999</v>
      </c>
    </row>
    <row r="129" spans="1:2" x14ac:dyDescent="0.25">
      <c r="A129" s="40">
        <v>343</v>
      </c>
      <c r="B129" s="41">
        <f t="shared" si="1"/>
        <v>424.27499999999998</v>
      </c>
    </row>
    <row r="130" spans="1:2" x14ac:dyDescent="0.25">
      <c r="A130" s="40">
        <v>344</v>
      </c>
      <c r="B130" s="41">
        <f t="shared" si="1"/>
        <v>424.28750000000002</v>
      </c>
    </row>
    <row r="131" spans="1:2" x14ac:dyDescent="0.25">
      <c r="A131" s="40">
        <v>345</v>
      </c>
      <c r="B131" s="41">
        <f t="shared" si="1"/>
        <v>424.3</v>
      </c>
    </row>
    <row r="132" spans="1:2" x14ac:dyDescent="0.25">
      <c r="A132" s="40">
        <v>346</v>
      </c>
      <c r="B132" s="41">
        <f t="shared" si="1"/>
        <v>424.3125</v>
      </c>
    </row>
    <row r="133" spans="1:2" x14ac:dyDescent="0.25">
      <c r="A133" s="40">
        <v>347</v>
      </c>
      <c r="B133" s="41">
        <f t="shared" si="1"/>
        <v>424.32499999999999</v>
      </c>
    </row>
    <row r="134" spans="1:2" x14ac:dyDescent="0.25">
      <c r="A134" s="40">
        <v>348</v>
      </c>
      <c r="B134" s="41">
        <f t="shared" si="1"/>
        <v>424.33749999999998</v>
      </c>
    </row>
    <row r="135" spans="1:2" x14ac:dyDescent="0.25">
      <c r="A135" s="40">
        <v>349</v>
      </c>
      <c r="B135" s="41">
        <f t="shared" si="1"/>
        <v>424.35</v>
      </c>
    </row>
    <row r="136" spans="1:2" x14ac:dyDescent="0.25">
      <c r="A136" s="40">
        <v>350</v>
      </c>
      <c r="B136" s="41">
        <f t="shared" si="1"/>
        <v>424.36250000000001</v>
      </c>
    </row>
    <row r="137" spans="1:2" x14ac:dyDescent="0.25">
      <c r="A137" s="40">
        <v>351</v>
      </c>
      <c r="B137" s="41">
        <f t="shared" si="1"/>
        <v>424.375</v>
      </c>
    </row>
    <row r="138" spans="1:2" x14ac:dyDescent="0.25">
      <c r="A138" s="40">
        <v>352</v>
      </c>
      <c r="B138" s="41">
        <f t="shared" si="1"/>
        <v>424.38749999999999</v>
      </c>
    </row>
    <row r="139" spans="1:2" x14ac:dyDescent="0.25">
      <c r="A139" s="40">
        <v>353</v>
      </c>
      <c r="B139" s="41">
        <f t="shared" si="1"/>
        <v>424.4</v>
      </c>
    </row>
    <row r="140" spans="1:2" x14ac:dyDescent="0.25">
      <c r="A140" s="40">
        <v>354</v>
      </c>
      <c r="B140" s="41">
        <f t="shared" si="1"/>
        <v>424.41250000000002</v>
      </c>
    </row>
    <row r="141" spans="1:2" x14ac:dyDescent="0.25">
      <c r="A141" s="40">
        <v>355</v>
      </c>
      <c r="B141" s="41">
        <f t="shared" si="1"/>
        <v>424.42500000000001</v>
      </c>
    </row>
    <row r="142" spans="1:2" x14ac:dyDescent="0.25">
      <c r="A142" s="40">
        <v>356</v>
      </c>
      <c r="B142" s="41">
        <f t="shared" si="1"/>
        <v>424.4375</v>
      </c>
    </row>
    <row r="143" spans="1:2" x14ac:dyDescent="0.25">
      <c r="A143" s="40">
        <v>357</v>
      </c>
      <c r="B143" s="41">
        <f t="shared" si="1"/>
        <v>424.45</v>
      </c>
    </row>
    <row r="144" spans="1:2" x14ac:dyDescent="0.25">
      <c r="A144" s="40">
        <v>358</v>
      </c>
      <c r="B144" s="41">
        <f t="shared" si="1"/>
        <v>424.46249999999998</v>
      </c>
    </row>
    <row r="145" spans="1:2" x14ac:dyDescent="0.25">
      <c r="A145" s="40">
        <v>359</v>
      </c>
      <c r="B145" s="41">
        <f t="shared" si="1"/>
        <v>424.47500000000002</v>
      </c>
    </row>
    <row r="146" spans="1:2" x14ac:dyDescent="0.25">
      <c r="A146" s="40">
        <v>360</v>
      </c>
      <c r="B146" s="41">
        <f t="shared" si="1"/>
        <v>424.48750000000001</v>
      </c>
    </row>
    <row r="147" spans="1:2" x14ac:dyDescent="0.25">
      <c r="A147" s="40">
        <v>361</v>
      </c>
      <c r="B147" s="41">
        <f t="shared" si="1"/>
        <v>424.5</v>
      </c>
    </row>
    <row r="148" spans="1:2" x14ac:dyDescent="0.25">
      <c r="A148" s="40">
        <v>362</v>
      </c>
      <c r="B148" s="41">
        <f t="shared" si="1"/>
        <v>424.51249999999999</v>
      </c>
    </row>
    <row r="149" spans="1:2" x14ac:dyDescent="0.25">
      <c r="A149" s="40">
        <v>363</v>
      </c>
      <c r="B149" s="41">
        <f t="shared" si="1"/>
        <v>424.52499999999998</v>
      </c>
    </row>
    <row r="150" spans="1:2" x14ac:dyDescent="0.25">
      <c r="A150" s="40">
        <v>364</v>
      </c>
      <c r="B150" s="41">
        <f t="shared" si="1"/>
        <v>424.53750000000002</v>
      </c>
    </row>
    <row r="151" spans="1:2" x14ac:dyDescent="0.25">
      <c r="A151" s="40">
        <v>365</v>
      </c>
      <c r="B151" s="41">
        <f t="shared" si="1"/>
        <v>424.55</v>
      </c>
    </row>
    <row r="152" spans="1:2" x14ac:dyDescent="0.25">
      <c r="A152" s="40">
        <v>366</v>
      </c>
      <c r="B152" s="41">
        <f t="shared" si="1"/>
        <v>424.5625</v>
      </c>
    </row>
    <row r="153" spans="1:2" x14ac:dyDescent="0.25">
      <c r="A153" s="40">
        <v>367</v>
      </c>
      <c r="B153" s="41">
        <f t="shared" si="1"/>
        <v>424.57499999999999</v>
      </c>
    </row>
    <row r="154" spans="1:2" x14ac:dyDescent="0.25">
      <c r="A154" s="40">
        <v>368</v>
      </c>
      <c r="B154" s="41">
        <f t="shared" si="1"/>
        <v>424.58749999999998</v>
      </c>
    </row>
    <row r="155" spans="1:2" x14ac:dyDescent="0.25">
      <c r="A155" s="40">
        <v>369</v>
      </c>
      <c r="B155" s="41">
        <f t="shared" ref="B155:B218" si="2">420+(A155-1)*0.0125</f>
        <v>424.6</v>
      </c>
    </row>
    <row r="156" spans="1:2" x14ac:dyDescent="0.25">
      <c r="A156" s="40">
        <v>370</v>
      </c>
      <c r="B156" s="41">
        <f t="shared" si="2"/>
        <v>424.61250000000001</v>
      </c>
    </row>
    <row r="157" spans="1:2" x14ac:dyDescent="0.25">
      <c r="A157" s="40">
        <v>371</v>
      </c>
      <c r="B157" s="41">
        <f t="shared" si="2"/>
        <v>424.625</v>
      </c>
    </row>
    <row r="158" spans="1:2" x14ac:dyDescent="0.25">
      <c r="A158" s="40">
        <v>372</v>
      </c>
      <c r="B158" s="41">
        <f t="shared" si="2"/>
        <v>424.63749999999999</v>
      </c>
    </row>
    <row r="159" spans="1:2" x14ac:dyDescent="0.25">
      <c r="A159" s="40">
        <v>373</v>
      </c>
      <c r="B159" s="41">
        <f t="shared" si="2"/>
        <v>424.65</v>
      </c>
    </row>
    <row r="160" spans="1:2" x14ac:dyDescent="0.25">
      <c r="A160" s="40">
        <v>374</v>
      </c>
      <c r="B160" s="41">
        <f t="shared" si="2"/>
        <v>424.66250000000002</v>
      </c>
    </row>
    <row r="161" spans="1:2" x14ac:dyDescent="0.25">
      <c r="A161" s="40">
        <v>375</v>
      </c>
      <c r="B161" s="41">
        <f t="shared" si="2"/>
        <v>424.67500000000001</v>
      </c>
    </row>
    <row r="162" spans="1:2" x14ac:dyDescent="0.25">
      <c r="A162" s="40">
        <v>376</v>
      </c>
      <c r="B162" s="41">
        <f t="shared" si="2"/>
        <v>424.6875</v>
      </c>
    </row>
    <row r="163" spans="1:2" x14ac:dyDescent="0.25">
      <c r="A163" s="40">
        <v>377</v>
      </c>
      <c r="B163" s="41">
        <f t="shared" si="2"/>
        <v>424.7</v>
      </c>
    </row>
    <row r="164" spans="1:2" x14ac:dyDescent="0.25">
      <c r="A164" s="40">
        <v>378</v>
      </c>
      <c r="B164" s="41">
        <f t="shared" si="2"/>
        <v>424.71249999999998</v>
      </c>
    </row>
    <row r="165" spans="1:2" x14ac:dyDescent="0.25">
      <c r="A165" s="40">
        <v>379</v>
      </c>
      <c r="B165" s="41">
        <f t="shared" si="2"/>
        <v>424.72500000000002</v>
      </c>
    </row>
    <row r="166" spans="1:2" x14ac:dyDescent="0.25">
      <c r="A166" s="40">
        <v>380</v>
      </c>
      <c r="B166" s="41">
        <f t="shared" si="2"/>
        <v>424.73750000000001</v>
      </c>
    </row>
    <row r="167" spans="1:2" x14ac:dyDescent="0.25">
      <c r="A167" s="40">
        <v>381</v>
      </c>
      <c r="B167" s="41">
        <f t="shared" si="2"/>
        <v>424.75</v>
      </c>
    </row>
    <row r="168" spans="1:2" x14ac:dyDescent="0.25">
      <c r="A168" s="40">
        <v>382</v>
      </c>
      <c r="B168" s="41">
        <f t="shared" si="2"/>
        <v>424.76249999999999</v>
      </c>
    </row>
    <row r="169" spans="1:2" x14ac:dyDescent="0.25">
      <c r="A169" s="40">
        <v>383</v>
      </c>
      <c r="B169" s="41">
        <f t="shared" si="2"/>
        <v>424.77499999999998</v>
      </c>
    </row>
    <row r="170" spans="1:2" x14ac:dyDescent="0.25">
      <c r="A170" s="40">
        <v>384</v>
      </c>
      <c r="B170" s="41">
        <f t="shared" si="2"/>
        <v>424.78750000000002</v>
      </c>
    </row>
    <row r="171" spans="1:2" x14ac:dyDescent="0.25">
      <c r="A171" s="40">
        <v>385</v>
      </c>
      <c r="B171" s="41">
        <f t="shared" si="2"/>
        <v>424.8</v>
      </c>
    </row>
    <row r="172" spans="1:2" x14ac:dyDescent="0.25">
      <c r="A172" s="40">
        <v>386</v>
      </c>
      <c r="B172" s="41">
        <f t="shared" si="2"/>
        <v>424.8125</v>
      </c>
    </row>
    <row r="173" spans="1:2" x14ac:dyDescent="0.25">
      <c r="A173" s="40">
        <v>387</v>
      </c>
      <c r="B173" s="41">
        <f t="shared" si="2"/>
        <v>424.82499999999999</v>
      </c>
    </row>
    <row r="174" spans="1:2" x14ac:dyDescent="0.25">
      <c r="A174" s="40">
        <v>388</v>
      </c>
      <c r="B174" s="41">
        <f t="shared" si="2"/>
        <v>424.83749999999998</v>
      </c>
    </row>
    <row r="175" spans="1:2" x14ac:dyDescent="0.25">
      <c r="A175" s="40">
        <v>389</v>
      </c>
      <c r="B175" s="41">
        <f t="shared" si="2"/>
        <v>424.85</v>
      </c>
    </row>
    <row r="176" spans="1:2" x14ac:dyDescent="0.25">
      <c r="A176" s="40">
        <v>390</v>
      </c>
      <c r="B176" s="41">
        <f t="shared" si="2"/>
        <v>424.86250000000001</v>
      </c>
    </row>
    <row r="177" spans="1:2" x14ac:dyDescent="0.25">
      <c r="A177" s="40">
        <v>491</v>
      </c>
      <c r="B177" s="41">
        <f t="shared" si="2"/>
        <v>426.125</v>
      </c>
    </row>
    <row r="178" spans="1:2" x14ac:dyDescent="0.25">
      <c r="A178" s="40">
        <v>492</v>
      </c>
      <c r="B178" s="41">
        <f t="shared" si="2"/>
        <v>426.13749999999999</v>
      </c>
    </row>
    <row r="179" spans="1:2" x14ac:dyDescent="0.25">
      <c r="A179" s="40">
        <v>493</v>
      </c>
      <c r="B179" s="41">
        <f t="shared" si="2"/>
        <v>426.15</v>
      </c>
    </row>
    <row r="180" spans="1:2" x14ac:dyDescent="0.25">
      <c r="A180" s="40">
        <v>494</v>
      </c>
      <c r="B180" s="41">
        <f t="shared" si="2"/>
        <v>426.16250000000002</v>
      </c>
    </row>
    <row r="181" spans="1:2" x14ac:dyDescent="0.25">
      <c r="A181" s="40">
        <v>495</v>
      </c>
      <c r="B181" s="41">
        <f t="shared" si="2"/>
        <v>426.17500000000001</v>
      </c>
    </row>
    <row r="182" spans="1:2" x14ac:dyDescent="0.25">
      <c r="A182" s="40">
        <v>496</v>
      </c>
      <c r="B182" s="41">
        <f t="shared" si="2"/>
        <v>426.1875</v>
      </c>
    </row>
    <row r="183" spans="1:2" x14ac:dyDescent="0.25">
      <c r="A183" s="40">
        <v>497</v>
      </c>
      <c r="B183" s="41">
        <f t="shared" si="2"/>
        <v>426.2</v>
      </c>
    </row>
    <row r="184" spans="1:2" x14ac:dyDescent="0.25">
      <c r="A184" s="40">
        <v>498</v>
      </c>
      <c r="B184" s="41">
        <f t="shared" si="2"/>
        <v>426.21249999999998</v>
      </c>
    </row>
    <row r="185" spans="1:2" x14ac:dyDescent="0.25">
      <c r="A185" s="40">
        <v>499</v>
      </c>
      <c r="B185" s="41">
        <f t="shared" si="2"/>
        <v>426.22500000000002</v>
      </c>
    </row>
    <row r="186" spans="1:2" x14ac:dyDescent="0.25">
      <c r="A186" s="40">
        <v>500</v>
      </c>
      <c r="B186" s="41">
        <f t="shared" si="2"/>
        <v>426.23750000000001</v>
      </c>
    </row>
    <row r="187" spans="1:2" x14ac:dyDescent="0.25">
      <c r="A187" s="40">
        <v>501</v>
      </c>
      <c r="B187" s="41">
        <f t="shared" si="2"/>
        <v>426.25</v>
      </c>
    </row>
    <row r="188" spans="1:2" x14ac:dyDescent="0.25">
      <c r="A188" s="40">
        <v>502</v>
      </c>
      <c r="B188" s="41">
        <f t="shared" si="2"/>
        <v>426.26249999999999</v>
      </c>
    </row>
    <row r="189" spans="1:2" x14ac:dyDescent="0.25">
      <c r="A189" s="40">
        <v>503</v>
      </c>
      <c r="B189" s="41">
        <f t="shared" si="2"/>
        <v>426.27499999999998</v>
      </c>
    </row>
    <row r="190" spans="1:2" x14ac:dyDescent="0.25">
      <c r="A190" s="40">
        <v>504</v>
      </c>
      <c r="B190" s="41">
        <f t="shared" si="2"/>
        <v>426.28750000000002</v>
      </c>
    </row>
    <row r="191" spans="1:2" x14ac:dyDescent="0.25">
      <c r="A191" s="40">
        <v>505</v>
      </c>
      <c r="B191" s="41">
        <f t="shared" si="2"/>
        <v>426.3</v>
      </c>
    </row>
    <row r="192" spans="1:2" x14ac:dyDescent="0.25">
      <c r="A192" s="40">
        <v>506</v>
      </c>
      <c r="B192" s="41">
        <f t="shared" si="2"/>
        <v>426.3125</v>
      </c>
    </row>
    <row r="193" spans="1:2" x14ac:dyDescent="0.25">
      <c r="A193" s="40">
        <v>507</v>
      </c>
      <c r="B193" s="41">
        <f t="shared" si="2"/>
        <v>426.32499999999999</v>
      </c>
    </row>
    <row r="194" spans="1:2" x14ac:dyDescent="0.25">
      <c r="A194" s="40">
        <v>508</v>
      </c>
      <c r="B194" s="41">
        <f t="shared" si="2"/>
        <v>426.33749999999998</v>
      </c>
    </row>
    <row r="195" spans="1:2" x14ac:dyDescent="0.25">
      <c r="A195" s="40">
        <v>509</v>
      </c>
      <c r="B195" s="41">
        <f t="shared" si="2"/>
        <v>426.35</v>
      </c>
    </row>
    <row r="196" spans="1:2" x14ac:dyDescent="0.25">
      <c r="A196" s="40">
        <v>510</v>
      </c>
      <c r="B196" s="41">
        <f t="shared" si="2"/>
        <v>426.36250000000001</v>
      </c>
    </row>
    <row r="197" spans="1:2" x14ac:dyDescent="0.25">
      <c r="A197" s="40">
        <v>511</v>
      </c>
      <c r="B197" s="41">
        <f t="shared" si="2"/>
        <v>426.375</v>
      </c>
    </row>
    <row r="198" spans="1:2" x14ac:dyDescent="0.25">
      <c r="A198" s="40">
        <v>512</v>
      </c>
      <c r="B198" s="41">
        <f t="shared" si="2"/>
        <v>426.38749999999999</v>
      </c>
    </row>
    <row r="199" spans="1:2" x14ac:dyDescent="0.25">
      <c r="A199" s="40">
        <v>513</v>
      </c>
      <c r="B199" s="41">
        <f t="shared" si="2"/>
        <v>426.4</v>
      </c>
    </row>
    <row r="200" spans="1:2" x14ac:dyDescent="0.25">
      <c r="A200" s="40">
        <v>514</v>
      </c>
      <c r="B200" s="41">
        <f t="shared" si="2"/>
        <v>426.41250000000002</v>
      </c>
    </row>
    <row r="201" spans="1:2" x14ac:dyDescent="0.25">
      <c r="A201" s="40">
        <v>515</v>
      </c>
      <c r="B201" s="41">
        <f t="shared" si="2"/>
        <v>426.42500000000001</v>
      </c>
    </row>
    <row r="202" spans="1:2" x14ac:dyDescent="0.25">
      <c r="A202" s="40">
        <v>516</v>
      </c>
      <c r="B202" s="41">
        <f t="shared" si="2"/>
        <v>426.4375</v>
      </c>
    </row>
    <row r="203" spans="1:2" x14ac:dyDescent="0.25">
      <c r="A203" s="40">
        <v>517</v>
      </c>
      <c r="B203" s="41">
        <f t="shared" si="2"/>
        <v>426.45</v>
      </c>
    </row>
    <row r="204" spans="1:2" x14ac:dyDescent="0.25">
      <c r="A204" s="40">
        <v>518</v>
      </c>
      <c r="B204" s="41">
        <f t="shared" si="2"/>
        <v>426.46249999999998</v>
      </c>
    </row>
    <row r="205" spans="1:2" x14ac:dyDescent="0.25">
      <c r="A205" s="40">
        <v>519</v>
      </c>
      <c r="B205" s="41">
        <f t="shared" si="2"/>
        <v>426.47500000000002</v>
      </c>
    </row>
    <row r="206" spans="1:2" x14ac:dyDescent="0.25">
      <c r="A206" s="40">
        <v>520</v>
      </c>
      <c r="B206" s="41">
        <f t="shared" si="2"/>
        <v>426.48750000000001</v>
      </c>
    </row>
    <row r="207" spans="1:2" x14ac:dyDescent="0.25">
      <c r="A207" s="40">
        <v>521</v>
      </c>
      <c r="B207" s="41">
        <f t="shared" si="2"/>
        <v>426.5</v>
      </c>
    </row>
    <row r="208" spans="1:2" x14ac:dyDescent="0.25">
      <c r="A208" s="40">
        <v>522</v>
      </c>
      <c r="B208" s="41">
        <f t="shared" si="2"/>
        <v>426.51249999999999</v>
      </c>
    </row>
    <row r="209" spans="1:2" x14ac:dyDescent="0.25">
      <c r="A209" s="40">
        <v>523</v>
      </c>
      <c r="B209" s="41">
        <f t="shared" si="2"/>
        <v>426.52499999999998</v>
      </c>
    </row>
    <row r="210" spans="1:2" x14ac:dyDescent="0.25">
      <c r="A210" s="40">
        <v>524</v>
      </c>
      <c r="B210" s="41">
        <f t="shared" si="2"/>
        <v>426.53750000000002</v>
      </c>
    </row>
    <row r="211" spans="1:2" x14ac:dyDescent="0.25">
      <c r="A211" s="40">
        <v>525</v>
      </c>
      <c r="B211" s="41">
        <f t="shared" si="2"/>
        <v>426.55</v>
      </c>
    </row>
    <row r="212" spans="1:2" x14ac:dyDescent="0.25">
      <c r="A212" s="40">
        <v>526</v>
      </c>
      <c r="B212" s="41">
        <f t="shared" si="2"/>
        <v>426.5625</v>
      </c>
    </row>
    <row r="213" spans="1:2" x14ac:dyDescent="0.25">
      <c r="A213" s="40">
        <v>527</v>
      </c>
      <c r="B213" s="41">
        <f t="shared" si="2"/>
        <v>426.57499999999999</v>
      </c>
    </row>
    <row r="214" spans="1:2" x14ac:dyDescent="0.25">
      <c r="A214" s="40">
        <v>528</v>
      </c>
      <c r="B214" s="41">
        <f t="shared" si="2"/>
        <v>426.58749999999998</v>
      </c>
    </row>
    <row r="215" spans="1:2" x14ac:dyDescent="0.25">
      <c r="A215" s="40">
        <v>529</v>
      </c>
      <c r="B215" s="41">
        <f t="shared" si="2"/>
        <v>426.6</v>
      </c>
    </row>
    <row r="216" spans="1:2" x14ac:dyDescent="0.25">
      <c r="A216" s="40">
        <v>530</v>
      </c>
      <c r="B216" s="41">
        <f t="shared" si="2"/>
        <v>426.61250000000001</v>
      </c>
    </row>
    <row r="217" spans="1:2" x14ac:dyDescent="0.25">
      <c r="A217" s="40">
        <v>531</v>
      </c>
      <c r="B217" s="41">
        <f t="shared" si="2"/>
        <v>426.625</v>
      </c>
    </row>
    <row r="218" spans="1:2" x14ac:dyDescent="0.25">
      <c r="A218" s="40">
        <v>532</v>
      </c>
      <c r="B218" s="41">
        <f t="shared" si="2"/>
        <v>426.63749999999999</v>
      </c>
    </row>
    <row r="219" spans="1:2" x14ac:dyDescent="0.25">
      <c r="A219" s="40">
        <v>533</v>
      </c>
      <c r="B219" s="41">
        <f t="shared" ref="B219:B282" si="3">420+(A219-1)*0.0125</f>
        <v>426.65</v>
      </c>
    </row>
    <row r="220" spans="1:2" x14ac:dyDescent="0.25">
      <c r="A220" s="40">
        <v>534</v>
      </c>
      <c r="B220" s="41">
        <f t="shared" si="3"/>
        <v>426.66250000000002</v>
      </c>
    </row>
    <row r="221" spans="1:2" x14ac:dyDescent="0.25">
      <c r="A221" s="40">
        <v>535</v>
      </c>
      <c r="B221" s="41">
        <f t="shared" si="3"/>
        <v>426.67500000000001</v>
      </c>
    </row>
    <row r="222" spans="1:2" x14ac:dyDescent="0.25">
      <c r="A222" s="40">
        <v>536</v>
      </c>
      <c r="B222" s="41">
        <f t="shared" si="3"/>
        <v>426.6875</v>
      </c>
    </row>
    <row r="223" spans="1:2" x14ac:dyDescent="0.25">
      <c r="A223" s="40">
        <v>537</v>
      </c>
      <c r="B223" s="41">
        <f t="shared" si="3"/>
        <v>426.7</v>
      </c>
    </row>
    <row r="224" spans="1:2" x14ac:dyDescent="0.25">
      <c r="A224" s="40">
        <v>538</v>
      </c>
      <c r="B224" s="41">
        <f t="shared" si="3"/>
        <v>426.71249999999998</v>
      </c>
    </row>
    <row r="225" spans="1:2" x14ac:dyDescent="0.25">
      <c r="A225" s="40">
        <v>539</v>
      </c>
      <c r="B225" s="41">
        <f t="shared" si="3"/>
        <v>426.72500000000002</v>
      </c>
    </row>
    <row r="226" spans="1:2" x14ac:dyDescent="0.25">
      <c r="A226" s="40">
        <v>540</v>
      </c>
      <c r="B226" s="41">
        <f t="shared" si="3"/>
        <v>426.73750000000001</v>
      </c>
    </row>
    <row r="227" spans="1:2" x14ac:dyDescent="0.25">
      <c r="A227" s="40">
        <v>541</v>
      </c>
      <c r="B227" s="41">
        <f t="shared" si="3"/>
        <v>426.75</v>
      </c>
    </row>
    <row r="228" spans="1:2" x14ac:dyDescent="0.25">
      <c r="A228" s="40">
        <v>542</v>
      </c>
      <c r="B228" s="41">
        <f t="shared" si="3"/>
        <v>426.76249999999999</v>
      </c>
    </row>
    <row r="229" spans="1:2" x14ac:dyDescent="0.25">
      <c r="A229" s="40">
        <v>543</v>
      </c>
      <c r="B229" s="41">
        <f t="shared" si="3"/>
        <v>426.77499999999998</v>
      </c>
    </row>
    <row r="230" spans="1:2" x14ac:dyDescent="0.25">
      <c r="A230" s="40">
        <v>544</v>
      </c>
      <c r="B230" s="41">
        <f t="shared" si="3"/>
        <v>426.78750000000002</v>
      </c>
    </row>
    <row r="231" spans="1:2" x14ac:dyDescent="0.25">
      <c r="A231" s="40">
        <v>545</v>
      </c>
      <c r="B231" s="41">
        <f t="shared" si="3"/>
        <v>426.8</v>
      </c>
    </row>
    <row r="232" spans="1:2" x14ac:dyDescent="0.25">
      <c r="A232" s="40">
        <v>546</v>
      </c>
      <c r="B232" s="41">
        <f t="shared" si="3"/>
        <v>426.8125</v>
      </c>
    </row>
    <row r="233" spans="1:2" x14ac:dyDescent="0.25">
      <c r="A233" s="40">
        <v>547</v>
      </c>
      <c r="B233" s="41">
        <f t="shared" si="3"/>
        <v>426.82499999999999</v>
      </c>
    </row>
    <row r="234" spans="1:2" x14ac:dyDescent="0.25">
      <c r="A234" s="40">
        <v>548</v>
      </c>
      <c r="B234" s="41">
        <f t="shared" si="3"/>
        <v>426.83749999999998</v>
      </c>
    </row>
    <row r="235" spans="1:2" x14ac:dyDescent="0.25">
      <c r="A235" s="40">
        <v>549</v>
      </c>
      <c r="B235" s="41">
        <f t="shared" si="3"/>
        <v>426.85</v>
      </c>
    </row>
    <row r="236" spans="1:2" x14ac:dyDescent="0.25">
      <c r="A236" s="40">
        <v>550</v>
      </c>
      <c r="B236" s="41">
        <f t="shared" si="3"/>
        <v>426.86250000000001</v>
      </c>
    </row>
    <row r="237" spans="1:2" x14ac:dyDescent="0.25">
      <c r="A237" s="40">
        <v>551</v>
      </c>
      <c r="B237" s="41">
        <f t="shared" si="3"/>
        <v>426.875</v>
      </c>
    </row>
    <row r="238" spans="1:2" x14ac:dyDescent="0.25">
      <c r="A238" s="40">
        <v>552</v>
      </c>
      <c r="B238" s="41">
        <f t="shared" si="3"/>
        <v>426.88749999999999</v>
      </c>
    </row>
    <row r="239" spans="1:2" x14ac:dyDescent="0.25">
      <c r="A239" s="40">
        <v>553</v>
      </c>
      <c r="B239" s="41">
        <f t="shared" si="3"/>
        <v>426.9</v>
      </c>
    </row>
    <row r="240" spans="1:2" x14ac:dyDescent="0.25">
      <c r="A240" s="40">
        <v>554</v>
      </c>
      <c r="B240" s="41">
        <f t="shared" si="3"/>
        <v>426.91250000000002</v>
      </c>
    </row>
    <row r="241" spans="1:2" x14ac:dyDescent="0.25">
      <c r="A241" s="40">
        <v>555</v>
      </c>
      <c r="B241" s="41">
        <f t="shared" si="3"/>
        <v>426.92500000000001</v>
      </c>
    </row>
    <row r="242" spans="1:2" x14ac:dyDescent="0.25">
      <c r="A242" s="40">
        <v>556</v>
      </c>
      <c r="B242" s="41">
        <f t="shared" si="3"/>
        <v>426.9375</v>
      </c>
    </row>
    <row r="243" spans="1:2" x14ac:dyDescent="0.25">
      <c r="A243" s="40">
        <v>557</v>
      </c>
      <c r="B243" s="41">
        <f t="shared" si="3"/>
        <v>426.95</v>
      </c>
    </row>
    <row r="244" spans="1:2" x14ac:dyDescent="0.25">
      <c r="A244" s="40">
        <v>558</v>
      </c>
      <c r="B244" s="41">
        <f t="shared" si="3"/>
        <v>426.96249999999998</v>
      </c>
    </row>
    <row r="245" spans="1:2" x14ac:dyDescent="0.25">
      <c r="A245" s="40">
        <v>559</v>
      </c>
      <c r="B245" s="41">
        <f t="shared" si="3"/>
        <v>426.97500000000002</v>
      </c>
    </row>
    <row r="246" spans="1:2" x14ac:dyDescent="0.25">
      <c r="A246" s="40">
        <v>560</v>
      </c>
      <c r="B246" s="41">
        <f t="shared" si="3"/>
        <v>426.98750000000001</v>
      </c>
    </row>
    <row r="247" spans="1:2" x14ac:dyDescent="0.25">
      <c r="A247" s="40">
        <v>561</v>
      </c>
      <c r="B247" s="41">
        <f t="shared" si="3"/>
        <v>427</v>
      </c>
    </row>
    <row r="248" spans="1:2" x14ac:dyDescent="0.25">
      <c r="A248" s="40">
        <v>562</v>
      </c>
      <c r="B248" s="41">
        <f t="shared" si="3"/>
        <v>427.01249999999999</v>
      </c>
    </row>
    <row r="249" spans="1:2" x14ac:dyDescent="0.25">
      <c r="A249" s="40">
        <v>563</v>
      </c>
      <c r="B249" s="41">
        <f t="shared" si="3"/>
        <v>427.02499999999998</v>
      </c>
    </row>
    <row r="250" spans="1:2" x14ac:dyDescent="0.25">
      <c r="A250" s="40">
        <v>564</v>
      </c>
      <c r="B250" s="41">
        <f t="shared" si="3"/>
        <v>427.03750000000002</v>
      </c>
    </row>
    <row r="251" spans="1:2" x14ac:dyDescent="0.25">
      <c r="A251" s="40">
        <v>565</v>
      </c>
      <c r="B251" s="41">
        <f t="shared" si="3"/>
        <v>427.05</v>
      </c>
    </row>
    <row r="252" spans="1:2" x14ac:dyDescent="0.25">
      <c r="A252" s="40">
        <v>566</v>
      </c>
      <c r="B252" s="41">
        <f t="shared" si="3"/>
        <v>427.0625</v>
      </c>
    </row>
    <row r="253" spans="1:2" x14ac:dyDescent="0.25">
      <c r="A253" s="40">
        <v>567</v>
      </c>
      <c r="B253" s="41">
        <f t="shared" si="3"/>
        <v>427.07499999999999</v>
      </c>
    </row>
    <row r="254" spans="1:2" x14ac:dyDescent="0.25">
      <c r="A254" s="40">
        <v>568</v>
      </c>
      <c r="B254" s="41">
        <f t="shared" si="3"/>
        <v>427.08749999999998</v>
      </c>
    </row>
    <row r="255" spans="1:2" x14ac:dyDescent="0.25">
      <c r="A255" s="40">
        <v>569</v>
      </c>
      <c r="B255" s="41">
        <f t="shared" si="3"/>
        <v>427.1</v>
      </c>
    </row>
    <row r="256" spans="1:2" x14ac:dyDescent="0.25">
      <c r="A256" s="40">
        <v>570</v>
      </c>
      <c r="B256" s="41">
        <f t="shared" si="3"/>
        <v>427.11250000000001</v>
      </c>
    </row>
    <row r="257" spans="1:2" x14ac:dyDescent="0.25">
      <c r="A257" s="40">
        <v>571</v>
      </c>
      <c r="B257" s="41">
        <f t="shared" si="3"/>
        <v>427.125</v>
      </c>
    </row>
    <row r="258" spans="1:2" x14ac:dyDescent="0.25">
      <c r="A258" s="40">
        <v>572</v>
      </c>
      <c r="B258" s="41">
        <f t="shared" si="3"/>
        <v>427.13749999999999</v>
      </c>
    </row>
    <row r="259" spans="1:2" x14ac:dyDescent="0.25">
      <c r="A259" s="40">
        <v>573</v>
      </c>
      <c r="B259" s="41">
        <f t="shared" si="3"/>
        <v>427.15</v>
      </c>
    </row>
    <row r="260" spans="1:2" x14ac:dyDescent="0.25">
      <c r="A260" s="40">
        <v>574</v>
      </c>
      <c r="B260" s="41">
        <f t="shared" si="3"/>
        <v>427.16250000000002</v>
      </c>
    </row>
    <row r="261" spans="1:2" x14ac:dyDescent="0.25">
      <c r="A261" s="40">
        <v>575</v>
      </c>
      <c r="B261" s="41">
        <f t="shared" si="3"/>
        <v>427.17500000000001</v>
      </c>
    </row>
    <row r="262" spans="1:2" x14ac:dyDescent="0.25">
      <c r="A262" s="40">
        <v>576</v>
      </c>
      <c r="B262" s="41">
        <f t="shared" si="3"/>
        <v>427.1875</v>
      </c>
    </row>
    <row r="263" spans="1:2" x14ac:dyDescent="0.25">
      <c r="A263" s="40">
        <v>577</v>
      </c>
      <c r="B263" s="41">
        <f t="shared" si="3"/>
        <v>427.2</v>
      </c>
    </row>
    <row r="264" spans="1:2" x14ac:dyDescent="0.25">
      <c r="A264" s="40">
        <v>578</v>
      </c>
      <c r="B264" s="41">
        <f t="shared" si="3"/>
        <v>427.21249999999998</v>
      </c>
    </row>
    <row r="265" spans="1:2" x14ac:dyDescent="0.25">
      <c r="A265" s="40">
        <v>579</v>
      </c>
      <c r="B265" s="41">
        <f t="shared" si="3"/>
        <v>427.22500000000002</v>
      </c>
    </row>
    <row r="266" spans="1:2" x14ac:dyDescent="0.25">
      <c r="A266" s="40">
        <v>580</v>
      </c>
      <c r="B266" s="41">
        <f t="shared" si="3"/>
        <v>427.23750000000001</v>
      </c>
    </row>
    <row r="267" spans="1:2" x14ac:dyDescent="0.25">
      <c r="A267" s="40">
        <v>581</v>
      </c>
      <c r="B267" s="41">
        <f t="shared" si="3"/>
        <v>427.25</v>
      </c>
    </row>
    <row r="268" spans="1:2" x14ac:dyDescent="0.25">
      <c r="A268" s="40">
        <v>582</v>
      </c>
      <c r="B268" s="41">
        <f t="shared" si="3"/>
        <v>427.26249999999999</v>
      </c>
    </row>
    <row r="269" spans="1:2" x14ac:dyDescent="0.25">
      <c r="A269" s="40">
        <v>583</v>
      </c>
      <c r="B269" s="41">
        <f t="shared" si="3"/>
        <v>427.27499999999998</v>
      </c>
    </row>
    <row r="270" spans="1:2" x14ac:dyDescent="0.25">
      <c r="A270" s="40">
        <v>584</v>
      </c>
      <c r="B270" s="41">
        <f t="shared" si="3"/>
        <v>427.28750000000002</v>
      </c>
    </row>
    <row r="271" spans="1:2" x14ac:dyDescent="0.25">
      <c r="A271" s="40">
        <v>585</v>
      </c>
      <c r="B271" s="41">
        <f t="shared" si="3"/>
        <v>427.3</v>
      </c>
    </row>
    <row r="272" spans="1:2" x14ac:dyDescent="0.25">
      <c r="A272" s="40">
        <v>586</v>
      </c>
      <c r="B272" s="41">
        <f t="shared" si="3"/>
        <v>427.3125</v>
      </c>
    </row>
    <row r="273" spans="1:2" x14ac:dyDescent="0.25">
      <c r="A273" s="40">
        <v>587</v>
      </c>
      <c r="B273" s="41">
        <f t="shared" si="3"/>
        <v>427.32499999999999</v>
      </c>
    </row>
    <row r="274" spans="1:2" x14ac:dyDescent="0.25">
      <c r="A274" s="40">
        <v>588</v>
      </c>
      <c r="B274" s="41">
        <f t="shared" si="3"/>
        <v>427.33749999999998</v>
      </c>
    </row>
    <row r="275" spans="1:2" x14ac:dyDescent="0.25">
      <c r="A275" s="40">
        <v>589</v>
      </c>
      <c r="B275" s="41">
        <f t="shared" si="3"/>
        <v>427.35</v>
      </c>
    </row>
    <row r="276" spans="1:2" x14ac:dyDescent="0.25">
      <c r="A276" s="40">
        <v>590</v>
      </c>
      <c r="B276" s="41">
        <f t="shared" si="3"/>
        <v>427.36250000000001</v>
      </c>
    </row>
    <row r="277" spans="1:2" x14ac:dyDescent="0.25">
      <c r="A277" s="40">
        <v>591</v>
      </c>
      <c r="B277" s="41">
        <f t="shared" si="3"/>
        <v>427.375</v>
      </c>
    </row>
    <row r="278" spans="1:2" x14ac:dyDescent="0.25">
      <c r="A278" s="40">
        <v>592</v>
      </c>
      <c r="B278" s="41">
        <f t="shared" si="3"/>
        <v>427.38749999999999</v>
      </c>
    </row>
    <row r="279" spans="1:2" x14ac:dyDescent="0.25">
      <c r="A279" s="40">
        <v>593</v>
      </c>
      <c r="B279" s="41">
        <f t="shared" si="3"/>
        <v>427.4</v>
      </c>
    </row>
    <row r="280" spans="1:2" x14ac:dyDescent="0.25">
      <c r="A280" s="40">
        <v>594</v>
      </c>
      <c r="B280" s="41">
        <f t="shared" si="3"/>
        <v>427.41250000000002</v>
      </c>
    </row>
    <row r="281" spans="1:2" x14ac:dyDescent="0.25">
      <c r="A281" s="40">
        <v>595</v>
      </c>
      <c r="B281" s="41">
        <f t="shared" si="3"/>
        <v>427.42500000000001</v>
      </c>
    </row>
    <row r="282" spans="1:2" x14ac:dyDescent="0.25">
      <c r="A282" s="40">
        <v>596</v>
      </c>
      <c r="B282" s="41">
        <f t="shared" si="3"/>
        <v>427.4375</v>
      </c>
    </row>
    <row r="283" spans="1:2" x14ac:dyDescent="0.25">
      <c r="A283" s="40">
        <v>597</v>
      </c>
      <c r="B283" s="41">
        <f t="shared" ref="B283:B346" si="4">420+(A283-1)*0.0125</f>
        <v>427.45</v>
      </c>
    </row>
    <row r="284" spans="1:2" x14ac:dyDescent="0.25">
      <c r="A284" s="40">
        <v>598</v>
      </c>
      <c r="B284" s="41">
        <f t="shared" si="4"/>
        <v>427.46249999999998</v>
      </c>
    </row>
    <row r="285" spans="1:2" x14ac:dyDescent="0.25">
      <c r="A285" s="40">
        <v>599</v>
      </c>
      <c r="B285" s="41">
        <f t="shared" si="4"/>
        <v>427.47500000000002</v>
      </c>
    </row>
    <row r="286" spans="1:2" x14ac:dyDescent="0.25">
      <c r="A286" s="40">
        <v>600</v>
      </c>
      <c r="B286" s="41">
        <f t="shared" si="4"/>
        <v>427.48750000000001</v>
      </c>
    </row>
    <row r="287" spans="1:2" x14ac:dyDescent="0.25">
      <c r="A287" s="40">
        <v>601</v>
      </c>
      <c r="B287" s="41">
        <f t="shared" si="4"/>
        <v>427.5</v>
      </c>
    </row>
    <row r="288" spans="1:2" x14ac:dyDescent="0.25">
      <c r="A288" s="40">
        <v>602</v>
      </c>
      <c r="B288" s="41">
        <f t="shared" si="4"/>
        <v>427.51249999999999</v>
      </c>
    </row>
    <row r="289" spans="1:2" x14ac:dyDescent="0.25">
      <c r="A289" s="40">
        <v>603</v>
      </c>
      <c r="B289" s="41">
        <f t="shared" si="4"/>
        <v>427.52499999999998</v>
      </c>
    </row>
    <row r="290" spans="1:2" x14ac:dyDescent="0.25">
      <c r="A290" s="40">
        <v>604</v>
      </c>
      <c r="B290" s="41">
        <f t="shared" si="4"/>
        <v>427.53750000000002</v>
      </c>
    </row>
    <row r="291" spans="1:2" x14ac:dyDescent="0.25">
      <c r="A291" s="40">
        <v>605</v>
      </c>
      <c r="B291" s="41">
        <f t="shared" si="4"/>
        <v>427.55</v>
      </c>
    </row>
    <row r="292" spans="1:2" x14ac:dyDescent="0.25">
      <c r="A292" s="40">
        <v>606</v>
      </c>
      <c r="B292" s="41">
        <f t="shared" si="4"/>
        <v>427.5625</v>
      </c>
    </row>
    <row r="293" spans="1:2" x14ac:dyDescent="0.25">
      <c r="A293" s="40">
        <v>607</v>
      </c>
      <c r="B293" s="41">
        <f t="shared" si="4"/>
        <v>427.57499999999999</v>
      </c>
    </row>
    <row r="294" spans="1:2" x14ac:dyDescent="0.25">
      <c r="A294" s="40">
        <v>608</v>
      </c>
      <c r="B294" s="41">
        <f t="shared" si="4"/>
        <v>427.58749999999998</v>
      </c>
    </row>
    <row r="295" spans="1:2" x14ac:dyDescent="0.25">
      <c r="A295" s="40">
        <v>609</v>
      </c>
      <c r="B295" s="41">
        <f t="shared" si="4"/>
        <v>427.6</v>
      </c>
    </row>
    <row r="296" spans="1:2" x14ac:dyDescent="0.25">
      <c r="A296" s="40">
        <v>610</v>
      </c>
      <c r="B296" s="41">
        <f t="shared" si="4"/>
        <v>427.61250000000001</v>
      </c>
    </row>
    <row r="297" spans="1:2" x14ac:dyDescent="0.25">
      <c r="A297" s="40">
        <v>611</v>
      </c>
      <c r="B297" s="41">
        <f t="shared" si="4"/>
        <v>427.625</v>
      </c>
    </row>
    <row r="298" spans="1:2" x14ac:dyDescent="0.25">
      <c r="A298" s="40">
        <v>612</v>
      </c>
      <c r="B298" s="41">
        <f t="shared" si="4"/>
        <v>427.63749999999999</v>
      </c>
    </row>
    <row r="299" spans="1:2" x14ac:dyDescent="0.25">
      <c r="A299" s="40">
        <v>613</v>
      </c>
      <c r="B299" s="41">
        <f t="shared" si="4"/>
        <v>427.65</v>
      </c>
    </row>
    <row r="300" spans="1:2" x14ac:dyDescent="0.25">
      <c r="A300" s="40">
        <v>614</v>
      </c>
      <c r="B300" s="41">
        <f t="shared" si="4"/>
        <v>427.66250000000002</v>
      </c>
    </row>
    <row r="301" spans="1:2" x14ac:dyDescent="0.25">
      <c r="A301" s="40">
        <v>615</v>
      </c>
      <c r="B301" s="41">
        <f t="shared" si="4"/>
        <v>427.67500000000001</v>
      </c>
    </row>
    <row r="302" spans="1:2" x14ac:dyDescent="0.25">
      <c r="A302" s="40">
        <v>616</v>
      </c>
      <c r="B302" s="41">
        <f t="shared" si="4"/>
        <v>427.6875</v>
      </c>
    </row>
    <row r="303" spans="1:2" x14ac:dyDescent="0.25">
      <c r="A303" s="40">
        <v>617</v>
      </c>
      <c r="B303" s="41">
        <f t="shared" si="4"/>
        <v>427.7</v>
      </c>
    </row>
    <row r="304" spans="1:2" x14ac:dyDescent="0.25">
      <c r="A304" s="40">
        <v>618</v>
      </c>
      <c r="B304" s="41">
        <f t="shared" si="4"/>
        <v>427.71249999999998</v>
      </c>
    </row>
    <row r="305" spans="1:2" x14ac:dyDescent="0.25">
      <c r="A305" s="40">
        <v>619</v>
      </c>
      <c r="B305" s="41">
        <f t="shared" si="4"/>
        <v>427.72500000000002</v>
      </c>
    </row>
    <row r="306" spans="1:2" x14ac:dyDescent="0.25">
      <c r="A306" s="40">
        <v>620</v>
      </c>
      <c r="B306" s="41">
        <f t="shared" si="4"/>
        <v>427.73750000000001</v>
      </c>
    </row>
    <row r="307" spans="1:2" x14ac:dyDescent="0.25">
      <c r="A307" s="40">
        <v>621</v>
      </c>
      <c r="B307" s="41">
        <f t="shared" si="4"/>
        <v>427.75</v>
      </c>
    </row>
    <row r="308" spans="1:2" x14ac:dyDescent="0.25">
      <c r="A308" s="40">
        <v>622</v>
      </c>
      <c r="B308" s="41">
        <f t="shared" si="4"/>
        <v>427.76249999999999</v>
      </c>
    </row>
    <row r="309" spans="1:2" x14ac:dyDescent="0.25">
      <c r="A309" s="40">
        <v>623</v>
      </c>
      <c r="B309" s="41">
        <f t="shared" si="4"/>
        <v>427.77499999999998</v>
      </c>
    </row>
    <row r="310" spans="1:2" x14ac:dyDescent="0.25">
      <c r="A310" s="40">
        <v>624</v>
      </c>
      <c r="B310" s="41">
        <f t="shared" si="4"/>
        <v>427.78750000000002</v>
      </c>
    </row>
    <row r="311" spans="1:2" x14ac:dyDescent="0.25">
      <c r="A311" s="40">
        <v>625</v>
      </c>
      <c r="B311" s="41">
        <f t="shared" si="4"/>
        <v>427.8</v>
      </c>
    </row>
    <row r="312" spans="1:2" x14ac:dyDescent="0.25">
      <c r="A312" s="40">
        <v>626</v>
      </c>
      <c r="B312" s="41">
        <f t="shared" si="4"/>
        <v>427.8125</v>
      </c>
    </row>
    <row r="313" spans="1:2" x14ac:dyDescent="0.25">
      <c r="A313" s="40">
        <v>627</v>
      </c>
      <c r="B313" s="41">
        <f t="shared" si="4"/>
        <v>427.82499999999999</v>
      </c>
    </row>
    <row r="314" spans="1:2" x14ac:dyDescent="0.25">
      <c r="A314" s="40">
        <v>628</v>
      </c>
      <c r="B314" s="41">
        <f t="shared" si="4"/>
        <v>427.83749999999998</v>
      </c>
    </row>
    <row r="315" spans="1:2" x14ac:dyDescent="0.25">
      <c r="A315" s="40">
        <v>629</v>
      </c>
      <c r="B315" s="41">
        <f t="shared" si="4"/>
        <v>427.85</v>
      </c>
    </row>
    <row r="316" spans="1:2" x14ac:dyDescent="0.25">
      <c r="A316" s="40">
        <v>630</v>
      </c>
      <c r="B316" s="41">
        <f t="shared" si="4"/>
        <v>427.86250000000001</v>
      </c>
    </row>
    <row r="317" spans="1:2" x14ac:dyDescent="0.25">
      <c r="A317" s="40">
        <v>631</v>
      </c>
      <c r="B317" s="41">
        <f t="shared" si="4"/>
        <v>427.875</v>
      </c>
    </row>
    <row r="318" spans="1:2" x14ac:dyDescent="0.25">
      <c r="A318" s="40">
        <v>632</v>
      </c>
      <c r="B318" s="41">
        <f t="shared" si="4"/>
        <v>427.88749999999999</v>
      </c>
    </row>
    <row r="319" spans="1:2" x14ac:dyDescent="0.25">
      <c r="A319" s="40">
        <v>633</v>
      </c>
      <c r="B319" s="41">
        <f t="shared" si="4"/>
        <v>427.9</v>
      </c>
    </row>
    <row r="320" spans="1:2" x14ac:dyDescent="0.25">
      <c r="A320" s="40">
        <v>634</v>
      </c>
      <c r="B320" s="41">
        <f t="shared" si="4"/>
        <v>427.91250000000002</v>
      </c>
    </row>
    <row r="321" spans="1:2" x14ac:dyDescent="0.25">
      <c r="A321" s="40">
        <v>635</v>
      </c>
      <c r="B321" s="41">
        <f t="shared" si="4"/>
        <v>427.92500000000001</v>
      </c>
    </row>
    <row r="322" spans="1:2" x14ac:dyDescent="0.25">
      <c r="A322" s="40">
        <v>636</v>
      </c>
      <c r="B322" s="41">
        <f t="shared" si="4"/>
        <v>427.9375</v>
      </c>
    </row>
    <row r="323" spans="1:2" x14ac:dyDescent="0.25">
      <c r="A323" s="40">
        <v>637</v>
      </c>
      <c r="B323" s="41">
        <f t="shared" si="4"/>
        <v>427.95</v>
      </c>
    </row>
    <row r="324" spans="1:2" x14ac:dyDescent="0.25">
      <c r="A324" s="40">
        <v>638</v>
      </c>
      <c r="B324" s="41">
        <f t="shared" si="4"/>
        <v>427.96249999999998</v>
      </c>
    </row>
    <row r="325" spans="1:2" x14ac:dyDescent="0.25">
      <c r="A325" s="40">
        <v>639</v>
      </c>
      <c r="B325" s="41">
        <f t="shared" si="4"/>
        <v>427.97500000000002</v>
      </c>
    </row>
    <row r="326" spans="1:2" x14ac:dyDescent="0.25">
      <c r="A326" s="40">
        <v>640</v>
      </c>
      <c r="B326" s="41">
        <f t="shared" si="4"/>
        <v>427.98750000000001</v>
      </c>
    </row>
    <row r="327" spans="1:2" x14ac:dyDescent="0.25">
      <c r="A327" s="40">
        <v>641</v>
      </c>
      <c r="B327" s="41">
        <f t="shared" si="4"/>
        <v>428</v>
      </c>
    </row>
    <row r="328" spans="1:2" x14ac:dyDescent="0.25">
      <c r="A328" s="40">
        <v>642</v>
      </c>
      <c r="B328" s="41">
        <f t="shared" si="4"/>
        <v>428.01249999999999</v>
      </c>
    </row>
    <row r="329" spans="1:2" x14ac:dyDescent="0.25">
      <c r="A329" s="40">
        <v>643</v>
      </c>
      <c r="B329" s="41">
        <f t="shared" si="4"/>
        <v>428.02499999999998</v>
      </c>
    </row>
    <row r="330" spans="1:2" x14ac:dyDescent="0.25">
      <c r="A330" s="40">
        <v>644</v>
      </c>
      <c r="B330" s="41">
        <f t="shared" si="4"/>
        <v>428.03750000000002</v>
      </c>
    </row>
    <row r="331" spans="1:2" x14ac:dyDescent="0.25">
      <c r="A331" s="40">
        <v>645</v>
      </c>
      <c r="B331" s="41">
        <f t="shared" si="4"/>
        <v>428.05</v>
      </c>
    </row>
    <row r="332" spans="1:2" x14ac:dyDescent="0.25">
      <c r="A332" s="40">
        <v>646</v>
      </c>
      <c r="B332" s="41">
        <f t="shared" si="4"/>
        <v>428.0625</v>
      </c>
    </row>
    <row r="333" spans="1:2" x14ac:dyDescent="0.25">
      <c r="A333" s="40">
        <v>647</v>
      </c>
      <c r="B333" s="41">
        <f t="shared" si="4"/>
        <v>428.07499999999999</v>
      </c>
    </row>
    <row r="334" spans="1:2" x14ac:dyDescent="0.25">
      <c r="A334" s="40">
        <v>648</v>
      </c>
      <c r="B334" s="41">
        <f t="shared" si="4"/>
        <v>428.08749999999998</v>
      </c>
    </row>
    <row r="335" spans="1:2" x14ac:dyDescent="0.25">
      <c r="A335" s="40">
        <v>649</v>
      </c>
      <c r="B335" s="41">
        <f t="shared" si="4"/>
        <v>428.1</v>
      </c>
    </row>
    <row r="336" spans="1:2" x14ac:dyDescent="0.25">
      <c r="A336" s="40">
        <v>650</v>
      </c>
      <c r="B336" s="41">
        <f t="shared" si="4"/>
        <v>428.11250000000001</v>
      </c>
    </row>
    <row r="337" spans="1:2" x14ac:dyDescent="0.25">
      <c r="A337" s="40">
        <v>651</v>
      </c>
      <c r="B337" s="41">
        <f t="shared" si="4"/>
        <v>428.125</v>
      </c>
    </row>
    <row r="338" spans="1:2" x14ac:dyDescent="0.25">
      <c r="A338" s="40">
        <v>652</v>
      </c>
      <c r="B338" s="41">
        <f t="shared" si="4"/>
        <v>428.13749999999999</v>
      </c>
    </row>
    <row r="339" spans="1:2" x14ac:dyDescent="0.25">
      <c r="A339" s="40">
        <v>653</v>
      </c>
      <c r="B339" s="41">
        <f t="shared" si="4"/>
        <v>428.15</v>
      </c>
    </row>
    <row r="340" spans="1:2" x14ac:dyDescent="0.25">
      <c r="A340" s="40">
        <v>654</v>
      </c>
      <c r="B340" s="41">
        <f t="shared" si="4"/>
        <v>428.16250000000002</v>
      </c>
    </row>
    <row r="341" spans="1:2" x14ac:dyDescent="0.25">
      <c r="A341" s="40">
        <v>655</v>
      </c>
      <c r="B341" s="41">
        <f t="shared" si="4"/>
        <v>428.17500000000001</v>
      </c>
    </row>
    <row r="342" spans="1:2" x14ac:dyDescent="0.25">
      <c r="A342" s="40">
        <v>656</v>
      </c>
      <c r="B342" s="41">
        <f t="shared" si="4"/>
        <v>428.1875</v>
      </c>
    </row>
    <row r="343" spans="1:2" x14ac:dyDescent="0.25">
      <c r="A343" s="40">
        <v>657</v>
      </c>
      <c r="B343" s="41">
        <f t="shared" si="4"/>
        <v>428.2</v>
      </c>
    </row>
    <row r="344" spans="1:2" x14ac:dyDescent="0.25">
      <c r="A344" s="40">
        <v>658</v>
      </c>
      <c r="B344" s="41">
        <f t="shared" si="4"/>
        <v>428.21249999999998</v>
      </c>
    </row>
    <row r="345" spans="1:2" x14ac:dyDescent="0.25">
      <c r="A345" s="40">
        <v>659</v>
      </c>
      <c r="B345" s="41">
        <f t="shared" si="4"/>
        <v>428.22500000000002</v>
      </c>
    </row>
    <row r="346" spans="1:2" x14ac:dyDescent="0.25">
      <c r="A346" s="40">
        <v>660</v>
      </c>
      <c r="B346" s="41">
        <f t="shared" si="4"/>
        <v>428.23750000000001</v>
      </c>
    </row>
    <row r="347" spans="1:2" x14ac:dyDescent="0.25">
      <c r="A347" s="40">
        <v>661</v>
      </c>
      <c r="B347" s="41">
        <f t="shared" ref="B347:B410" si="5">420+(A347-1)*0.0125</f>
        <v>428.25</v>
      </c>
    </row>
    <row r="348" spans="1:2" x14ac:dyDescent="0.25">
      <c r="A348" s="40">
        <v>662</v>
      </c>
      <c r="B348" s="41">
        <f t="shared" si="5"/>
        <v>428.26249999999999</v>
      </c>
    </row>
    <row r="349" spans="1:2" x14ac:dyDescent="0.25">
      <c r="A349" s="40">
        <v>663</v>
      </c>
      <c r="B349" s="41">
        <f t="shared" si="5"/>
        <v>428.27499999999998</v>
      </c>
    </row>
    <row r="350" spans="1:2" x14ac:dyDescent="0.25">
      <c r="A350" s="40">
        <v>664</v>
      </c>
      <c r="B350" s="41">
        <f t="shared" si="5"/>
        <v>428.28750000000002</v>
      </c>
    </row>
    <row r="351" spans="1:2" x14ac:dyDescent="0.25">
      <c r="A351" s="40">
        <v>665</v>
      </c>
      <c r="B351" s="41">
        <f t="shared" si="5"/>
        <v>428.3</v>
      </c>
    </row>
    <row r="352" spans="1:2" x14ac:dyDescent="0.25">
      <c r="A352" s="40">
        <v>666</v>
      </c>
      <c r="B352" s="41">
        <f t="shared" si="5"/>
        <v>428.3125</v>
      </c>
    </row>
    <row r="353" spans="1:2" x14ac:dyDescent="0.25">
      <c r="A353" s="40">
        <v>667</v>
      </c>
      <c r="B353" s="41">
        <f t="shared" si="5"/>
        <v>428.32499999999999</v>
      </c>
    </row>
    <row r="354" spans="1:2" x14ac:dyDescent="0.25">
      <c r="A354" s="40">
        <v>668</v>
      </c>
      <c r="B354" s="41">
        <f t="shared" si="5"/>
        <v>428.33749999999998</v>
      </c>
    </row>
    <row r="355" spans="1:2" x14ac:dyDescent="0.25">
      <c r="A355" s="40">
        <v>669</v>
      </c>
      <c r="B355" s="41">
        <f t="shared" si="5"/>
        <v>428.35</v>
      </c>
    </row>
    <row r="356" spans="1:2" x14ac:dyDescent="0.25">
      <c r="A356" s="40">
        <v>670</v>
      </c>
      <c r="B356" s="41">
        <f t="shared" si="5"/>
        <v>428.36250000000001</v>
      </c>
    </row>
    <row r="357" spans="1:2" x14ac:dyDescent="0.25">
      <c r="A357" s="40">
        <v>671</v>
      </c>
      <c r="B357" s="41">
        <f t="shared" si="5"/>
        <v>428.375</v>
      </c>
    </row>
    <row r="358" spans="1:2" x14ac:dyDescent="0.25">
      <c r="A358" s="40">
        <v>672</v>
      </c>
      <c r="B358" s="41">
        <f t="shared" si="5"/>
        <v>428.38749999999999</v>
      </c>
    </row>
    <row r="359" spans="1:2" x14ac:dyDescent="0.25">
      <c r="A359" s="40">
        <v>673</v>
      </c>
      <c r="B359" s="41">
        <f t="shared" si="5"/>
        <v>428.4</v>
      </c>
    </row>
    <row r="360" spans="1:2" x14ac:dyDescent="0.25">
      <c r="A360" s="40">
        <v>674</v>
      </c>
      <c r="B360" s="41">
        <f t="shared" si="5"/>
        <v>428.41250000000002</v>
      </c>
    </row>
    <row r="361" spans="1:2" x14ac:dyDescent="0.25">
      <c r="A361" s="40">
        <v>675</v>
      </c>
      <c r="B361" s="41">
        <f t="shared" si="5"/>
        <v>428.42500000000001</v>
      </c>
    </row>
    <row r="362" spans="1:2" x14ac:dyDescent="0.25">
      <c r="A362" s="40">
        <v>676</v>
      </c>
      <c r="B362" s="41">
        <f t="shared" si="5"/>
        <v>428.4375</v>
      </c>
    </row>
    <row r="363" spans="1:2" x14ac:dyDescent="0.25">
      <c r="A363" s="40">
        <v>677</v>
      </c>
      <c r="B363" s="41">
        <f t="shared" si="5"/>
        <v>428.45</v>
      </c>
    </row>
    <row r="364" spans="1:2" x14ac:dyDescent="0.25">
      <c r="A364" s="40">
        <v>678</v>
      </c>
      <c r="B364" s="41">
        <f t="shared" si="5"/>
        <v>428.46249999999998</v>
      </c>
    </row>
    <row r="365" spans="1:2" x14ac:dyDescent="0.25">
      <c r="A365" s="40">
        <v>679</v>
      </c>
      <c r="B365" s="41">
        <f t="shared" si="5"/>
        <v>428.47500000000002</v>
      </c>
    </row>
    <row r="366" spans="1:2" x14ac:dyDescent="0.25">
      <c r="A366" s="40">
        <v>680</v>
      </c>
      <c r="B366" s="41">
        <f t="shared" si="5"/>
        <v>428.48750000000001</v>
      </c>
    </row>
    <row r="367" spans="1:2" x14ac:dyDescent="0.25">
      <c r="A367" s="40">
        <v>681</v>
      </c>
      <c r="B367" s="41">
        <f t="shared" si="5"/>
        <v>428.5</v>
      </c>
    </row>
    <row r="368" spans="1:2" x14ac:dyDescent="0.25">
      <c r="A368" s="40">
        <v>682</v>
      </c>
      <c r="B368" s="41">
        <f t="shared" si="5"/>
        <v>428.51249999999999</v>
      </c>
    </row>
    <row r="369" spans="1:2" x14ac:dyDescent="0.25">
      <c r="A369" s="40">
        <v>683</v>
      </c>
      <c r="B369" s="41">
        <f t="shared" si="5"/>
        <v>428.52499999999998</v>
      </c>
    </row>
    <row r="370" spans="1:2" x14ac:dyDescent="0.25">
      <c r="A370" s="40">
        <v>684</v>
      </c>
      <c r="B370" s="41">
        <f t="shared" si="5"/>
        <v>428.53750000000002</v>
      </c>
    </row>
    <row r="371" spans="1:2" x14ac:dyDescent="0.25">
      <c r="A371" s="40">
        <v>685</v>
      </c>
      <c r="B371" s="41">
        <f t="shared" si="5"/>
        <v>428.55</v>
      </c>
    </row>
    <row r="372" spans="1:2" x14ac:dyDescent="0.25">
      <c r="A372" s="40">
        <v>686</v>
      </c>
      <c r="B372" s="41">
        <f t="shared" si="5"/>
        <v>428.5625</v>
      </c>
    </row>
    <row r="373" spans="1:2" x14ac:dyDescent="0.25">
      <c r="A373" s="40">
        <v>687</v>
      </c>
      <c r="B373" s="41">
        <f t="shared" si="5"/>
        <v>428.57499999999999</v>
      </c>
    </row>
    <row r="374" spans="1:2" x14ac:dyDescent="0.25">
      <c r="A374" s="40">
        <v>688</v>
      </c>
      <c r="B374" s="41">
        <f t="shared" si="5"/>
        <v>428.58749999999998</v>
      </c>
    </row>
    <row r="375" spans="1:2" x14ac:dyDescent="0.25">
      <c r="A375" s="40">
        <v>689</v>
      </c>
      <c r="B375" s="41">
        <f t="shared" si="5"/>
        <v>428.6</v>
      </c>
    </row>
    <row r="376" spans="1:2" x14ac:dyDescent="0.25">
      <c r="A376" s="40">
        <v>690</v>
      </c>
      <c r="B376" s="41">
        <f t="shared" si="5"/>
        <v>428.61250000000001</v>
      </c>
    </row>
    <row r="377" spans="1:2" x14ac:dyDescent="0.25">
      <c r="A377" s="40">
        <v>691</v>
      </c>
      <c r="B377" s="41">
        <f t="shared" si="5"/>
        <v>428.625</v>
      </c>
    </row>
    <row r="378" spans="1:2" x14ac:dyDescent="0.25">
      <c r="A378" s="40">
        <v>692</v>
      </c>
      <c r="B378" s="41">
        <f t="shared" si="5"/>
        <v>428.63749999999999</v>
      </c>
    </row>
    <row r="379" spans="1:2" x14ac:dyDescent="0.25">
      <c r="A379" s="40">
        <v>693</v>
      </c>
      <c r="B379" s="41">
        <f t="shared" si="5"/>
        <v>428.65</v>
      </c>
    </row>
    <row r="380" spans="1:2" x14ac:dyDescent="0.25">
      <c r="A380" s="40">
        <v>694</v>
      </c>
      <c r="B380" s="41">
        <f t="shared" si="5"/>
        <v>428.66250000000002</v>
      </c>
    </row>
    <row r="381" spans="1:2" x14ac:dyDescent="0.25">
      <c r="A381" s="40">
        <v>695</v>
      </c>
      <c r="B381" s="41">
        <f t="shared" si="5"/>
        <v>428.67500000000001</v>
      </c>
    </row>
    <row r="382" spans="1:2" x14ac:dyDescent="0.25">
      <c r="A382" s="40">
        <v>696</v>
      </c>
      <c r="B382" s="41">
        <f t="shared" si="5"/>
        <v>428.6875</v>
      </c>
    </row>
    <row r="383" spans="1:2" x14ac:dyDescent="0.25">
      <c r="A383" s="40">
        <v>697</v>
      </c>
      <c r="B383" s="41">
        <f t="shared" si="5"/>
        <v>428.7</v>
      </c>
    </row>
    <row r="384" spans="1:2" x14ac:dyDescent="0.25">
      <c r="A384" s="40">
        <v>698</v>
      </c>
      <c r="B384" s="41">
        <f t="shared" si="5"/>
        <v>428.71249999999998</v>
      </c>
    </row>
    <row r="385" spans="1:2" x14ac:dyDescent="0.25">
      <c r="A385" s="40">
        <v>699</v>
      </c>
      <c r="B385" s="41">
        <f t="shared" si="5"/>
        <v>428.72500000000002</v>
      </c>
    </row>
    <row r="386" spans="1:2" x14ac:dyDescent="0.25">
      <c r="A386" s="40">
        <v>700</v>
      </c>
      <c r="B386" s="41">
        <f t="shared" si="5"/>
        <v>428.73750000000001</v>
      </c>
    </row>
    <row r="387" spans="1:2" x14ac:dyDescent="0.25">
      <c r="A387" s="40">
        <v>701</v>
      </c>
      <c r="B387" s="41">
        <f t="shared" si="5"/>
        <v>428.75</v>
      </c>
    </row>
    <row r="388" spans="1:2" x14ac:dyDescent="0.25">
      <c r="A388" s="40">
        <v>702</v>
      </c>
      <c r="B388" s="41">
        <f t="shared" si="5"/>
        <v>428.76249999999999</v>
      </c>
    </row>
    <row r="389" spans="1:2" x14ac:dyDescent="0.25">
      <c r="A389" s="40">
        <v>703</v>
      </c>
      <c r="B389" s="41">
        <f t="shared" si="5"/>
        <v>428.77499999999998</v>
      </c>
    </row>
    <row r="390" spans="1:2" x14ac:dyDescent="0.25">
      <c r="A390" s="40">
        <v>704</v>
      </c>
      <c r="B390" s="41">
        <f t="shared" si="5"/>
        <v>428.78750000000002</v>
      </c>
    </row>
    <row r="391" spans="1:2" x14ac:dyDescent="0.25">
      <c r="A391" s="40">
        <v>705</v>
      </c>
      <c r="B391" s="41">
        <f t="shared" si="5"/>
        <v>428.8</v>
      </c>
    </row>
    <row r="392" spans="1:2" x14ac:dyDescent="0.25">
      <c r="A392" s="40">
        <v>706</v>
      </c>
      <c r="B392" s="41">
        <f t="shared" si="5"/>
        <v>428.8125</v>
      </c>
    </row>
    <row r="393" spans="1:2" x14ac:dyDescent="0.25">
      <c r="A393" s="40">
        <v>707</v>
      </c>
      <c r="B393" s="41">
        <f t="shared" si="5"/>
        <v>428.82499999999999</v>
      </c>
    </row>
    <row r="394" spans="1:2" x14ac:dyDescent="0.25">
      <c r="A394" s="40">
        <v>708</v>
      </c>
      <c r="B394" s="41">
        <f t="shared" si="5"/>
        <v>428.83749999999998</v>
      </c>
    </row>
    <row r="395" spans="1:2" x14ac:dyDescent="0.25">
      <c r="A395" s="40">
        <v>709</v>
      </c>
      <c r="B395" s="41">
        <f t="shared" si="5"/>
        <v>428.85</v>
      </c>
    </row>
    <row r="396" spans="1:2" x14ac:dyDescent="0.25">
      <c r="A396" s="40">
        <v>710</v>
      </c>
      <c r="B396" s="41">
        <f t="shared" si="5"/>
        <v>428.86250000000001</v>
      </c>
    </row>
    <row r="397" spans="1:2" x14ac:dyDescent="0.25">
      <c r="A397" s="40">
        <v>711</v>
      </c>
      <c r="B397" s="41">
        <f t="shared" si="5"/>
        <v>428.875</v>
      </c>
    </row>
    <row r="398" spans="1:2" x14ac:dyDescent="0.25">
      <c r="A398" s="40">
        <v>712</v>
      </c>
      <c r="B398" s="41">
        <f t="shared" si="5"/>
        <v>428.88749999999999</v>
      </c>
    </row>
    <row r="399" spans="1:2" x14ac:dyDescent="0.25">
      <c r="A399" s="40">
        <v>713</v>
      </c>
      <c r="B399" s="41">
        <f t="shared" si="5"/>
        <v>428.9</v>
      </c>
    </row>
    <row r="400" spans="1:2" x14ac:dyDescent="0.25">
      <c r="A400" s="40">
        <v>714</v>
      </c>
      <c r="B400" s="41">
        <f t="shared" si="5"/>
        <v>428.91250000000002</v>
      </c>
    </row>
    <row r="401" spans="1:2" x14ac:dyDescent="0.25">
      <c r="A401" s="40">
        <v>715</v>
      </c>
      <c r="B401" s="41">
        <f t="shared" si="5"/>
        <v>428.92500000000001</v>
      </c>
    </row>
    <row r="402" spans="1:2" x14ac:dyDescent="0.25">
      <c r="A402" s="40">
        <v>716</v>
      </c>
      <c r="B402" s="41">
        <f t="shared" si="5"/>
        <v>428.9375</v>
      </c>
    </row>
    <row r="403" spans="1:2" x14ac:dyDescent="0.25">
      <c r="A403" s="40">
        <v>717</v>
      </c>
      <c r="B403" s="41">
        <f t="shared" si="5"/>
        <v>428.95</v>
      </c>
    </row>
    <row r="404" spans="1:2" x14ac:dyDescent="0.25">
      <c r="A404" s="40">
        <v>718</v>
      </c>
      <c r="B404" s="41">
        <f t="shared" si="5"/>
        <v>428.96249999999998</v>
      </c>
    </row>
    <row r="405" spans="1:2" x14ac:dyDescent="0.25">
      <c r="A405" s="40">
        <v>719</v>
      </c>
      <c r="B405" s="41">
        <f t="shared" si="5"/>
        <v>428.97500000000002</v>
      </c>
    </row>
    <row r="406" spans="1:2" x14ac:dyDescent="0.25">
      <c r="A406" s="40">
        <v>720</v>
      </c>
      <c r="B406" s="41">
        <f t="shared" si="5"/>
        <v>428.98750000000001</v>
      </c>
    </row>
    <row r="407" spans="1:2" x14ac:dyDescent="0.25">
      <c r="A407" s="40">
        <v>721</v>
      </c>
      <c r="B407" s="41">
        <f t="shared" si="5"/>
        <v>429</v>
      </c>
    </row>
    <row r="408" spans="1:2" x14ac:dyDescent="0.25">
      <c r="A408" s="40">
        <v>722</v>
      </c>
      <c r="B408" s="41">
        <f t="shared" si="5"/>
        <v>429.01249999999999</v>
      </c>
    </row>
    <row r="409" spans="1:2" x14ac:dyDescent="0.25">
      <c r="A409" s="40">
        <v>723</v>
      </c>
      <c r="B409" s="41">
        <f t="shared" si="5"/>
        <v>429.02499999999998</v>
      </c>
    </row>
    <row r="410" spans="1:2" x14ac:dyDescent="0.25">
      <c r="A410" s="40">
        <v>724</v>
      </c>
      <c r="B410" s="41">
        <f t="shared" si="5"/>
        <v>429.03750000000002</v>
      </c>
    </row>
    <row r="411" spans="1:2" x14ac:dyDescent="0.25">
      <c r="A411" s="40">
        <v>725</v>
      </c>
      <c r="B411" s="41">
        <f t="shared" ref="B411:B474" si="6">420+(A411-1)*0.0125</f>
        <v>429.05</v>
      </c>
    </row>
    <row r="412" spans="1:2" x14ac:dyDescent="0.25">
      <c r="A412" s="40">
        <v>726</v>
      </c>
      <c r="B412" s="41">
        <f t="shared" si="6"/>
        <v>429.0625</v>
      </c>
    </row>
    <row r="413" spans="1:2" x14ac:dyDescent="0.25">
      <c r="A413" s="40">
        <v>727</v>
      </c>
      <c r="B413" s="41">
        <f t="shared" si="6"/>
        <v>429.07499999999999</v>
      </c>
    </row>
    <row r="414" spans="1:2" x14ac:dyDescent="0.25">
      <c r="A414" s="40">
        <v>728</v>
      </c>
      <c r="B414" s="41">
        <f t="shared" si="6"/>
        <v>429.08749999999998</v>
      </c>
    </row>
    <row r="415" spans="1:2" x14ac:dyDescent="0.25">
      <c r="A415" s="40">
        <v>729</v>
      </c>
      <c r="B415" s="41">
        <f t="shared" si="6"/>
        <v>429.1</v>
      </c>
    </row>
    <row r="416" spans="1:2" x14ac:dyDescent="0.25">
      <c r="A416" s="40">
        <v>730</v>
      </c>
      <c r="B416" s="41">
        <f t="shared" si="6"/>
        <v>429.11250000000001</v>
      </c>
    </row>
    <row r="417" spans="1:2" x14ac:dyDescent="0.25">
      <c r="A417" s="40">
        <v>731</v>
      </c>
      <c r="B417" s="41">
        <f t="shared" si="6"/>
        <v>429.125</v>
      </c>
    </row>
    <row r="418" spans="1:2" x14ac:dyDescent="0.25">
      <c r="A418" s="40">
        <v>732</v>
      </c>
      <c r="B418" s="41">
        <f t="shared" si="6"/>
        <v>429.13749999999999</v>
      </c>
    </row>
    <row r="419" spans="1:2" x14ac:dyDescent="0.25">
      <c r="A419" s="40">
        <v>733</v>
      </c>
      <c r="B419" s="41">
        <f t="shared" si="6"/>
        <v>429.15</v>
      </c>
    </row>
    <row r="420" spans="1:2" x14ac:dyDescent="0.25">
      <c r="A420" s="40">
        <v>734</v>
      </c>
      <c r="B420" s="41">
        <f t="shared" si="6"/>
        <v>429.16250000000002</v>
      </c>
    </row>
    <row r="421" spans="1:2" x14ac:dyDescent="0.25">
      <c r="A421" s="40">
        <v>735</v>
      </c>
      <c r="B421" s="41">
        <f t="shared" si="6"/>
        <v>429.17500000000001</v>
      </c>
    </row>
    <row r="422" spans="1:2" x14ac:dyDescent="0.25">
      <c r="A422" s="40">
        <v>736</v>
      </c>
      <c r="B422" s="41">
        <f t="shared" si="6"/>
        <v>429.1875</v>
      </c>
    </row>
    <row r="423" spans="1:2" x14ac:dyDescent="0.25">
      <c r="A423" s="40">
        <v>737</v>
      </c>
      <c r="B423" s="41">
        <f t="shared" si="6"/>
        <v>429.2</v>
      </c>
    </row>
    <row r="424" spans="1:2" x14ac:dyDescent="0.25">
      <c r="A424" s="40">
        <v>738</v>
      </c>
      <c r="B424" s="41">
        <f t="shared" si="6"/>
        <v>429.21249999999998</v>
      </c>
    </row>
    <row r="425" spans="1:2" x14ac:dyDescent="0.25">
      <c r="A425" s="40">
        <v>739</v>
      </c>
      <c r="B425" s="41">
        <f t="shared" si="6"/>
        <v>429.22500000000002</v>
      </c>
    </row>
    <row r="426" spans="1:2" x14ac:dyDescent="0.25">
      <c r="A426" s="40">
        <v>740</v>
      </c>
      <c r="B426" s="41">
        <f t="shared" si="6"/>
        <v>429.23750000000001</v>
      </c>
    </row>
    <row r="427" spans="1:2" x14ac:dyDescent="0.25">
      <c r="A427" s="40">
        <v>741</v>
      </c>
      <c r="B427" s="41">
        <f t="shared" si="6"/>
        <v>429.25</v>
      </c>
    </row>
    <row r="428" spans="1:2" x14ac:dyDescent="0.25">
      <c r="A428" s="40">
        <v>742</v>
      </c>
      <c r="B428" s="41">
        <f t="shared" si="6"/>
        <v>429.26249999999999</v>
      </c>
    </row>
    <row r="429" spans="1:2" x14ac:dyDescent="0.25">
      <c r="A429" s="40">
        <v>743</v>
      </c>
      <c r="B429" s="41">
        <f t="shared" si="6"/>
        <v>429.27499999999998</v>
      </c>
    </row>
    <row r="430" spans="1:2" x14ac:dyDescent="0.25">
      <c r="A430" s="40">
        <v>744</v>
      </c>
      <c r="B430" s="41">
        <f t="shared" si="6"/>
        <v>429.28750000000002</v>
      </c>
    </row>
    <row r="431" spans="1:2" x14ac:dyDescent="0.25">
      <c r="A431" s="40">
        <v>745</v>
      </c>
      <c r="B431" s="41">
        <f t="shared" si="6"/>
        <v>429.3</v>
      </c>
    </row>
    <row r="432" spans="1:2" x14ac:dyDescent="0.25">
      <c r="A432" s="40">
        <v>746</v>
      </c>
      <c r="B432" s="41">
        <f t="shared" si="6"/>
        <v>429.3125</v>
      </c>
    </row>
    <row r="433" spans="1:2" x14ac:dyDescent="0.25">
      <c r="A433" s="40">
        <v>747</v>
      </c>
      <c r="B433" s="41">
        <f t="shared" si="6"/>
        <v>429.32499999999999</v>
      </c>
    </row>
    <row r="434" spans="1:2" x14ac:dyDescent="0.25">
      <c r="A434" s="40">
        <v>748</v>
      </c>
      <c r="B434" s="41">
        <f t="shared" si="6"/>
        <v>429.33749999999998</v>
      </c>
    </row>
    <row r="435" spans="1:2" x14ac:dyDescent="0.25">
      <c r="A435" s="40">
        <v>749</v>
      </c>
      <c r="B435" s="41">
        <f t="shared" si="6"/>
        <v>429.35</v>
      </c>
    </row>
    <row r="436" spans="1:2" x14ac:dyDescent="0.25">
      <c r="A436" s="40">
        <v>750</v>
      </c>
      <c r="B436" s="41">
        <f t="shared" si="6"/>
        <v>429.36250000000001</v>
      </c>
    </row>
    <row r="437" spans="1:2" x14ac:dyDescent="0.25">
      <c r="A437" s="40">
        <v>751</v>
      </c>
      <c r="B437" s="41">
        <f t="shared" si="6"/>
        <v>429.375</v>
      </c>
    </row>
    <row r="438" spans="1:2" x14ac:dyDescent="0.25">
      <c r="A438" s="40">
        <v>752</v>
      </c>
      <c r="B438" s="41">
        <f t="shared" si="6"/>
        <v>429.38749999999999</v>
      </c>
    </row>
    <row r="439" spans="1:2" x14ac:dyDescent="0.25">
      <c r="A439" s="40">
        <v>753</v>
      </c>
      <c r="B439" s="41">
        <f t="shared" si="6"/>
        <v>429.4</v>
      </c>
    </row>
    <row r="440" spans="1:2" x14ac:dyDescent="0.25">
      <c r="A440" s="40">
        <v>754</v>
      </c>
      <c r="B440" s="41">
        <f t="shared" si="6"/>
        <v>429.41250000000002</v>
      </c>
    </row>
    <row r="441" spans="1:2" x14ac:dyDescent="0.25">
      <c r="A441" s="40">
        <v>755</v>
      </c>
      <c r="B441" s="41">
        <f t="shared" si="6"/>
        <v>429.42500000000001</v>
      </c>
    </row>
    <row r="442" spans="1:2" x14ac:dyDescent="0.25">
      <c r="A442" s="40">
        <v>756</v>
      </c>
      <c r="B442" s="41">
        <f t="shared" si="6"/>
        <v>429.4375</v>
      </c>
    </row>
    <row r="443" spans="1:2" x14ac:dyDescent="0.25">
      <c r="A443" s="40">
        <v>757</v>
      </c>
      <c r="B443" s="41">
        <f t="shared" si="6"/>
        <v>429.45</v>
      </c>
    </row>
    <row r="444" spans="1:2" x14ac:dyDescent="0.25">
      <c r="A444" s="40">
        <v>758</v>
      </c>
      <c r="B444" s="41">
        <f t="shared" si="6"/>
        <v>429.46249999999998</v>
      </c>
    </row>
    <row r="445" spans="1:2" x14ac:dyDescent="0.25">
      <c r="A445" s="40">
        <v>759</v>
      </c>
      <c r="B445" s="41">
        <f t="shared" si="6"/>
        <v>429.47500000000002</v>
      </c>
    </row>
    <row r="446" spans="1:2" x14ac:dyDescent="0.25">
      <c r="A446" s="40">
        <v>760</v>
      </c>
      <c r="B446" s="41">
        <f t="shared" si="6"/>
        <v>429.48750000000001</v>
      </c>
    </row>
    <row r="447" spans="1:2" x14ac:dyDescent="0.25">
      <c r="A447" s="40">
        <v>761</v>
      </c>
      <c r="B447" s="41">
        <f t="shared" si="6"/>
        <v>429.5</v>
      </c>
    </row>
    <row r="448" spans="1:2" x14ac:dyDescent="0.25">
      <c r="A448" s="40">
        <v>762</v>
      </c>
      <c r="B448" s="41">
        <f t="shared" si="6"/>
        <v>429.51249999999999</v>
      </c>
    </row>
    <row r="449" spans="1:2" x14ac:dyDescent="0.25">
      <c r="A449" s="40">
        <v>763</v>
      </c>
      <c r="B449" s="41">
        <f t="shared" si="6"/>
        <v>429.52499999999998</v>
      </c>
    </row>
    <row r="450" spans="1:2" x14ac:dyDescent="0.25">
      <c r="A450" s="40">
        <v>764</v>
      </c>
      <c r="B450" s="41">
        <f t="shared" si="6"/>
        <v>429.53750000000002</v>
      </c>
    </row>
    <row r="451" spans="1:2" x14ac:dyDescent="0.25">
      <c r="A451" s="40">
        <v>765</v>
      </c>
      <c r="B451" s="41">
        <f t="shared" si="6"/>
        <v>429.55</v>
      </c>
    </row>
    <row r="452" spans="1:2" x14ac:dyDescent="0.25">
      <c r="A452" s="40">
        <v>766</v>
      </c>
      <c r="B452" s="41">
        <f t="shared" si="6"/>
        <v>429.5625</v>
      </c>
    </row>
    <row r="453" spans="1:2" x14ac:dyDescent="0.25">
      <c r="A453" s="40">
        <v>767</v>
      </c>
      <c r="B453" s="41">
        <f t="shared" si="6"/>
        <v>429.57499999999999</v>
      </c>
    </row>
    <row r="454" spans="1:2" x14ac:dyDescent="0.25">
      <c r="A454" s="40">
        <v>768</v>
      </c>
      <c r="B454" s="41">
        <f t="shared" si="6"/>
        <v>429.58749999999998</v>
      </c>
    </row>
    <row r="455" spans="1:2" x14ac:dyDescent="0.25">
      <c r="A455" s="40">
        <v>769</v>
      </c>
      <c r="B455" s="41">
        <f t="shared" si="6"/>
        <v>429.6</v>
      </c>
    </row>
    <row r="456" spans="1:2" x14ac:dyDescent="0.25">
      <c r="A456" s="40">
        <v>770</v>
      </c>
      <c r="B456" s="41">
        <f t="shared" si="6"/>
        <v>429.61250000000001</v>
      </c>
    </row>
    <row r="457" spans="1:2" x14ac:dyDescent="0.25">
      <c r="A457" s="40">
        <v>771</v>
      </c>
      <c r="B457" s="41">
        <f t="shared" si="6"/>
        <v>429.625</v>
      </c>
    </row>
    <row r="458" spans="1:2" x14ac:dyDescent="0.25">
      <c r="A458" s="40">
        <v>772</v>
      </c>
      <c r="B458" s="41">
        <f t="shared" si="6"/>
        <v>429.63749999999999</v>
      </c>
    </row>
    <row r="459" spans="1:2" x14ac:dyDescent="0.25">
      <c r="A459" s="40">
        <v>773</v>
      </c>
      <c r="B459" s="41">
        <f t="shared" si="6"/>
        <v>429.65</v>
      </c>
    </row>
    <row r="460" spans="1:2" x14ac:dyDescent="0.25">
      <c r="A460" s="40">
        <v>774</v>
      </c>
      <c r="B460" s="41">
        <f t="shared" si="6"/>
        <v>429.66250000000002</v>
      </c>
    </row>
    <row r="461" spans="1:2" x14ac:dyDescent="0.25">
      <c r="A461" s="40">
        <v>775</v>
      </c>
      <c r="B461" s="41">
        <f t="shared" si="6"/>
        <v>429.67500000000001</v>
      </c>
    </row>
    <row r="462" spans="1:2" x14ac:dyDescent="0.25">
      <c r="A462" s="40">
        <v>776</v>
      </c>
      <c r="B462" s="41">
        <f t="shared" si="6"/>
        <v>429.6875</v>
      </c>
    </row>
    <row r="463" spans="1:2" x14ac:dyDescent="0.25">
      <c r="A463" s="40">
        <v>777</v>
      </c>
      <c r="B463" s="41">
        <f t="shared" si="6"/>
        <v>429.7</v>
      </c>
    </row>
    <row r="464" spans="1:2" x14ac:dyDescent="0.25">
      <c r="A464" s="40">
        <v>778</v>
      </c>
      <c r="B464" s="41">
        <f t="shared" si="6"/>
        <v>429.71249999999998</v>
      </c>
    </row>
    <row r="465" spans="1:2" x14ac:dyDescent="0.25">
      <c r="A465" s="40">
        <v>779</v>
      </c>
      <c r="B465" s="41">
        <f t="shared" si="6"/>
        <v>429.72500000000002</v>
      </c>
    </row>
    <row r="466" spans="1:2" x14ac:dyDescent="0.25">
      <c r="A466" s="40">
        <v>780</v>
      </c>
      <c r="B466" s="41">
        <f t="shared" si="6"/>
        <v>429.73750000000001</v>
      </c>
    </row>
    <row r="467" spans="1:2" x14ac:dyDescent="0.25">
      <c r="A467" s="40">
        <v>781</v>
      </c>
      <c r="B467" s="41">
        <f t="shared" si="6"/>
        <v>429.75</v>
      </c>
    </row>
    <row r="468" spans="1:2" x14ac:dyDescent="0.25">
      <c r="A468" s="40">
        <v>782</v>
      </c>
      <c r="B468" s="41">
        <f t="shared" si="6"/>
        <v>429.76249999999999</v>
      </c>
    </row>
    <row r="469" spans="1:2" x14ac:dyDescent="0.25">
      <c r="A469" s="40">
        <v>783</v>
      </c>
      <c r="B469" s="41">
        <f t="shared" si="6"/>
        <v>429.77499999999998</v>
      </c>
    </row>
    <row r="470" spans="1:2" x14ac:dyDescent="0.25">
      <c r="A470" s="40">
        <v>784</v>
      </c>
      <c r="B470" s="41">
        <f t="shared" si="6"/>
        <v>429.78750000000002</v>
      </c>
    </row>
    <row r="471" spans="1:2" x14ac:dyDescent="0.25">
      <c r="A471" s="40">
        <v>785</v>
      </c>
      <c r="B471" s="41">
        <f t="shared" si="6"/>
        <v>429.8</v>
      </c>
    </row>
    <row r="472" spans="1:2" x14ac:dyDescent="0.25">
      <c r="A472" s="40">
        <v>786</v>
      </c>
      <c r="B472" s="41">
        <f t="shared" si="6"/>
        <v>429.8125</v>
      </c>
    </row>
    <row r="473" spans="1:2" x14ac:dyDescent="0.25">
      <c r="A473" s="40">
        <v>787</v>
      </c>
      <c r="B473" s="41">
        <f t="shared" si="6"/>
        <v>429.82499999999999</v>
      </c>
    </row>
    <row r="474" spans="1:2" x14ac:dyDescent="0.25">
      <c r="A474" s="40">
        <v>788</v>
      </c>
      <c r="B474" s="41">
        <f t="shared" si="6"/>
        <v>429.83749999999998</v>
      </c>
    </row>
    <row r="475" spans="1:2" x14ac:dyDescent="0.25">
      <c r="A475" s="40">
        <v>789</v>
      </c>
      <c r="B475" s="41">
        <f t="shared" ref="B475:B486" si="7">420+(A475-1)*0.0125</f>
        <v>429.85</v>
      </c>
    </row>
    <row r="476" spans="1:2" x14ac:dyDescent="0.25">
      <c r="A476" s="40">
        <v>790</v>
      </c>
      <c r="B476" s="41">
        <f t="shared" si="7"/>
        <v>429.86250000000001</v>
      </c>
    </row>
    <row r="477" spans="1:2" x14ac:dyDescent="0.25">
      <c r="A477" s="40">
        <v>791</v>
      </c>
      <c r="B477" s="41">
        <f t="shared" si="7"/>
        <v>429.875</v>
      </c>
    </row>
    <row r="478" spans="1:2" x14ac:dyDescent="0.25">
      <c r="A478" s="40">
        <v>792</v>
      </c>
      <c r="B478" s="41">
        <f t="shared" si="7"/>
        <v>429.88749999999999</v>
      </c>
    </row>
    <row r="479" spans="1:2" x14ac:dyDescent="0.25">
      <c r="A479" s="40">
        <v>793</v>
      </c>
      <c r="B479" s="41">
        <f t="shared" si="7"/>
        <v>429.9</v>
      </c>
    </row>
    <row r="480" spans="1:2" x14ac:dyDescent="0.25">
      <c r="A480" s="40">
        <v>794</v>
      </c>
      <c r="B480" s="41">
        <f t="shared" si="7"/>
        <v>429.91250000000002</v>
      </c>
    </row>
    <row r="481" spans="1:2" x14ac:dyDescent="0.25">
      <c r="A481" s="40">
        <v>795</v>
      </c>
      <c r="B481" s="41">
        <f t="shared" si="7"/>
        <v>429.92500000000001</v>
      </c>
    </row>
    <row r="482" spans="1:2" x14ac:dyDescent="0.25">
      <c r="A482" s="40">
        <v>796</v>
      </c>
      <c r="B482" s="41">
        <f t="shared" si="7"/>
        <v>429.9375</v>
      </c>
    </row>
    <row r="483" spans="1:2" x14ac:dyDescent="0.25">
      <c r="A483" s="40">
        <v>797</v>
      </c>
      <c r="B483" s="41">
        <f t="shared" si="7"/>
        <v>429.95</v>
      </c>
    </row>
    <row r="484" spans="1:2" x14ac:dyDescent="0.25">
      <c r="A484" s="40">
        <v>798</v>
      </c>
      <c r="B484" s="41">
        <f t="shared" si="7"/>
        <v>429.96249999999998</v>
      </c>
    </row>
    <row r="485" spans="1:2" x14ac:dyDescent="0.25">
      <c r="A485" s="40">
        <v>799</v>
      </c>
      <c r="B485" s="41">
        <f t="shared" si="7"/>
        <v>429.97500000000002</v>
      </c>
    </row>
    <row r="486" spans="1:2" x14ac:dyDescent="0.25">
      <c r="A486" s="40">
        <v>800</v>
      </c>
      <c r="B486" s="41">
        <f t="shared" si="7"/>
        <v>429.98750000000001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3" zoomScaleNormal="100" workbookViewId="0">
      <selection activeCell="A2" sqref="A2:D2"/>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959</v>
      </c>
      <c r="B2" s="299"/>
      <c r="C2" s="299"/>
      <c r="D2" s="299"/>
      <c r="E2" s="94"/>
    </row>
    <row r="3" spans="1:5" ht="15.75" customHeight="1" x14ac:dyDescent="0.25">
      <c r="A3" s="5"/>
      <c r="B3" s="300" t="s">
        <v>174</v>
      </c>
      <c r="C3" s="6" t="s">
        <v>501</v>
      </c>
      <c r="D3" s="5"/>
      <c r="E3" s="94"/>
    </row>
    <row r="4" spans="1:5" ht="17.25" customHeight="1" x14ac:dyDescent="0.25">
      <c r="A4" s="2"/>
      <c r="B4" s="300"/>
      <c r="C4" s="6" t="s">
        <v>2018</v>
      </c>
      <c r="D4" s="2"/>
      <c r="E4" s="94"/>
    </row>
    <row r="5" spans="1:5" ht="21.75" customHeight="1" x14ac:dyDescent="0.25">
      <c r="A5" s="62"/>
      <c r="B5" s="302" t="s">
        <v>960</v>
      </c>
      <c r="C5" s="302"/>
      <c r="D5" s="302"/>
      <c r="E5" s="109"/>
    </row>
    <row r="6" spans="1:5" ht="15.75" x14ac:dyDescent="0.25">
      <c r="A6" s="10" t="s">
        <v>502</v>
      </c>
      <c r="B6" s="90" t="s">
        <v>503</v>
      </c>
      <c r="C6" s="90" t="s">
        <v>591</v>
      </c>
      <c r="D6" s="90" t="s">
        <v>4</v>
      </c>
    </row>
    <row r="7" spans="1:5" ht="15.75" x14ac:dyDescent="0.25">
      <c r="A7" s="91" t="s">
        <v>505</v>
      </c>
      <c r="B7" s="92" t="s">
        <v>506</v>
      </c>
      <c r="C7" s="60" t="s">
        <v>961</v>
      </c>
      <c r="D7" s="61" t="s">
        <v>903</v>
      </c>
      <c r="E7" s="94"/>
    </row>
    <row r="8" spans="1:5" ht="78.75" x14ac:dyDescent="0.25">
      <c r="A8" s="91" t="s">
        <v>508</v>
      </c>
      <c r="B8" s="69" t="s">
        <v>2</v>
      </c>
      <c r="C8" s="53" t="s">
        <v>904</v>
      </c>
      <c r="D8" s="76" t="s">
        <v>962</v>
      </c>
      <c r="E8" s="94"/>
    </row>
    <row r="9" spans="1:5" ht="15.75" x14ac:dyDescent="0.25">
      <c r="A9" s="91" t="s">
        <v>511</v>
      </c>
      <c r="B9" s="122" t="s">
        <v>3</v>
      </c>
      <c r="C9" s="80" t="s">
        <v>176</v>
      </c>
      <c r="D9" s="76" t="s">
        <v>527</v>
      </c>
      <c r="E9" s="94"/>
    </row>
    <row r="10" spans="1:5" ht="171" customHeight="1" x14ac:dyDescent="0.25">
      <c r="A10" s="96" t="s">
        <v>513</v>
      </c>
      <c r="B10" s="69" t="s">
        <v>514</v>
      </c>
      <c r="C10" s="53" t="s">
        <v>907</v>
      </c>
      <c r="D10" s="143" t="s">
        <v>964</v>
      </c>
      <c r="E10" s="94"/>
    </row>
    <row r="11" spans="1:5" ht="94.5" x14ac:dyDescent="0.25">
      <c r="A11" s="11" t="s">
        <v>516</v>
      </c>
      <c r="B11" s="12" t="s">
        <v>553</v>
      </c>
      <c r="C11" s="126" t="s">
        <v>965</v>
      </c>
      <c r="D11" s="127" t="s">
        <v>922</v>
      </c>
      <c r="E11" s="94"/>
    </row>
    <row r="12" spans="1:5" ht="15.75" x14ac:dyDescent="0.25">
      <c r="A12" s="91" t="s">
        <v>519</v>
      </c>
      <c r="B12" s="92" t="s">
        <v>909</v>
      </c>
      <c r="C12" s="144" t="s">
        <v>923</v>
      </c>
      <c r="D12" s="145" t="s">
        <v>911</v>
      </c>
      <c r="E12" s="94"/>
    </row>
    <row r="13" spans="1:5" ht="31.5" customHeight="1" x14ac:dyDescent="0.25">
      <c r="A13" s="83" t="s">
        <v>522</v>
      </c>
      <c r="B13" s="342" t="s">
        <v>523</v>
      </c>
      <c r="C13" s="60" t="s">
        <v>1697</v>
      </c>
      <c r="D13" s="112" t="s">
        <v>966</v>
      </c>
      <c r="E13" s="94"/>
    </row>
    <row r="14" spans="1:5" ht="31.5" x14ac:dyDescent="0.25">
      <c r="A14" s="146" t="s">
        <v>924</v>
      </c>
      <c r="B14" s="342"/>
      <c r="C14" s="60" t="s">
        <v>1698</v>
      </c>
      <c r="D14" s="112" t="s">
        <v>967</v>
      </c>
      <c r="E14" s="94"/>
    </row>
    <row r="15" spans="1:5" ht="110.25" x14ac:dyDescent="0.25">
      <c r="A15" s="11" t="s">
        <v>525</v>
      </c>
      <c r="B15" s="12" t="s">
        <v>526</v>
      </c>
      <c r="C15" s="130" t="s">
        <v>527</v>
      </c>
      <c r="D15" s="57" t="s">
        <v>1925</v>
      </c>
      <c r="E15" s="94"/>
    </row>
    <row r="16" spans="1:5" ht="96.75" customHeight="1" x14ac:dyDescent="0.25">
      <c r="A16" s="83" t="s">
        <v>529</v>
      </c>
      <c r="B16" s="131" t="s">
        <v>530</v>
      </c>
      <c r="C16" s="53" t="s">
        <v>968</v>
      </c>
      <c r="D16" s="61" t="s">
        <v>559</v>
      </c>
      <c r="E16" s="94"/>
    </row>
    <row r="17" spans="1:5" ht="47.25" x14ac:dyDescent="0.25">
      <c r="A17" s="11" t="s">
        <v>531</v>
      </c>
      <c r="B17" s="147" t="s">
        <v>532</v>
      </c>
      <c r="C17" s="83" t="s">
        <v>527</v>
      </c>
      <c r="D17" s="76" t="s">
        <v>527</v>
      </c>
      <c r="E17" s="94"/>
    </row>
    <row r="18" spans="1:5" ht="50.25" x14ac:dyDescent="0.25">
      <c r="A18" s="91" t="s">
        <v>533</v>
      </c>
      <c r="B18" s="92" t="s">
        <v>534</v>
      </c>
      <c r="C18" s="60" t="s">
        <v>527</v>
      </c>
      <c r="D18" s="61" t="s">
        <v>969</v>
      </c>
      <c r="E18" s="94"/>
    </row>
    <row r="19" spans="1:5" ht="15.75" x14ac:dyDescent="0.25">
      <c r="A19" s="91" t="s">
        <v>536</v>
      </c>
      <c r="B19" s="92" t="s">
        <v>537</v>
      </c>
      <c r="C19" s="60" t="s">
        <v>1912</v>
      </c>
      <c r="D19" s="61" t="s">
        <v>1921</v>
      </c>
      <c r="E19" s="94"/>
    </row>
    <row r="20" spans="1:5" ht="46.5" customHeight="1" x14ac:dyDescent="0.25">
      <c r="A20" s="11" t="s">
        <v>538</v>
      </c>
      <c r="B20" s="12" t="s">
        <v>562</v>
      </c>
      <c r="C20" s="11" t="s">
        <v>970</v>
      </c>
      <c r="D20" s="12" t="s">
        <v>541</v>
      </c>
      <c r="E20" s="94"/>
    </row>
    <row r="21" spans="1:5" ht="25.5" customHeight="1" x14ac:dyDescent="0.25">
      <c r="A21" s="350"/>
      <c r="B21" s="350"/>
      <c r="C21" s="350"/>
      <c r="D21" s="350"/>
      <c r="E21" s="94"/>
    </row>
    <row r="22" spans="1:5" s="104" customFormat="1" ht="17.25" customHeight="1" x14ac:dyDescent="0.25">
      <c r="A22" s="338" t="s">
        <v>564</v>
      </c>
      <c r="B22" s="338"/>
      <c r="C22" s="338"/>
      <c r="D22" s="338"/>
      <c r="E22" s="103"/>
    </row>
    <row r="23" spans="1:5" ht="48" customHeight="1" x14ac:dyDescent="0.25">
      <c r="A23" s="337" t="s">
        <v>971</v>
      </c>
      <c r="B23" s="337"/>
      <c r="C23" s="337"/>
      <c r="D23" s="337"/>
      <c r="E23" s="94"/>
    </row>
    <row r="24" spans="1:5" x14ac:dyDescent="0.25">
      <c r="A24" s="68"/>
      <c r="B24" s="105"/>
      <c r="C24" s="105"/>
      <c r="D24" s="105"/>
      <c r="E24" s="94"/>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7" zoomScaleNormal="100" workbookViewId="0">
      <selection activeCell="E12" sqref="A11:E12"/>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179</v>
      </c>
      <c r="B2" s="299"/>
      <c r="C2" s="299"/>
      <c r="D2" s="299"/>
      <c r="E2" s="94"/>
    </row>
    <row r="3" spans="1:5" ht="15.75" customHeight="1" x14ac:dyDescent="0.25">
      <c r="A3" s="5"/>
      <c r="B3" s="300" t="s">
        <v>184</v>
      </c>
      <c r="C3" s="6" t="s">
        <v>501</v>
      </c>
      <c r="D3" s="5"/>
      <c r="E3" s="94"/>
    </row>
    <row r="4" spans="1:5" ht="17.25" customHeight="1" x14ac:dyDescent="0.25">
      <c r="A4" s="2"/>
      <c r="B4" s="300"/>
      <c r="C4" s="6" t="s">
        <v>2018</v>
      </c>
      <c r="D4" s="2"/>
      <c r="E4" s="94"/>
    </row>
    <row r="5" spans="1:5" ht="21.75" customHeight="1" x14ac:dyDescent="0.25">
      <c r="A5" s="62"/>
      <c r="B5" s="302" t="s">
        <v>960</v>
      </c>
      <c r="C5" s="302"/>
      <c r="D5" s="302"/>
      <c r="E5" s="109"/>
    </row>
    <row r="6" spans="1:5" ht="15.75" x14ac:dyDescent="0.25">
      <c r="A6" s="10" t="s">
        <v>502</v>
      </c>
      <c r="B6" s="10" t="s">
        <v>503</v>
      </c>
      <c r="C6" s="10" t="s">
        <v>591</v>
      </c>
      <c r="D6" s="10" t="s">
        <v>4</v>
      </c>
    </row>
    <row r="7" spans="1:5" ht="15.75" x14ac:dyDescent="0.25">
      <c r="A7" s="148" t="s">
        <v>505</v>
      </c>
      <c r="B7" s="76" t="s">
        <v>506</v>
      </c>
      <c r="C7" s="53" t="s">
        <v>961</v>
      </c>
      <c r="D7" s="76" t="s">
        <v>903</v>
      </c>
    </row>
    <row r="8" spans="1:5" ht="78.75" x14ac:dyDescent="0.25">
      <c r="A8" s="149" t="s">
        <v>508</v>
      </c>
      <c r="B8" s="69" t="s">
        <v>2</v>
      </c>
      <c r="C8" s="53" t="s">
        <v>904</v>
      </c>
      <c r="D8" s="76" t="s">
        <v>962</v>
      </c>
      <c r="E8" s="94"/>
    </row>
    <row r="9" spans="1:5" ht="15.75" x14ac:dyDescent="0.25">
      <c r="A9" s="91" t="s">
        <v>511</v>
      </c>
      <c r="B9" s="122" t="s">
        <v>3</v>
      </c>
      <c r="C9" s="80" t="s">
        <v>963</v>
      </c>
      <c r="D9" s="76" t="s">
        <v>527</v>
      </c>
      <c r="E9" s="94"/>
    </row>
    <row r="10" spans="1:5" ht="123.75" customHeight="1" x14ac:dyDescent="0.25">
      <c r="A10" s="96" t="s">
        <v>513</v>
      </c>
      <c r="B10" s="69" t="s">
        <v>514</v>
      </c>
      <c r="C10" s="53" t="s">
        <v>907</v>
      </c>
      <c r="D10" s="143" t="s">
        <v>972</v>
      </c>
      <c r="E10" s="94"/>
    </row>
    <row r="11" spans="1:5" ht="70.900000000000006" customHeight="1" x14ac:dyDescent="0.25">
      <c r="A11" s="11" t="s">
        <v>516</v>
      </c>
      <c r="B11" s="12" t="s">
        <v>553</v>
      </c>
      <c r="C11" s="126" t="s">
        <v>1771</v>
      </c>
      <c r="D11" s="127" t="s">
        <v>922</v>
      </c>
      <c r="E11" s="94"/>
    </row>
    <row r="12" spans="1:5" ht="15.75" x14ac:dyDescent="0.25">
      <c r="A12" s="91" t="s">
        <v>519</v>
      </c>
      <c r="B12" s="69" t="s">
        <v>909</v>
      </c>
      <c r="C12" s="80" t="s">
        <v>923</v>
      </c>
      <c r="D12" s="123" t="s">
        <v>911</v>
      </c>
      <c r="E12" s="94"/>
    </row>
    <row r="13" spans="1:5" ht="35.25" customHeight="1" x14ac:dyDescent="0.25">
      <c r="A13" s="83" t="s">
        <v>522</v>
      </c>
      <c r="B13" s="342" t="s">
        <v>523</v>
      </c>
      <c r="C13" s="53" t="s">
        <v>1699</v>
      </c>
      <c r="D13" s="76" t="s">
        <v>973</v>
      </c>
      <c r="E13" s="94"/>
    </row>
    <row r="14" spans="1:5" ht="78.75" x14ac:dyDescent="0.25">
      <c r="A14" s="146" t="s">
        <v>924</v>
      </c>
      <c r="B14" s="342"/>
      <c r="C14" s="53" t="s">
        <v>1700</v>
      </c>
      <c r="D14" s="76" t="s">
        <v>1791</v>
      </c>
      <c r="E14" s="94"/>
    </row>
    <row r="15" spans="1:5" ht="47.25" x14ac:dyDescent="0.25">
      <c r="A15" s="11" t="s">
        <v>525</v>
      </c>
      <c r="B15" s="12" t="s">
        <v>526</v>
      </c>
      <c r="C15" s="130" t="s">
        <v>527</v>
      </c>
      <c r="D15" s="57" t="s">
        <v>1792</v>
      </c>
      <c r="E15" s="94"/>
    </row>
    <row r="16" spans="1:5" ht="126" customHeight="1" x14ac:dyDescent="0.25">
      <c r="A16" s="83" t="s">
        <v>529</v>
      </c>
      <c r="B16" s="131" t="s">
        <v>530</v>
      </c>
      <c r="C16" s="53" t="s">
        <v>968</v>
      </c>
      <c r="D16" s="76" t="s">
        <v>559</v>
      </c>
      <c r="E16" s="94"/>
    </row>
    <row r="17" spans="1:5" ht="25.5" customHeight="1" x14ac:dyDescent="0.25">
      <c r="A17" s="11" t="s">
        <v>531</v>
      </c>
      <c r="B17" s="147" t="s">
        <v>532</v>
      </c>
      <c r="C17" s="60" t="s">
        <v>527</v>
      </c>
      <c r="D17" s="218" t="s">
        <v>527</v>
      </c>
      <c r="E17" s="94"/>
    </row>
    <row r="18" spans="1:5" ht="50.25" x14ac:dyDescent="0.25">
      <c r="A18" s="91" t="s">
        <v>533</v>
      </c>
      <c r="B18" s="92" t="s">
        <v>534</v>
      </c>
      <c r="C18" s="60" t="s">
        <v>527</v>
      </c>
      <c r="D18" s="61" t="s">
        <v>969</v>
      </c>
      <c r="E18" s="94"/>
    </row>
    <row r="19" spans="1:5" ht="46.5" customHeight="1" x14ac:dyDescent="0.25">
      <c r="A19" s="91" t="s">
        <v>536</v>
      </c>
      <c r="B19" s="92" t="s">
        <v>537</v>
      </c>
      <c r="C19" s="60" t="s">
        <v>1594</v>
      </c>
      <c r="D19" s="61" t="s">
        <v>1921</v>
      </c>
      <c r="E19" s="94"/>
    </row>
    <row r="20" spans="1:5" ht="31.5" x14ac:dyDescent="0.25">
      <c r="A20" s="11" t="s">
        <v>538</v>
      </c>
      <c r="B20" s="12" t="s">
        <v>562</v>
      </c>
      <c r="C20" s="11" t="s">
        <v>974</v>
      </c>
      <c r="D20" s="12" t="s">
        <v>541</v>
      </c>
      <c r="E20" s="94"/>
    </row>
    <row r="21" spans="1:5" s="104" customFormat="1" ht="33.75" customHeight="1" x14ac:dyDescent="0.25">
      <c r="A21" s="350"/>
      <c r="B21" s="350"/>
      <c r="C21" s="350"/>
      <c r="D21" s="350"/>
      <c r="E21" s="103"/>
    </row>
    <row r="22" spans="1:5" ht="21" customHeight="1" x14ac:dyDescent="0.25">
      <c r="A22" s="338" t="s">
        <v>564</v>
      </c>
      <c r="B22" s="338"/>
      <c r="C22" s="338"/>
      <c r="D22" s="338"/>
      <c r="E22" s="94"/>
    </row>
    <row r="23" spans="1:5" ht="38.25" customHeight="1" x14ac:dyDescent="0.25">
      <c r="A23" s="337" t="s">
        <v>975</v>
      </c>
      <c r="B23" s="337"/>
      <c r="C23" s="337"/>
      <c r="D23" s="337"/>
      <c r="E23" s="9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zoomScaleNormal="100" workbookViewId="0">
      <selection activeCell="C10" sqref="A10:C10"/>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169</v>
      </c>
      <c r="B2" s="299"/>
      <c r="C2" s="299"/>
      <c r="D2" s="299"/>
      <c r="E2" s="94"/>
    </row>
    <row r="3" spans="1:5" ht="15.75" customHeight="1" x14ac:dyDescent="0.25">
      <c r="A3" s="5"/>
      <c r="B3" s="300" t="s">
        <v>167</v>
      </c>
      <c r="C3" s="6" t="s">
        <v>501</v>
      </c>
      <c r="D3" s="5"/>
      <c r="E3" s="94"/>
    </row>
    <row r="4" spans="1:5" ht="17.25" customHeight="1" x14ac:dyDescent="0.25">
      <c r="A4" s="2"/>
      <c r="B4" s="300"/>
      <c r="C4" s="6" t="s">
        <v>2018</v>
      </c>
      <c r="D4" s="2"/>
      <c r="E4" s="94"/>
    </row>
    <row r="5" spans="1:5" ht="21.75" customHeight="1" x14ac:dyDescent="0.25">
      <c r="A5" s="62"/>
      <c r="B5" s="302" t="s">
        <v>976</v>
      </c>
      <c r="C5" s="302"/>
      <c r="D5" s="302"/>
      <c r="E5" s="109"/>
    </row>
    <row r="6" spans="1:5" ht="15.75" x14ac:dyDescent="0.25">
      <c r="A6" s="10" t="s">
        <v>502</v>
      </c>
      <c r="B6" s="90" t="s">
        <v>503</v>
      </c>
      <c r="C6" s="90" t="s">
        <v>591</v>
      </c>
      <c r="D6" s="90" t="s">
        <v>4</v>
      </c>
    </row>
    <row r="7" spans="1:5" ht="31.5" x14ac:dyDescent="0.25">
      <c r="A7" s="91" t="s">
        <v>505</v>
      </c>
      <c r="B7" s="92" t="s">
        <v>506</v>
      </c>
      <c r="C7" s="213" t="s">
        <v>507</v>
      </c>
      <c r="D7" s="61" t="s">
        <v>977</v>
      </c>
      <c r="E7" s="94"/>
    </row>
    <row r="8" spans="1:5" ht="78.75" x14ac:dyDescent="0.25">
      <c r="A8" s="91" t="s">
        <v>508</v>
      </c>
      <c r="B8" s="69" t="s">
        <v>2</v>
      </c>
      <c r="C8" s="53" t="s">
        <v>904</v>
      </c>
      <c r="D8" s="76" t="s">
        <v>962</v>
      </c>
      <c r="E8" s="94"/>
    </row>
    <row r="9" spans="1:5" ht="31.5" x14ac:dyDescent="0.25">
      <c r="A9" s="91" t="s">
        <v>511</v>
      </c>
      <c r="B9" s="69" t="s">
        <v>3</v>
      </c>
      <c r="C9" s="53" t="s">
        <v>170</v>
      </c>
      <c r="D9" s="69" t="s">
        <v>527</v>
      </c>
      <c r="E9" s="94"/>
    </row>
    <row r="10" spans="1:5" ht="234" customHeight="1" x14ac:dyDescent="0.25">
      <c r="A10" s="83" t="s">
        <v>513</v>
      </c>
      <c r="B10" s="150" t="s">
        <v>514</v>
      </c>
      <c r="C10" s="126" t="s">
        <v>907</v>
      </c>
      <c r="D10" s="151" t="s">
        <v>978</v>
      </c>
      <c r="E10" s="94"/>
    </row>
    <row r="11" spans="1:5" ht="94.5" x14ac:dyDescent="0.25">
      <c r="A11" s="11" t="s">
        <v>516</v>
      </c>
      <c r="B11" s="12" t="s">
        <v>553</v>
      </c>
      <c r="C11" s="83" t="s">
        <v>979</v>
      </c>
      <c r="D11" s="127" t="s">
        <v>922</v>
      </c>
      <c r="E11" s="94"/>
    </row>
    <row r="12" spans="1:5" ht="15.75" x14ac:dyDescent="0.25">
      <c r="A12" s="96" t="s">
        <v>519</v>
      </c>
      <c r="B12" s="69" t="s">
        <v>909</v>
      </c>
      <c r="C12" s="129" t="s">
        <v>923</v>
      </c>
      <c r="D12" s="152" t="s">
        <v>911</v>
      </c>
      <c r="E12" s="94"/>
    </row>
    <row r="13" spans="1:5" ht="78.75" customHeight="1" x14ac:dyDescent="0.25">
      <c r="A13" s="83" t="s">
        <v>522</v>
      </c>
      <c r="B13" s="344" t="s">
        <v>523</v>
      </c>
      <c r="C13" s="53" t="s">
        <v>1701</v>
      </c>
      <c r="D13" s="76" t="s">
        <v>1920</v>
      </c>
      <c r="E13" s="94"/>
    </row>
    <row r="14" spans="1:5" ht="94.5" x14ac:dyDescent="0.25">
      <c r="A14" s="130" t="s">
        <v>924</v>
      </c>
      <c r="B14" s="344"/>
      <c r="C14" s="53" t="s">
        <v>1831</v>
      </c>
      <c r="D14" s="76" t="s">
        <v>1919</v>
      </c>
      <c r="E14" s="94"/>
    </row>
    <row r="15" spans="1:5" ht="141.75" x14ac:dyDescent="0.25">
      <c r="A15" s="126" t="s">
        <v>525</v>
      </c>
      <c r="B15" s="12" t="s">
        <v>526</v>
      </c>
      <c r="C15" s="126" t="s">
        <v>527</v>
      </c>
      <c r="D15" s="151" t="s">
        <v>980</v>
      </c>
      <c r="E15" s="94"/>
    </row>
    <row r="16" spans="1:5" ht="112.5" customHeight="1" x14ac:dyDescent="0.25">
      <c r="A16" s="83" t="s">
        <v>529</v>
      </c>
      <c r="B16" s="131" t="s">
        <v>530</v>
      </c>
      <c r="C16" s="53" t="s">
        <v>968</v>
      </c>
      <c r="D16" s="76" t="s">
        <v>559</v>
      </c>
      <c r="E16" s="94"/>
    </row>
    <row r="17" spans="1:1024" s="209" customFormat="1" ht="47.25" x14ac:dyDescent="0.25">
      <c r="A17" s="124" t="s">
        <v>531</v>
      </c>
      <c r="B17" s="69" t="s">
        <v>532</v>
      </c>
      <c r="C17" s="53" t="s">
        <v>981</v>
      </c>
      <c r="D17" s="76" t="s">
        <v>982</v>
      </c>
      <c r="E17" s="207"/>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208"/>
      <c r="OF17" s="208"/>
      <c r="OG17" s="208"/>
      <c r="OH17" s="208"/>
      <c r="OI17" s="208"/>
      <c r="OJ17" s="208"/>
      <c r="OK17" s="208"/>
      <c r="OL17" s="208"/>
      <c r="OM17" s="208"/>
      <c r="ON17" s="208"/>
      <c r="OO17" s="208"/>
      <c r="OP17" s="208"/>
      <c r="OQ17" s="208"/>
      <c r="OR17" s="208"/>
      <c r="OS17" s="208"/>
      <c r="OT17" s="208"/>
      <c r="OU17" s="208"/>
      <c r="OV17" s="208"/>
      <c r="OW17" s="208"/>
      <c r="OX17" s="208"/>
      <c r="OY17" s="208"/>
      <c r="OZ17" s="208"/>
      <c r="PA17" s="208"/>
      <c r="PB17" s="208"/>
      <c r="PC17" s="208"/>
      <c r="PD17" s="208"/>
      <c r="PE17" s="208"/>
      <c r="PF17" s="208"/>
      <c r="PG17" s="208"/>
      <c r="PH17" s="208"/>
      <c r="PI17" s="208"/>
      <c r="PJ17" s="208"/>
      <c r="PK17" s="208"/>
      <c r="PL17" s="208"/>
      <c r="PM17" s="208"/>
      <c r="PN17" s="208"/>
      <c r="PO17" s="208"/>
      <c r="PP17" s="208"/>
      <c r="PQ17" s="208"/>
      <c r="PR17" s="208"/>
      <c r="PS17" s="208"/>
      <c r="PT17" s="208"/>
      <c r="PU17" s="208"/>
      <c r="PV17" s="208"/>
      <c r="PW17" s="208"/>
      <c r="PX17" s="208"/>
      <c r="PY17" s="208"/>
      <c r="PZ17" s="208"/>
      <c r="QA17" s="208"/>
      <c r="QB17" s="208"/>
      <c r="QC17" s="208"/>
      <c r="QD17" s="208"/>
      <c r="QE17" s="208"/>
      <c r="QF17" s="208"/>
      <c r="QG17" s="208"/>
      <c r="QH17" s="208"/>
      <c r="QI17" s="208"/>
      <c r="QJ17" s="208"/>
      <c r="QK17" s="208"/>
      <c r="QL17" s="208"/>
      <c r="QM17" s="208"/>
      <c r="QN17" s="208"/>
      <c r="QO17" s="208"/>
      <c r="QP17" s="208"/>
      <c r="QQ17" s="208"/>
      <c r="QR17" s="208"/>
      <c r="QS17" s="208"/>
      <c r="QT17" s="208"/>
      <c r="QU17" s="208"/>
      <c r="QV17" s="208"/>
      <c r="QW17" s="208"/>
      <c r="QX17" s="208"/>
      <c r="QY17" s="208"/>
      <c r="QZ17" s="208"/>
      <c r="RA17" s="208"/>
      <c r="RB17" s="208"/>
      <c r="RC17" s="208"/>
      <c r="RD17" s="208"/>
      <c r="RE17" s="208"/>
      <c r="RF17" s="208"/>
      <c r="RG17" s="208"/>
      <c r="RH17" s="208"/>
      <c r="RI17" s="208"/>
      <c r="RJ17" s="208"/>
      <c r="RK17" s="208"/>
      <c r="RL17" s="208"/>
      <c r="RM17" s="208"/>
      <c r="RN17" s="208"/>
      <c r="RO17" s="208"/>
      <c r="RP17" s="208"/>
      <c r="RQ17" s="208"/>
      <c r="RR17" s="208"/>
      <c r="RS17" s="208"/>
      <c r="RT17" s="208"/>
      <c r="RU17" s="208"/>
      <c r="RV17" s="208"/>
      <c r="RW17" s="208"/>
      <c r="RX17" s="208"/>
      <c r="RY17" s="208"/>
      <c r="RZ17" s="208"/>
      <c r="SA17" s="208"/>
      <c r="SB17" s="208"/>
      <c r="SC17" s="208"/>
      <c r="SD17" s="208"/>
      <c r="SE17" s="208"/>
      <c r="SF17" s="208"/>
      <c r="SG17" s="208"/>
      <c r="SH17" s="208"/>
      <c r="SI17" s="208"/>
      <c r="SJ17" s="208"/>
      <c r="SK17" s="208"/>
      <c r="SL17" s="208"/>
      <c r="SM17" s="208"/>
      <c r="SN17" s="208"/>
      <c r="SO17" s="208"/>
      <c r="SP17" s="208"/>
      <c r="SQ17" s="208"/>
      <c r="SR17" s="208"/>
      <c r="SS17" s="208"/>
      <c r="ST17" s="208"/>
      <c r="SU17" s="208"/>
      <c r="SV17" s="208"/>
      <c r="SW17" s="208"/>
      <c r="SX17" s="208"/>
      <c r="SY17" s="208"/>
      <c r="SZ17" s="208"/>
      <c r="TA17" s="208"/>
      <c r="TB17" s="208"/>
      <c r="TC17" s="208"/>
      <c r="TD17" s="208"/>
      <c r="TE17" s="208"/>
      <c r="TF17" s="208"/>
      <c r="TG17" s="208"/>
      <c r="TH17" s="208"/>
      <c r="TI17" s="208"/>
      <c r="TJ17" s="208"/>
      <c r="TK17" s="208"/>
      <c r="TL17" s="208"/>
      <c r="TM17" s="208"/>
      <c r="TN17" s="208"/>
      <c r="TO17" s="208"/>
      <c r="TP17" s="208"/>
      <c r="TQ17" s="208"/>
      <c r="TR17" s="208"/>
      <c r="TS17" s="208"/>
      <c r="TT17" s="208"/>
      <c r="TU17" s="208"/>
      <c r="TV17" s="208"/>
      <c r="TW17" s="208"/>
      <c r="TX17" s="208"/>
      <c r="TY17" s="208"/>
      <c r="TZ17" s="208"/>
      <c r="UA17" s="208"/>
      <c r="UB17" s="208"/>
      <c r="UC17" s="208"/>
      <c r="UD17" s="208"/>
      <c r="UE17" s="208"/>
      <c r="UF17" s="208"/>
      <c r="UG17" s="208"/>
      <c r="UH17" s="208"/>
      <c r="UI17" s="208"/>
      <c r="UJ17" s="208"/>
      <c r="UK17" s="208"/>
      <c r="UL17" s="208"/>
      <c r="UM17" s="208"/>
      <c r="UN17" s="208"/>
      <c r="UO17" s="208"/>
      <c r="UP17" s="208"/>
      <c r="UQ17" s="208"/>
      <c r="UR17" s="208"/>
      <c r="US17" s="208"/>
      <c r="UT17" s="208"/>
      <c r="UU17" s="208"/>
      <c r="UV17" s="208"/>
      <c r="UW17" s="208"/>
      <c r="UX17" s="208"/>
      <c r="UY17" s="208"/>
      <c r="UZ17" s="208"/>
      <c r="VA17" s="208"/>
      <c r="VB17" s="208"/>
      <c r="VC17" s="208"/>
      <c r="VD17" s="208"/>
      <c r="VE17" s="208"/>
      <c r="VF17" s="208"/>
      <c r="VG17" s="208"/>
      <c r="VH17" s="208"/>
      <c r="VI17" s="208"/>
      <c r="VJ17" s="208"/>
      <c r="VK17" s="208"/>
      <c r="VL17" s="208"/>
      <c r="VM17" s="208"/>
      <c r="VN17" s="208"/>
      <c r="VO17" s="208"/>
      <c r="VP17" s="208"/>
      <c r="VQ17" s="208"/>
      <c r="VR17" s="208"/>
      <c r="VS17" s="208"/>
      <c r="VT17" s="208"/>
      <c r="VU17" s="208"/>
      <c r="VV17" s="208"/>
      <c r="VW17" s="208"/>
      <c r="VX17" s="208"/>
      <c r="VY17" s="208"/>
      <c r="VZ17" s="208"/>
      <c r="WA17" s="208"/>
      <c r="WB17" s="208"/>
      <c r="WC17" s="208"/>
      <c r="WD17" s="208"/>
      <c r="WE17" s="208"/>
      <c r="WF17" s="208"/>
      <c r="WG17" s="208"/>
      <c r="WH17" s="208"/>
      <c r="WI17" s="208"/>
      <c r="WJ17" s="208"/>
      <c r="WK17" s="208"/>
      <c r="WL17" s="208"/>
      <c r="WM17" s="208"/>
      <c r="WN17" s="208"/>
      <c r="WO17" s="208"/>
      <c r="WP17" s="208"/>
      <c r="WQ17" s="208"/>
      <c r="WR17" s="208"/>
      <c r="WS17" s="208"/>
      <c r="WT17" s="208"/>
      <c r="WU17" s="208"/>
      <c r="WV17" s="208"/>
      <c r="WW17" s="208"/>
      <c r="WX17" s="208"/>
      <c r="WY17" s="208"/>
      <c r="WZ17" s="208"/>
      <c r="XA17" s="208"/>
      <c r="XB17" s="208"/>
      <c r="XC17" s="208"/>
      <c r="XD17" s="208"/>
      <c r="XE17" s="208"/>
      <c r="XF17" s="208"/>
      <c r="XG17" s="208"/>
      <c r="XH17" s="208"/>
      <c r="XI17" s="208"/>
      <c r="XJ17" s="208"/>
      <c r="XK17" s="208"/>
      <c r="XL17" s="208"/>
      <c r="XM17" s="208"/>
      <c r="XN17" s="208"/>
      <c r="XO17" s="208"/>
      <c r="XP17" s="208"/>
      <c r="XQ17" s="208"/>
      <c r="XR17" s="208"/>
      <c r="XS17" s="208"/>
      <c r="XT17" s="208"/>
      <c r="XU17" s="208"/>
      <c r="XV17" s="208"/>
      <c r="XW17" s="208"/>
      <c r="XX17" s="208"/>
      <c r="XY17" s="208"/>
      <c r="XZ17" s="208"/>
      <c r="YA17" s="208"/>
      <c r="YB17" s="208"/>
      <c r="YC17" s="208"/>
      <c r="YD17" s="208"/>
      <c r="YE17" s="208"/>
      <c r="YF17" s="208"/>
      <c r="YG17" s="208"/>
      <c r="YH17" s="208"/>
      <c r="YI17" s="208"/>
      <c r="YJ17" s="208"/>
      <c r="YK17" s="208"/>
      <c r="YL17" s="208"/>
      <c r="YM17" s="208"/>
      <c r="YN17" s="208"/>
      <c r="YO17" s="208"/>
      <c r="YP17" s="208"/>
      <c r="YQ17" s="208"/>
      <c r="YR17" s="208"/>
      <c r="YS17" s="208"/>
      <c r="YT17" s="208"/>
      <c r="YU17" s="208"/>
      <c r="YV17" s="208"/>
      <c r="YW17" s="208"/>
      <c r="YX17" s="208"/>
      <c r="YY17" s="208"/>
      <c r="YZ17" s="208"/>
      <c r="ZA17" s="208"/>
      <c r="ZB17" s="208"/>
      <c r="ZC17" s="208"/>
      <c r="ZD17" s="208"/>
      <c r="ZE17" s="208"/>
      <c r="ZF17" s="208"/>
      <c r="ZG17" s="208"/>
      <c r="ZH17" s="208"/>
      <c r="ZI17" s="208"/>
      <c r="ZJ17" s="208"/>
      <c r="ZK17" s="208"/>
      <c r="ZL17" s="208"/>
      <c r="ZM17" s="208"/>
      <c r="ZN17" s="208"/>
      <c r="ZO17" s="208"/>
      <c r="ZP17" s="208"/>
      <c r="ZQ17" s="208"/>
      <c r="ZR17" s="208"/>
      <c r="ZS17" s="208"/>
      <c r="ZT17" s="208"/>
      <c r="ZU17" s="208"/>
      <c r="ZV17" s="208"/>
      <c r="ZW17" s="208"/>
      <c r="ZX17" s="208"/>
      <c r="ZY17" s="208"/>
      <c r="ZZ17" s="208"/>
      <c r="AAA17" s="208"/>
      <c r="AAB17" s="208"/>
      <c r="AAC17" s="208"/>
      <c r="AAD17" s="208"/>
      <c r="AAE17" s="208"/>
      <c r="AAF17" s="208"/>
      <c r="AAG17" s="208"/>
      <c r="AAH17" s="208"/>
      <c r="AAI17" s="208"/>
      <c r="AAJ17" s="208"/>
      <c r="AAK17" s="208"/>
      <c r="AAL17" s="208"/>
      <c r="AAM17" s="208"/>
      <c r="AAN17" s="208"/>
      <c r="AAO17" s="208"/>
      <c r="AAP17" s="208"/>
      <c r="AAQ17" s="208"/>
      <c r="AAR17" s="208"/>
      <c r="AAS17" s="208"/>
      <c r="AAT17" s="208"/>
      <c r="AAU17" s="208"/>
      <c r="AAV17" s="208"/>
      <c r="AAW17" s="208"/>
      <c r="AAX17" s="208"/>
      <c r="AAY17" s="208"/>
      <c r="AAZ17" s="208"/>
      <c r="ABA17" s="208"/>
      <c r="ABB17" s="208"/>
      <c r="ABC17" s="208"/>
      <c r="ABD17" s="208"/>
      <c r="ABE17" s="208"/>
      <c r="ABF17" s="208"/>
      <c r="ABG17" s="208"/>
      <c r="ABH17" s="208"/>
      <c r="ABI17" s="208"/>
      <c r="ABJ17" s="208"/>
      <c r="ABK17" s="208"/>
      <c r="ABL17" s="208"/>
      <c r="ABM17" s="208"/>
      <c r="ABN17" s="208"/>
      <c r="ABO17" s="208"/>
      <c r="ABP17" s="208"/>
      <c r="ABQ17" s="208"/>
      <c r="ABR17" s="208"/>
      <c r="ABS17" s="208"/>
      <c r="ABT17" s="208"/>
      <c r="ABU17" s="208"/>
      <c r="ABV17" s="208"/>
      <c r="ABW17" s="208"/>
      <c r="ABX17" s="208"/>
      <c r="ABY17" s="208"/>
      <c r="ABZ17" s="208"/>
      <c r="ACA17" s="208"/>
      <c r="ACB17" s="208"/>
      <c r="ACC17" s="208"/>
      <c r="ACD17" s="208"/>
      <c r="ACE17" s="208"/>
      <c r="ACF17" s="208"/>
      <c r="ACG17" s="208"/>
      <c r="ACH17" s="208"/>
      <c r="ACI17" s="208"/>
      <c r="ACJ17" s="208"/>
      <c r="ACK17" s="208"/>
      <c r="ACL17" s="208"/>
      <c r="ACM17" s="208"/>
      <c r="ACN17" s="208"/>
      <c r="ACO17" s="208"/>
      <c r="ACP17" s="208"/>
      <c r="ACQ17" s="208"/>
      <c r="ACR17" s="208"/>
      <c r="ACS17" s="208"/>
      <c r="ACT17" s="208"/>
      <c r="ACU17" s="208"/>
      <c r="ACV17" s="208"/>
      <c r="ACW17" s="208"/>
      <c r="ACX17" s="208"/>
      <c r="ACY17" s="208"/>
      <c r="ACZ17" s="208"/>
      <c r="ADA17" s="208"/>
      <c r="ADB17" s="208"/>
      <c r="ADC17" s="208"/>
      <c r="ADD17" s="208"/>
      <c r="ADE17" s="208"/>
      <c r="ADF17" s="208"/>
      <c r="ADG17" s="208"/>
      <c r="ADH17" s="208"/>
      <c r="ADI17" s="208"/>
      <c r="ADJ17" s="208"/>
      <c r="ADK17" s="208"/>
      <c r="ADL17" s="208"/>
      <c r="ADM17" s="208"/>
      <c r="ADN17" s="208"/>
      <c r="ADO17" s="208"/>
      <c r="ADP17" s="208"/>
      <c r="ADQ17" s="208"/>
      <c r="ADR17" s="208"/>
      <c r="ADS17" s="208"/>
      <c r="ADT17" s="208"/>
      <c r="ADU17" s="208"/>
      <c r="ADV17" s="208"/>
      <c r="ADW17" s="208"/>
      <c r="ADX17" s="208"/>
      <c r="ADY17" s="208"/>
      <c r="ADZ17" s="208"/>
      <c r="AEA17" s="208"/>
      <c r="AEB17" s="208"/>
      <c r="AEC17" s="208"/>
      <c r="AED17" s="208"/>
      <c r="AEE17" s="208"/>
      <c r="AEF17" s="208"/>
      <c r="AEG17" s="208"/>
      <c r="AEH17" s="208"/>
      <c r="AEI17" s="208"/>
      <c r="AEJ17" s="208"/>
      <c r="AEK17" s="208"/>
      <c r="AEL17" s="208"/>
      <c r="AEM17" s="208"/>
      <c r="AEN17" s="208"/>
      <c r="AEO17" s="208"/>
      <c r="AEP17" s="208"/>
      <c r="AEQ17" s="208"/>
      <c r="AER17" s="208"/>
      <c r="AES17" s="208"/>
      <c r="AET17" s="208"/>
      <c r="AEU17" s="208"/>
      <c r="AEV17" s="208"/>
      <c r="AEW17" s="208"/>
      <c r="AEX17" s="208"/>
      <c r="AEY17" s="208"/>
      <c r="AEZ17" s="208"/>
      <c r="AFA17" s="208"/>
      <c r="AFB17" s="208"/>
      <c r="AFC17" s="208"/>
      <c r="AFD17" s="208"/>
      <c r="AFE17" s="208"/>
      <c r="AFF17" s="208"/>
      <c r="AFG17" s="208"/>
      <c r="AFH17" s="208"/>
      <c r="AFI17" s="208"/>
      <c r="AFJ17" s="208"/>
      <c r="AFK17" s="208"/>
      <c r="AFL17" s="208"/>
      <c r="AFM17" s="208"/>
      <c r="AFN17" s="208"/>
      <c r="AFO17" s="208"/>
      <c r="AFP17" s="208"/>
      <c r="AFQ17" s="208"/>
      <c r="AFR17" s="208"/>
      <c r="AFS17" s="208"/>
      <c r="AFT17" s="208"/>
      <c r="AFU17" s="208"/>
      <c r="AFV17" s="208"/>
      <c r="AFW17" s="208"/>
      <c r="AFX17" s="208"/>
      <c r="AFY17" s="208"/>
      <c r="AFZ17" s="208"/>
      <c r="AGA17" s="208"/>
      <c r="AGB17" s="208"/>
      <c r="AGC17" s="208"/>
      <c r="AGD17" s="208"/>
      <c r="AGE17" s="208"/>
      <c r="AGF17" s="208"/>
      <c r="AGG17" s="208"/>
      <c r="AGH17" s="208"/>
      <c r="AGI17" s="208"/>
      <c r="AGJ17" s="208"/>
      <c r="AGK17" s="208"/>
      <c r="AGL17" s="208"/>
      <c r="AGM17" s="208"/>
      <c r="AGN17" s="208"/>
      <c r="AGO17" s="208"/>
      <c r="AGP17" s="208"/>
      <c r="AGQ17" s="208"/>
      <c r="AGR17" s="208"/>
      <c r="AGS17" s="208"/>
      <c r="AGT17" s="208"/>
      <c r="AGU17" s="208"/>
      <c r="AGV17" s="208"/>
      <c r="AGW17" s="208"/>
      <c r="AGX17" s="208"/>
      <c r="AGY17" s="208"/>
      <c r="AGZ17" s="208"/>
      <c r="AHA17" s="208"/>
      <c r="AHB17" s="208"/>
      <c r="AHC17" s="208"/>
      <c r="AHD17" s="208"/>
      <c r="AHE17" s="208"/>
      <c r="AHF17" s="208"/>
      <c r="AHG17" s="208"/>
      <c r="AHH17" s="208"/>
      <c r="AHI17" s="208"/>
      <c r="AHJ17" s="208"/>
      <c r="AHK17" s="208"/>
      <c r="AHL17" s="208"/>
      <c r="AHM17" s="208"/>
      <c r="AHN17" s="208"/>
      <c r="AHO17" s="208"/>
      <c r="AHP17" s="208"/>
      <c r="AHQ17" s="208"/>
      <c r="AHR17" s="208"/>
      <c r="AHS17" s="208"/>
      <c r="AHT17" s="208"/>
      <c r="AHU17" s="208"/>
      <c r="AHV17" s="208"/>
      <c r="AHW17" s="208"/>
      <c r="AHX17" s="208"/>
      <c r="AHY17" s="208"/>
      <c r="AHZ17" s="208"/>
      <c r="AIA17" s="208"/>
      <c r="AIB17" s="208"/>
      <c r="AIC17" s="208"/>
      <c r="AID17" s="208"/>
      <c r="AIE17" s="208"/>
      <c r="AIF17" s="208"/>
      <c r="AIG17" s="208"/>
      <c r="AIH17" s="208"/>
      <c r="AII17" s="208"/>
      <c r="AIJ17" s="208"/>
      <c r="AIK17" s="208"/>
      <c r="AIL17" s="208"/>
      <c r="AIM17" s="208"/>
      <c r="AIN17" s="208"/>
      <c r="AIO17" s="208"/>
      <c r="AIP17" s="208"/>
      <c r="AIQ17" s="208"/>
      <c r="AIR17" s="208"/>
      <c r="AIS17" s="208"/>
      <c r="AIT17" s="208"/>
      <c r="AIU17" s="208"/>
      <c r="AIV17" s="208"/>
      <c r="AIW17" s="208"/>
      <c r="AIX17" s="208"/>
      <c r="AIY17" s="208"/>
      <c r="AIZ17" s="208"/>
      <c r="AJA17" s="208"/>
      <c r="AJB17" s="208"/>
      <c r="AJC17" s="208"/>
      <c r="AJD17" s="208"/>
      <c r="AJE17" s="208"/>
      <c r="AJF17" s="208"/>
      <c r="AJG17" s="208"/>
      <c r="AJH17" s="208"/>
      <c r="AJI17" s="208"/>
      <c r="AJJ17" s="208"/>
      <c r="AJK17" s="208"/>
      <c r="AJL17" s="208"/>
      <c r="AJM17" s="208"/>
      <c r="AJN17" s="208"/>
      <c r="AJO17" s="208"/>
      <c r="AJP17" s="208"/>
      <c r="AJQ17" s="208"/>
      <c r="AJR17" s="208"/>
      <c r="AJS17" s="208"/>
      <c r="AJT17" s="208"/>
      <c r="AJU17" s="208"/>
      <c r="AJV17" s="208"/>
      <c r="AJW17" s="208"/>
      <c r="AJX17" s="208"/>
      <c r="AJY17" s="208"/>
      <c r="AJZ17" s="208"/>
      <c r="AKA17" s="208"/>
      <c r="AKB17" s="208"/>
      <c r="AKC17" s="208"/>
      <c r="AKD17" s="208"/>
      <c r="AKE17" s="208"/>
      <c r="AKF17" s="208"/>
      <c r="AKG17" s="208"/>
      <c r="AKH17" s="208"/>
      <c r="AKI17" s="208"/>
      <c r="AKJ17" s="208"/>
      <c r="AKK17" s="208"/>
      <c r="AKL17" s="208"/>
      <c r="AKM17" s="208"/>
      <c r="AKN17" s="208"/>
      <c r="AKO17" s="208"/>
      <c r="AKP17" s="208"/>
      <c r="AKQ17" s="208"/>
      <c r="AKR17" s="208"/>
      <c r="AKS17" s="208"/>
      <c r="AKT17" s="208"/>
      <c r="AKU17" s="208"/>
      <c r="AKV17" s="208"/>
      <c r="AKW17" s="208"/>
      <c r="AKX17" s="208"/>
      <c r="AKY17" s="208"/>
      <c r="AKZ17" s="208"/>
      <c r="ALA17" s="208"/>
      <c r="ALB17" s="208"/>
      <c r="ALC17" s="208"/>
      <c r="ALD17" s="208"/>
      <c r="ALE17" s="208"/>
      <c r="ALF17" s="208"/>
      <c r="ALG17" s="208"/>
      <c r="ALH17" s="208"/>
      <c r="ALI17" s="208"/>
      <c r="ALJ17" s="208"/>
      <c r="ALK17" s="208"/>
      <c r="ALL17" s="208"/>
      <c r="ALM17" s="208"/>
      <c r="ALN17" s="208"/>
      <c r="ALO17" s="208"/>
      <c r="ALP17" s="208"/>
      <c r="ALQ17" s="208"/>
      <c r="ALR17" s="208"/>
      <c r="ALS17" s="208"/>
      <c r="ALT17" s="208"/>
      <c r="ALU17" s="208"/>
      <c r="ALV17" s="208"/>
      <c r="ALW17" s="208"/>
      <c r="ALX17" s="208"/>
      <c r="ALY17" s="208"/>
      <c r="ALZ17" s="208"/>
      <c r="AMA17" s="208"/>
      <c r="AMB17" s="208"/>
      <c r="AMC17" s="208"/>
      <c r="AMD17" s="208"/>
      <c r="AME17" s="208"/>
      <c r="AMF17" s="208"/>
      <c r="AMG17" s="208"/>
      <c r="AMH17" s="208"/>
      <c r="AMI17" s="208"/>
      <c r="AMJ17" s="208"/>
    </row>
    <row r="18" spans="1:1024" ht="50.25" x14ac:dyDescent="0.25">
      <c r="A18" s="124" t="s">
        <v>533</v>
      </c>
      <c r="B18" s="205" t="s">
        <v>534</v>
      </c>
      <c r="C18" s="126" t="s">
        <v>527</v>
      </c>
      <c r="D18" s="206" t="s">
        <v>983</v>
      </c>
      <c r="E18" s="94"/>
    </row>
    <row r="19" spans="1:1024" ht="15.75" x14ac:dyDescent="0.25">
      <c r="A19" s="91" t="s">
        <v>536</v>
      </c>
      <c r="B19" s="69" t="s">
        <v>537</v>
      </c>
      <c r="C19" s="53" t="s">
        <v>1912</v>
      </c>
      <c r="D19" s="76" t="s">
        <v>1922</v>
      </c>
      <c r="E19" s="94"/>
    </row>
    <row r="20" spans="1:1024" ht="96.75" customHeight="1" x14ac:dyDescent="0.25">
      <c r="A20" s="91" t="s">
        <v>538</v>
      </c>
      <c r="B20" s="69" t="s">
        <v>562</v>
      </c>
      <c r="C20" s="53" t="s">
        <v>984</v>
      </c>
      <c r="D20" s="76" t="s">
        <v>541</v>
      </c>
      <c r="E20" s="94"/>
    </row>
    <row r="21" spans="1:1024" ht="10.5" customHeight="1" x14ac:dyDescent="0.25">
      <c r="A21" s="351" t="s">
        <v>406</v>
      </c>
      <c r="B21" s="351"/>
      <c r="C21" s="351"/>
      <c r="D21" s="351"/>
      <c r="E21" s="94"/>
    </row>
    <row r="22" spans="1:1024" s="104" customFormat="1" ht="17.25" customHeight="1" x14ac:dyDescent="0.25">
      <c r="A22" s="338" t="s">
        <v>564</v>
      </c>
      <c r="B22" s="338"/>
      <c r="C22" s="338"/>
      <c r="D22" s="338"/>
      <c r="E22" s="103"/>
    </row>
    <row r="23" spans="1:1024" ht="100.5" customHeight="1" x14ac:dyDescent="0.25">
      <c r="A23" s="337" t="s">
        <v>985</v>
      </c>
      <c r="B23" s="337"/>
      <c r="C23" s="337"/>
      <c r="D23" s="337"/>
      <c r="E23" s="94"/>
    </row>
    <row r="24" spans="1:1024" x14ac:dyDescent="0.25">
      <c r="A24" s="68"/>
      <c r="B24" s="68"/>
      <c r="C24" s="68"/>
      <c r="D24" s="68"/>
      <c r="E24" s="94"/>
    </row>
    <row r="25" spans="1:1024" x14ac:dyDescent="0.25">
      <c r="A25" s="68"/>
      <c r="B25" s="105"/>
      <c r="C25" s="105"/>
      <c r="D25" s="105"/>
    </row>
    <row r="26" spans="1:1024" x14ac:dyDescent="0.25">
      <c r="A26" s="68"/>
      <c r="B26" s="105"/>
      <c r="C26" s="105"/>
      <c r="D26" s="105"/>
    </row>
    <row r="27" spans="1:1024" x14ac:dyDescent="0.25">
      <c r="A27" s="68"/>
      <c r="B27" s="105"/>
      <c r="C27" s="105"/>
      <c r="D27" s="105"/>
    </row>
    <row r="28" spans="1:1024" x14ac:dyDescent="0.25">
      <c r="A28" s="68"/>
      <c r="B28" s="105"/>
      <c r="C28" s="105"/>
      <c r="D28" s="105"/>
    </row>
    <row r="29" spans="1:1024" x14ac:dyDescent="0.25">
      <c r="A29" s="68"/>
      <c r="B29" s="105"/>
      <c r="C29" s="105"/>
      <c r="D29" s="105"/>
    </row>
    <row r="30" spans="1:1024" x14ac:dyDescent="0.25">
      <c r="A30" s="68"/>
      <c r="B30" s="105"/>
      <c r="C30" s="105"/>
      <c r="D30" s="105"/>
    </row>
    <row r="31" spans="1:1024" x14ac:dyDescent="0.25">
      <c r="A31" s="68"/>
      <c r="B31" s="105"/>
      <c r="C31" s="105"/>
      <c r="D31" s="105"/>
    </row>
    <row r="32" spans="1:1024"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110" zoomScaleNormal="110" workbookViewId="0">
      <selection activeCell="C11" sqref="A11:C11"/>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179</v>
      </c>
      <c r="B2" s="299"/>
      <c r="C2" s="299"/>
      <c r="D2" s="299"/>
      <c r="E2" s="94"/>
    </row>
    <row r="3" spans="1:5" ht="15.75" customHeight="1" x14ac:dyDescent="0.25">
      <c r="A3" s="5"/>
      <c r="B3" s="300" t="s">
        <v>180</v>
      </c>
      <c r="C3" s="6" t="s">
        <v>501</v>
      </c>
      <c r="D3" s="5"/>
      <c r="E3" s="94"/>
    </row>
    <row r="4" spans="1:5" ht="17.25" customHeight="1" x14ac:dyDescent="0.25">
      <c r="A4" s="2"/>
      <c r="B4" s="300"/>
      <c r="C4" s="6" t="s">
        <v>2018</v>
      </c>
      <c r="D4" s="2"/>
      <c r="E4" s="94"/>
    </row>
    <row r="5" spans="1:5" ht="21.75" customHeight="1" x14ac:dyDescent="0.25">
      <c r="A5" s="62"/>
      <c r="B5" s="302" t="s">
        <v>986</v>
      </c>
      <c r="C5" s="302"/>
      <c r="D5" s="302"/>
      <c r="E5" s="109"/>
    </row>
    <row r="6" spans="1:5" ht="15.75" x14ac:dyDescent="0.25">
      <c r="A6" s="10" t="s">
        <v>502</v>
      </c>
      <c r="B6" s="10" t="s">
        <v>503</v>
      </c>
      <c r="C6" s="10" t="s">
        <v>591</v>
      </c>
      <c r="D6" s="10" t="s">
        <v>4</v>
      </c>
    </row>
    <row r="7" spans="1:5" ht="31.5" x14ac:dyDescent="0.25">
      <c r="A7" s="11" t="s">
        <v>505</v>
      </c>
      <c r="B7" s="69" t="s">
        <v>506</v>
      </c>
      <c r="C7" s="53" t="s">
        <v>507</v>
      </c>
      <c r="D7" s="76" t="s">
        <v>977</v>
      </c>
      <c r="E7" s="94"/>
    </row>
    <row r="8" spans="1:5" ht="78.75" x14ac:dyDescent="0.25">
      <c r="A8" s="11" t="s">
        <v>508</v>
      </c>
      <c r="B8" s="69" t="s">
        <v>2</v>
      </c>
      <c r="C8" s="53" t="s">
        <v>904</v>
      </c>
      <c r="D8" s="76" t="s">
        <v>962</v>
      </c>
      <c r="E8" s="94"/>
    </row>
    <row r="9" spans="1:5" ht="31.5" x14ac:dyDescent="0.25">
      <c r="A9" s="11" t="s">
        <v>511</v>
      </c>
      <c r="B9" s="69" t="s">
        <v>3</v>
      </c>
      <c r="C9" s="53" t="s">
        <v>1772</v>
      </c>
      <c r="D9" s="69" t="s">
        <v>527</v>
      </c>
      <c r="E9" s="94"/>
    </row>
    <row r="10" spans="1:5" ht="94.5" x14ac:dyDescent="0.25">
      <c r="A10" s="83" t="s">
        <v>513</v>
      </c>
      <c r="B10" s="150" t="s">
        <v>514</v>
      </c>
      <c r="C10" s="126" t="s">
        <v>907</v>
      </c>
      <c r="D10" s="127" t="s">
        <v>987</v>
      </c>
      <c r="E10" s="94"/>
    </row>
    <row r="11" spans="1:5" ht="63" x14ac:dyDescent="0.25">
      <c r="A11" s="11" t="s">
        <v>516</v>
      </c>
      <c r="B11" s="12" t="s">
        <v>553</v>
      </c>
      <c r="C11" s="11" t="s">
        <v>1773</v>
      </c>
      <c r="D11" s="13" t="s">
        <v>988</v>
      </c>
      <c r="E11" s="94"/>
    </row>
    <row r="12" spans="1:5" ht="15.75" x14ac:dyDescent="0.25">
      <c r="A12" s="96" t="s">
        <v>519</v>
      </c>
      <c r="B12" s="69" t="s">
        <v>909</v>
      </c>
      <c r="C12" s="129" t="s">
        <v>923</v>
      </c>
      <c r="D12" s="152" t="s">
        <v>911</v>
      </c>
      <c r="E12" s="94"/>
    </row>
    <row r="13" spans="1:5" ht="31.5" customHeight="1" x14ac:dyDescent="0.25">
      <c r="A13" s="348" t="s">
        <v>522</v>
      </c>
      <c r="B13" s="344" t="s">
        <v>523</v>
      </c>
      <c r="C13" s="53" t="s">
        <v>1702</v>
      </c>
      <c r="D13" s="76" t="s">
        <v>989</v>
      </c>
      <c r="E13" s="94"/>
    </row>
    <row r="14" spans="1:5" ht="78.75" x14ac:dyDescent="0.25">
      <c r="A14" s="349"/>
      <c r="B14" s="344"/>
      <c r="C14" s="53" t="s">
        <v>1700</v>
      </c>
      <c r="D14" s="76" t="s">
        <v>1793</v>
      </c>
      <c r="E14" s="94"/>
    </row>
    <row r="15" spans="1:5" ht="30.75" customHeight="1" x14ac:dyDescent="0.25">
      <c r="A15" s="11" t="s">
        <v>525</v>
      </c>
      <c r="B15" s="12" t="s">
        <v>526</v>
      </c>
      <c r="C15" s="11" t="s">
        <v>527</v>
      </c>
      <c r="D15" s="12" t="s">
        <v>990</v>
      </c>
      <c r="E15" s="94"/>
    </row>
    <row r="16" spans="1:5" ht="111" customHeight="1" x14ac:dyDescent="0.25">
      <c r="A16" s="83" t="s">
        <v>529</v>
      </c>
      <c r="B16" s="131" t="s">
        <v>530</v>
      </c>
      <c r="C16" s="53" t="s">
        <v>968</v>
      </c>
      <c r="D16" s="76" t="s">
        <v>559</v>
      </c>
      <c r="E16" s="94"/>
    </row>
    <row r="17" spans="1:5" ht="47.25" x14ac:dyDescent="0.25">
      <c r="A17" s="11" t="s">
        <v>531</v>
      </c>
      <c r="B17" s="12" t="s">
        <v>532</v>
      </c>
      <c r="C17" s="11" t="s">
        <v>991</v>
      </c>
      <c r="D17" s="13" t="s">
        <v>992</v>
      </c>
      <c r="E17" s="94"/>
    </row>
    <row r="18" spans="1:5" ht="50.25" x14ac:dyDescent="0.25">
      <c r="A18" s="11" t="s">
        <v>533</v>
      </c>
      <c r="B18" s="12" t="s">
        <v>534</v>
      </c>
      <c r="C18" s="11" t="s">
        <v>527</v>
      </c>
      <c r="D18" s="76" t="s">
        <v>983</v>
      </c>
      <c r="E18" s="94"/>
    </row>
    <row r="19" spans="1:5" ht="15.75" x14ac:dyDescent="0.25">
      <c r="A19" s="11" t="s">
        <v>536</v>
      </c>
      <c r="B19" s="12" t="s">
        <v>537</v>
      </c>
      <c r="C19" s="60" t="s">
        <v>1616</v>
      </c>
      <c r="D19" s="61" t="s">
        <v>1922</v>
      </c>
      <c r="E19" s="94"/>
    </row>
    <row r="20" spans="1:5" ht="78.75" x14ac:dyDescent="0.25">
      <c r="A20" s="11" t="s">
        <v>538</v>
      </c>
      <c r="B20" s="12" t="s">
        <v>562</v>
      </c>
      <c r="C20" s="60" t="s">
        <v>993</v>
      </c>
      <c r="D20" s="61" t="s">
        <v>541</v>
      </c>
      <c r="E20" s="94"/>
    </row>
    <row r="21" spans="1:5" s="104" customFormat="1" ht="17.25" customHeight="1" x14ac:dyDescent="0.25">
      <c r="A21" s="338" t="s">
        <v>564</v>
      </c>
      <c r="B21" s="338"/>
      <c r="C21" s="338"/>
      <c r="D21" s="338"/>
      <c r="E21" s="103"/>
    </row>
    <row r="22" spans="1:5" ht="85.5" customHeight="1" x14ac:dyDescent="0.25">
      <c r="A22" s="337" t="s">
        <v>994</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7">
    <mergeCell ref="A22:D22"/>
    <mergeCell ref="A2:D2"/>
    <mergeCell ref="B3:B4"/>
    <mergeCell ref="B5:D5"/>
    <mergeCell ref="B13:B14"/>
    <mergeCell ref="A21:D21"/>
    <mergeCell ref="A13:A14"/>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9"/>
  <sheetViews>
    <sheetView topLeftCell="A3" zoomScaleNormal="100" workbookViewId="0">
      <selection activeCell="D11" sqref="A11:D11"/>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169</v>
      </c>
      <c r="B2" s="299"/>
      <c r="C2" s="299"/>
      <c r="D2" s="299"/>
      <c r="E2" s="94"/>
    </row>
    <row r="3" spans="1:5" ht="15.75" customHeight="1" x14ac:dyDescent="0.25">
      <c r="A3" s="5"/>
      <c r="B3" s="300" t="s">
        <v>171</v>
      </c>
      <c r="C3" s="6" t="s">
        <v>501</v>
      </c>
      <c r="D3" s="5"/>
      <c r="E3" s="94"/>
    </row>
    <row r="4" spans="1:5" ht="17.25" customHeight="1" x14ac:dyDescent="0.25">
      <c r="A4" s="2"/>
      <c r="B4" s="300"/>
      <c r="C4" s="6" t="s">
        <v>2018</v>
      </c>
      <c r="D4" s="2"/>
      <c r="E4" s="94"/>
    </row>
    <row r="5" spans="1:5" ht="21.75" customHeight="1" x14ac:dyDescent="0.25">
      <c r="A5" s="62"/>
      <c r="B5" s="302" t="s">
        <v>995</v>
      </c>
      <c r="C5" s="302"/>
      <c r="D5" s="302"/>
      <c r="E5" s="109"/>
    </row>
    <row r="6" spans="1:5" ht="15.75" x14ac:dyDescent="0.25">
      <c r="A6" s="90" t="s">
        <v>502</v>
      </c>
      <c r="B6" s="90" t="s">
        <v>503</v>
      </c>
      <c r="C6" s="90" t="s">
        <v>591</v>
      </c>
      <c r="D6" s="90" t="s">
        <v>4</v>
      </c>
    </row>
    <row r="7" spans="1:5" ht="47.25" customHeight="1" x14ac:dyDescent="0.25">
      <c r="A7" s="96" t="s">
        <v>505</v>
      </c>
      <c r="B7" s="352" t="s">
        <v>506</v>
      </c>
      <c r="C7" s="53" t="s">
        <v>996</v>
      </c>
      <c r="D7" s="76" t="s">
        <v>997</v>
      </c>
      <c r="E7" s="94"/>
    </row>
    <row r="8" spans="1:5" ht="15.75" x14ac:dyDescent="0.25">
      <c r="A8" s="153" t="s">
        <v>998</v>
      </c>
      <c r="B8" s="352"/>
      <c r="C8" s="53" t="s">
        <v>999</v>
      </c>
      <c r="D8" s="76" t="s">
        <v>903</v>
      </c>
      <c r="E8" s="94"/>
    </row>
    <row r="9" spans="1:5" ht="78.75" x14ac:dyDescent="0.25">
      <c r="A9" s="124" t="s">
        <v>508</v>
      </c>
      <c r="B9" s="69" t="s">
        <v>2</v>
      </c>
      <c r="C9" s="53" t="s">
        <v>904</v>
      </c>
      <c r="D9" s="76" t="s">
        <v>962</v>
      </c>
      <c r="E9" s="94"/>
    </row>
    <row r="10" spans="1:5" ht="31.5" x14ac:dyDescent="0.25">
      <c r="A10" s="91" t="s">
        <v>511</v>
      </c>
      <c r="B10" s="69" t="s">
        <v>3</v>
      </c>
      <c r="C10" s="53" t="s">
        <v>1000</v>
      </c>
      <c r="D10" s="138"/>
      <c r="E10" s="94"/>
    </row>
    <row r="11" spans="1:5" ht="189" customHeight="1" x14ac:dyDescent="0.25">
      <c r="A11" s="83" t="s">
        <v>513</v>
      </c>
      <c r="B11" s="150" t="s">
        <v>514</v>
      </c>
      <c r="C11" s="126" t="s">
        <v>907</v>
      </c>
      <c r="D11" s="151" t="s">
        <v>1001</v>
      </c>
      <c r="E11" s="94"/>
    </row>
    <row r="12" spans="1:5" ht="94.5" x14ac:dyDescent="0.25">
      <c r="A12" s="11" t="s">
        <v>516</v>
      </c>
      <c r="B12" s="12" t="s">
        <v>553</v>
      </c>
      <c r="C12" s="83" t="s">
        <v>1774</v>
      </c>
      <c r="D12" s="127" t="s">
        <v>922</v>
      </c>
      <c r="E12" s="94"/>
    </row>
    <row r="13" spans="1:5" ht="15.75" x14ac:dyDescent="0.25">
      <c r="A13" s="96" t="s">
        <v>519</v>
      </c>
      <c r="B13" s="92" t="s">
        <v>909</v>
      </c>
      <c r="C13" s="154" t="s">
        <v>937</v>
      </c>
      <c r="D13" s="155" t="s">
        <v>911</v>
      </c>
      <c r="E13" s="94"/>
    </row>
    <row r="14" spans="1:5" ht="47.25" customHeight="1" x14ac:dyDescent="0.25">
      <c r="A14" s="83" t="s">
        <v>522</v>
      </c>
      <c r="B14" s="342" t="s">
        <v>523</v>
      </c>
      <c r="C14" s="60" t="s">
        <v>1704</v>
      </c>
      <c r="D14" s="76" t="s">
        <v>1913</v>
      </c>
      <c r="E14" s="94"/>
    </row>
    <row r="15" spans="1:5" ht="47.25" x14ac:dyDescent="0.25">
      <c r="A15" s="146" t="s">
        <v>924</v>
      </c>
      <c r="B15" s="342"/>
      <c r="C15" s="60" t="s">
        <v>1703</v>
      </c>
      <c r="D15" s="76" t="s">
        <v>1914</v>
      </c>
      <c r="E15" s="94"/>
    </row>
    <row r="16" spans="1:5" ht="47.25" x14ac:dyDescent="0.25">
      <c r="A16" s="130" t="s">
        <v>525</v>
      </c>
      <c r="B16" s="12" t="s">
        <v>526</v>
      </c>
      <c r="C16" s="130" t="s">
        <v>527</v>
      </c>
      <c r="D16" s="57" t="s">
        <v>1002</v>
      </c>
      <c r="E16" s="94"/>
    </row>
    <row r="17" spans="1:5" ht="109.5" customHeight="1" x14ac:dyDescent="0.25">
      <c r="A17" s="83" t="s">
        <v>529</v>
      </c>
      <c r="B17" s="131" t="s">
        <v>530</v>
      </c>
      <c r="C17" s="53" t="s">
        <v>968</v>
      </c>
      <c r="D17" s="61" t="s">
        <v>559</v>
      </c>
      <c r="E17" s="94"/>
    </row>
    <row r="18" spans="1:5" ht="47.25" x14ac:dyDescent="0.25">
      <c r="A18" s="91" t="s">
        <v>531</v>
      </c>
      <c r="B18" s="92" t="s">
        <v>532</v>
      </c>
      <c r="C18" s="60" t="s">
        <v>1003</v>
      </c>
      <c r="D18" s="218" t="s">
        <v>527</v>
      </c>
      <c r="E18" s="94"/>
    </row>
    <row r="19" spans="1:5" ht="50.25" x14ac:dyDescent="0.25">
      <c r="A19" s="91" t="s">
        <v>533</v>
      </c>
      <c r="B19" s="92" t="s">
        <v>534</v>
      </c>
      <c r="C19" s="60" t="s">
        <v>527</v>
      </c>
      <c r="D19" s="61" t="s">
        <v>1635</v>
      </c>
      <c r="E19" s="94"/>
    </row>
    <row r="20" spans="1:5" ht="31.5" x14ac:dyDescent="0.25">
      <c r="A20" s="91" t="s">
        <v>536</v>
      </c>
      <c r="B20" s="92" t="s">
        <v>537</v>
      </c>
      <c r="C20" s="60" t="s">
        <v>1004</v>
      </c>
      <c r="D20" s="61" t="s">
        <v>1005</v>
      </c>
      <c r="E20" s="94"/>
    </row>
    <row r="21" spans="1:5" ht="77.25" customHeight="1" x14ac:dyDescent="0.25">
      <c r="A21" s="91" t="s">
        <v>538</v>
      </c>
      <c r="B21" s="92" t="s">
        <v>562</v>
      </c>
      <c r="C21" s="60" t="s">
        <v>1006</v>
      </c>
      <c r="D21" s="61" t="s">
        <v>541</v>
      </c>
      <c r="E21" s="94"/>
    </row>
    <row r="22" spans="1:5" ht="15.75" x14ac:dyDescent="0.25">
      <c r="A22" s="65"/>
      <c r="B22" s="116"/>
      <c r="C22" s="116"/>
      <c r="D22" s="116"/>
      <c r="E22" s="94"/>
    </row>
    <row r="23" spans="1:5" s="104" customFormat="1" ht="17.25" customHeight="1" x14ac:dyDescent="0.25">
      <c r="A23" s="338" t="s">
        <v>564</v>
      </c>
      <c r="B23" s="338"/>
      <c r="C23" s="338"/>
      <c r="D23" s="338"/>
      <c r="E23" s="103"/>
    </row>
    <row r="24" spans="1:5" ht="74.25" customHeight="1" x14ac:dyDescent="0.25">
      <c r="A24" s="337" t="s">
        <v>1007</v>
      </c>
      <c r="B24" s="337"/>
      <c r="C24" s="337"/>
      <c r="D24" s="337"/>
      <c r="E24" s="94"/>
    </row>
    <row r="25" spans="1:5" x14ac:dyDescent="0.25">
      <c r="A25" s="68"/>
      <c r="B25" s="105"/>
      <c r="C25" s="105"/>
      <c r="D25" s="105"/>
      <c r="E25" s="94"/>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row r="39" spans="1:4" x14ac:dyDescent="0.25">
      <c r="A39" s="68"/>
      <c r="B39" s="105"/>
      <c r="C39" s="105"/>
      <c r="D39" s="105"/>
    </row>
  </sheetData>
  <mergeCells count="7">
    <mergeCell ref="A23:D23"/>
    <mergeCell ref="A24:D24"/>
    <mergeCell ref="A2:D2"/>
    <mergeCell ref="B3:B4"/>
    <mergeCell ref="B5:D5"/>
    <mergeCell ref="B7:B8"/>
    <mergeCell ref="B14:B15"/>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zoomScaleNormal="100" workbookViewId="0">
      <selection activeCell="C3" sqref="C3:C4"/>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30.75" customHeight="1" x14ac:dyDescent="0.25">
      <c r="A2" s="299" t="s">
        <v>179</v>
      </c>
      <c r="B2" s="299"/>
      <c r="C2" s="299"/>
      <c r="D2" s="299"/>
      <c r="E2" s="94"/>
    </row>
    <row r="3" spans="1:5" ht="15.75" customHeight="1" x14ac:dyDescent="0.25">
      <c r="A3" s="5"/>
      <c r="B3" s="300" t="s">
        <v>182</v>
      </c>
      <c r="C3" s="6" t="s">
        <v>501</v>
      </c>
      <c r="D3" s="5"/>
      <c r="E3" s="94"/>
    </row>
    <row r="4" spans="1:5" ht="17.25" customHeight="1" x14ac:dyDescent="0.25">
      <c r="A4" s="2"/>
      <c r="B4" s="300"/>
      <c r="C4" s="6" t="s">
        <v>2018</v>
      </c>
      <c r="D4" s="2"/>
      <c r="E4" s="94"/>
    </row>
    <row r="5" spans="1:5" ht="21.75" customHeight="1" x14ac:dyDescent="0.25">
      <c r="A5" s="62"/>
      <c r="B5" s="302" t="s">
        <v>1008</v>
      </c>
      <c r="C5" s="302"/>
      <c r="D5" s="302"/>
      <c r="E5" s="109"/>
    </row>
    <row r="6" spans="1:5" ht="15.75" x14ac:dyDescent="0.25">
      <c r="A6" s="10" t="s">
        <v>502</v>
      </c>
      <c r="B6" s="10" t="s">
        <v>503</v>
      </c>
      <c r="C6" s="10" t="s">
        <v>591</v>
      </c>
      <c r="D6" s="10" t="s">
        <v>4</v>
      </c>
    </row>
    <row r="7" spans="1:5" ht="47.25" customHeight="1" x14ac:dyDescent="0.25">
      <c r="A7" s="96" t="s">
        <v>505</v>
      </c>
      <c r="B7" s="353" t="s">
        <v>506</v>
      </c>
      <c r="C7" s="60" t="s">
        <v>996</v>
      </c>
      <c r="D7" s="61" t="s">
        <v>997</v>
      </c>
      <c r="E7" s="94"/>
    </row>
    <row r="8" spans="1:5" ht="15.75" x14ac:dyDescent="0.25">
      <c r="A8" s="153" t="s">
        <v>998</v>
      </c>
      <c r="B8" s="353"/>
      <c r="C8" s="60" t="s">
        <v>999</v>
      </c>
      <c r="D8" s="61" t="s">
        <v>903</v>
      </c>
      <c r="E8" s="94"/>
    </row>
    <row r="9" spans="1:5" ht="78.75" x14ac:dyDescent="0.25">
      <c r="A9" s="124" t="s">
        <v>508</v>
      </c>
      <c r="B9" s="69" t="s">
        <v>2</v>
      </c>
      <c r="C9" s="53" t="s">
        <v>904</v>
      </c>
      <c r="D9" s="76" t="s">
        <v>962</v>
      </c>
      <c r="E9" s="94"/>
    </row>
    <row r="10" spans="1:5" ht="31.5" x14ac:dyDescent="0.25">
      <c r="A10" s="91" t="s">
        <v>511</v>
      </c>
      <c r="B10" s="69" t="s">
        <v>3</v>
      </c>
      <c r="C10" s="53" t="s">
        <v>1000</v>
      </c>
      <c r="D10" s="163" t="s">
        <v>527</v>
      </c>
      <c r="E10" s="94"/>
    </row>
    <row r="11" spans="1:5" ht="126" x14ac:dyDescent="0.25">
      <c r="A11" s="83" t="s">
        <v>513</v>
      </c>
      <c r="B11" s="150" t="s">
        <v>514</v>
      </c>
      <c r="C11" s="126" t="s">
        <v>907</v>
      </c>
      <c r="D11" s="151" t="s">
        <v>1009</v>
      </c>
      <c r="E11" s="94"/>
    </row>
    <row r="12" spans="1:5" ht="63" x14ac:dyDescent="0.25">
      <c r="A12" s="11" t="s">
        <v>516</v>
      </c>
      <c r="B12" s="12" t="s">
        <v>553</v>
      </c>
      <c r="C12" s="83" t="s">
        <v>1773</v>
      </c>
      <c r="D12" s="127" t="s">
        <v>922</v>
      </c>
      <c r="E12" s="94"/>
    </row>
    <row r="13" spans="1:5" ht="15.75" x14ac:dyDescent="0.25">
      <c r="A13" s="96" t="s">
        <v>519</v>
      </c>
      <c r="B13" s="69" t="s">
        <v>909</v>
      </c>
      <c r="C13" s="129" t="s">
        <v>937</v>
      </c>
      <c r="D13" s="152" t="s">
        <v>911</v>
      </c>
      <c r="E13" s="94"/>
    </row>
    <row r="14" spans="1:5" ht="31.5" customHeight="1" x14ac:dyDescent="0.25">
      <c r="A14" s="83" t="s">
        <v>522</v>
      </c>
      <c r="B14" s="342" t="s">
        <v>523</v>
      </c>
      <c r="C14" s="53" t="s">
        <v>1704</v>
      </c>
      <c r="D14" s="76" t="s">
        <v>1010</v>
      </c>
      <c r="E14" s="94"/>
    </row>
    <row r="15" spans="1:5" ht="78.75" x14ac:dyDescent="0.25">
      <c r="A15" s="146" t="s">
        <v>924</v>
      </c>
      <c r="B15" s="342"/>
      <c r="C15" s="53" t="s">
        <v>1700</v>
      </c>
      <c r="D15" s="76" t="s">
        <v>1794</v>
      </c>
      <c r="E15" s="94"/>
    </row>
    <row r="16" spans="1:5" ht="47.25" x14ac:dyDescent="0.25">
      <c r="A16" s="130" t="s">
        <v>525</v>
      </c>
      <c r="B16" s="12" t="s">
        <v>526</v>
      </c>
      <c r="C16" s="130" t="s">
        <v>527</v>
      </c>
      <c r="D16" s="57" t="s">
        <v>1002</v>
      </c>
      <c r="E16" s="94"/>
    </row>
    <row r="17" spans="1:5" ht="96.75" customHeight="1" x14ac:dyDescent="0.25">
      <c r="A17" s="83" t="s">
        <v>529</v>
      </c>
      <c r="B17" s="131" t="s">
        <v>530</v>
      </c>
      <c r="C17" s="53" t="s">
        <v>968</v>
      </c>
      <c r="D17" s="61" t="s">
        <v>559</v>
      </c>
      <c r="E17" s="94"/>
    </row>
    <row r="18" spans="1:5" ht="46.5" customHeight="1" x14ac:dyDescent="0.25">
      <c r="A18" s="91" t="s">
        <v>531</v>
      </c>
      <c r="B18" s="92" t="s">
        <v>532</v>
      </c>
      <c r="C18" s="60" t="s">
        <v>1003</v>
      </c>
      <c r="D18" s="163" t="s">
        <v>527</v>
      </c>
      <c r="E18" s="94"/>
    </row>
    <row r="19" spans="1:5" ht="50.25" x14ac:dyDescent="0.25">
      <c r="A19" s="91" t="s">
        <v>533</v>
      </c>
      <c r="B19" s="92" t="s">
        <v>534</v>
      </c>
      <c r="C19" s="60" t="s">
        <v>527</v>
      </c>
      <c r="D19" s="61" t="s">
        <v>969</v>
      </c>
      <c r="E19" s="94"/>
    </row>
    <row r="20" spans="1:5" s="104" customFormat="1" ht="31.5" x14ac:dyDescent="0.25">
      <c r="A20" s="91" t="s">
        <v>536</v>
      </c>
      <c r="B20" s="92" t="s">
        <v>537</v>
      </c>
      <c r="C20" s="60" t="s">
        <v>1004</v>
      </c>
      <c r="D20" s="61" t="s">
        <v>1005</v>
      </c>
      <c r="E20" s="103"/>
    </row>
    <row r="21" spans="1:5" ht="63" x14ac:dyDescent="0.25">
      <c r="A21" s="91" t="s">
        <v>538</v>
      </c>
      <c r="B21" s="92" t="s">
        <v>562</v>
      </c>
      <c r="C21" s="60" t="s">
        <v>1011</v>
      </c>
      <c r="D21" s="61" t="s">
        <v>541</v>
      </c>
      <c r="E21" s="94"/>
    </row>
    <row r="22" spans="1:5" ht="15.75" x14ac:dyDescent="0.25">
      <c r="A22" s="65"/>
      <c r="B22" s="116"/>
      <c r="C22" s="116"/>
      <c r="D22" s="116"/>
      <c r="E22" s="94"/>
    </row>
    <row r="23" spans="1:5" ht="19.5" customHeight="1" x14ac:dyDescent="0.25">
      <c r="A23" s="338" t="s">
        <v>564</v>
      </c>
      <c r="B23" s="338"/>
      <c r="C23" s="338"/>
      <c r="D23" s="338"/>
    </row>
    <row r="24" spans="1:5" ht="64.5" customHeight="1" x14ac:dyDescent="0.25">
      <c r="A24" s="337" t="s">
        <v>1012</v>
      </c>
      <c r="B24" s="337"/>
      <c r="C24" s="337"/>
      <c r="D24" s="337"/>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sheetData>
  <mergeCells count="7">
    <mergeCell ref="A23:D23"/>
    <mergeCell ref="A24:D24"/>
    <mergeCell ref="A2:D2"/>
    <mergeCell ref="B3:B4"/>
    <mergeCell ref="B5:D5"/>
    <mergeCell ref="B7:B8"/>
    <mergeCell ref="B14:B15"/>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1"/>
  <sheetViews>
    <sheetView topLeftCell="A16" zoomScaleNormal="100" workbookViewId="0">
      <selection activeCell="C3" sqref="C3:C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22.5" customHeight="1" x14ac:dyDescent="0.25">
      <c r="A2" s="299" t="s">
        <v>1025</v>
      </c>
      <c r="B2" s="299"/>
      <c r="C2" s="299"/>
      <c r="D2" s="299"/>
      <c r="E2" s="94"/>
    </row>
    <row r="3" spans="1:5" ht="15.75" customHeight="1" x14ac:dyDescent="0.25">
      <c r="A3" s="5"/>
      <c r="B3" s="300" t="s">
        <v>195</v>
      </c>
      <c r="C3" s="6" t="s">
        <v>501</v>
      </c>
      <c r="D3" s="5"/>
      <c r="E3" s="94"/>
    </row>
    <row r="4" spans="1:5" ht="17.25" customHeight="1" x14ac:dyDescent="0.25">
      <c r="A4" s="2"/>
      <c r="B4" s="300"/>
      <c r="C4" s="6" t="s">
        <v>2018</v>
      </c>
      <c r="D4" s="2"/>
      <c r="E4" s="94"/>
    </row>
    <row r="5" spans="1:5" ht="21.75" customHeight="1" x14ac:dyDescent="0.25">
      <c r="A5" s="62"/>
      <c r="B5" s="302" t="s">
        <v>1026</v>
      </c>
      <c r="C5" s="302"/>
      <c r="D5" s="302"/>
      <c r="E5" s="109"/>
    </row>
    <row r="6" spans="1:5" s="66" customFormat="1" ht="15.75" x14ac:dyDescent="0.25">
      <c r="A6" s="10" t="s">
        <v>502</v>
      </c>
      <c r="B6" s="10" t="s">
        <v>503</v>
      </c>
      <c r="C6" s="90" t="s">
        <v>504</v>
      </c>
      <c r="D6" s="90" t="s">
        <v>4</v>
      </c>
    </row>
    <row r="7" spans="1:5" ht="101.45" customHeight="1" x14ac:dyDescent="0.25">
      <c r="A7" s="83" t="s">
        <v>505</v>
      </c>
      <c r="B7" s="134" t="s">
        <v>506</v>
      </c>
      <c r="C7" s="53" t="s">
        <v>1027</v>
      </c>
      <c r="D7" s="76" t="s">
        <v>1028</v>
      </c>
      <c r="E7" s="94"/>
    </row>
    <row r="8" spans="1:5" ht="207" customHeight="1" x14ac:dyDescent="0.25">
      <c r="A8" s="91" t="s">
        <v>508</v>
      </c>
      <c r="B8" s="69" t="s">
        <v>2</v>
      </c>
      <c r="C8" s="53" t="s">
        <v>904</v>
      </c>
      <c r="D8" s="76" t="s">
        <v>199</v>
      </c>
      <c r="E8" s="94"/>
    </row>
    <row r="9" spans="1:5" ht="126" x14ac:dyDescent="0.25">
      <c r="A9" s="91" t="s">
        <v>511</v>
      </c>
      <c r="B9" s="69" t="s">
        <v>3</v>
      </c>
      <c r="C9" s="53" t="s">
        <v>1029</v>
      </c>
      <c r="D9" s="163" t="s">
        <v>527</v>
      </c>
      <c r="E9" s="94"/>
    </row>
    <row r="10" spans="1:5" ht="357" customHeight="1" x14ac:dyDescent="0.25">
      <c r="A10" s="83" t="s">
        <v>513</v>
      </c>
      <c r="B10" s="150" t="s">
        <v>514</v>
      </c>
      <c r="C10" s="83" t="s">
        <v>1030</v>
      </c>
      <c r="D10" s="150" t="s">
        <v>1031</v>
      </c>
      <c r="E10" s="94"/>
    </row>
    <row r="11" spans="1:5" ht="171" customHeight="1" x14ac:dyDescent="0.25">
      <c r="A11" s="11" t="s">
        <v>516</v>
      </c>
      <c r="B11" s="12" t="s">
        <v>553</v>
      </c>
      <c r="C11" s="83" t="s">
        <v>1796</v>
      </c>
      <c r="D11" s="127" t="s">
        <v>1795</v>
      </c>
      <c r="E11" s="94"/>
    </row>
    <row r="12" spans="1:5" ht="15.75" x14ac:dyDescent="0.25">
      <c r="A12" s="91" t="s">
        <v>519</v>
      </c>
      <c r="B12" s="92" t="s">
        <v>909</v>
      </c>
      <c r="C12" s="53" t="s">
        <v>923</v>
      </c>
      <c r="D12" s="76" t="s">
        <v>1032</v>
      </c>
      <c r="E12" s="94"/>
    </row>
    <row r="13" spans="1:5" ht="159.75" customHeight="1" x14ac:dyDescent="0.25">
      <c r="A13" s="91" t="s">
        <v>522</v>
      </c>
      <c r="B13" s="69" t="s">
        <v>523</v>
      </c>
      <c r="C13" s="53" t="s">
        <v>1660</v>
      </c>
      <c r="D13" s="76" t="s">
        <v>1033</v>
      </c>
      <c r="E13" s="94"/>
    </row>
    <row r="14" spans="1:5" ht="78.75" x14ac:dyDescent="0.25">
      <c r="A14" s="91" t="s">
        <v>525</v>
      </c>
      <c r="B14" s="69" t="s">
        <v>558</v>
      </c>
      <c r="C14" s="53" t="s">
        <v>1034</v>
      </c>
      <c r="D14" s="76" t="s">
        <v>1035</v>
      </c>
      <c r="E14" s="94"/>
    </row>
    <row r="15" spans="1:5" ht="99.75" customHeight="1" x14ac:dyDescent="0.25">
      <c r="A15" s="91" t="s">
        <v>529</v>
      </c>
      <c r="B15" s="69" t="s">
        <v>530</v>
      </c>
      <c r="C15" s="53" t="s">
        <v>632</v>
      </c>
      <c r="D15" s="76" t="s">
        <v>559</v>
      </c>
      <c r="E15" s="94"/>
    </row>
    <row r="16" spans="1:5" ht="152.25" customHeight="1" x14ac:dyDescent="0.25">
      <c r="A16" s="91" t="s">
        <v>531</v>
      </c>
      <c r="B16" s="76" t="s">
        <v>532</v>
      </c>
      <c r="C16" s="53" t="s">
        <v>1667</v>
      </c>
      <c r="D16" s="76" t="s">
        <v>1917</v>
      </c>
      <c r="E16" s="94"/>
    </row>
    <row r="17" spans="1:5" ht="126" x14ac:dyDescent="0.25">
      <c r="A17" s="91" t="s">
        <v>533</v>
      </c>
      <c r="B17" s="69" t="s">
        <v>534</v>
      </c>
      <c r="C17" s="76" t="s">
        <v>1036</v>
      </c>
      <c r="D17" s="163" t="s">
        <v>527</v>
      </c>
      <c r="E17" s="94"/>
    </row>
    <row r="18" spans="1:5" ht="15.75" x14ac:dyDescent="0.25">
      <c r="A18" s="91" t="s">
        <v>536</v>
      </c>
      <c r="B18" s="69" t="s">
        <v>537</v>
      </c>
      <c r="C18" s="53" t="s">
        <v>1912</v>
      </c>
      <c r="D18" s="76" t="s">
        <v>1915</v>
      </c>
      <c r="E18" s="94"/>
    </row>
    <row r="19" spans="1:5" ht="157.5" x14ac:dyDescent="0.25">
      <c r="A19" s="91" t="s">
        <v>538</v>
      </c>
      <c r="B19" s="69" t="s">
        <v>562</v>
      </c>
      <c r="C19" s="53" t="s">
        <v>1037</v>
      </c>
      <c r="D19" s="76" t="s">
        <v>1038</v>
      </c>
      <c r="E19" s="94"/>
    </row>
    <row r="20" spans="1:5" ht="15.75" x14ac:dyDescent="0.25">
      <c r="A20" s="65"/>
      <c r="B20" s="2"/>
      <c r="C20" s="2"/>
      <c r="D20" s="2"/>
      <c r="E20" s="94"/>
    </row>
    <row r="21" spans="1:5" s="29" customFormat="1" ht="53.25" customHeight="1" x14ac:dyDescent="0.25">
      <c r="A21" s="355" t="s">
        <v>1666</v>
      </c>
      <c r="B21" s="355"/>
      <c r="C21" s="355"/>
      <c r="D21" s="355"/>
      <c r="E21" s="79"/>
    </row>
    <row r="22" spans="1:5" ht="33.75" customHeight="1" x14ac:dyDescent="0.25">
      <c r="A22" s="303" t="s">
        <v>542</v>
      </c>
      <c r="B22" s="303"/>
      <c r="C22" s="303"/>
      <c r="D22" s="303"/>
      <c r="E22" s="4"/>
    </row>
    <row r="23" spans="1:5" ht="401.45" customHeight="1" x14ac:dyDescent="0.25">
      <c r="A23" s="354" t="s">
        <v>1916</v>
      </c>
      <c r="B23" s="354"/>
      <c r="C23" s="354"/>
      <c r="D23" s="354"/>
      <c r="E23" s="4"/>
    </row>
    <row r="24" spans="1:5" x14ac:dyDescent="0.25">
      <c r="A24" s="68"/>
      <c r="B24" s="68"/>
      <c r="C24" s="68"/>
      <c r="D24" s="68"/>
    </row>
    <row r="25" spans="1:5" x14ac:dyDescent="0.25">
      <c r="A25" s="68"/>
      <c r="B25" s="68"/>
      <c r="C25" s="68"/>
      <c r="D25" s="68"/>
    </row>
    <row r="26" spans="1:5" x14ac:dyDescent="0.25">
      <c r="A26" s="68"/>
      <c r="B26" s="68"/>
      <c r="C26" s="68"/>
      <c r="D26" s="68"/>
    </row>
    <row r="27" spans="1:5" x14ac:dyDescent="0.25">
      <c r="A27" s="68"/>
      <c r="B27" s="68"/>
      <c r="C27" s="68"/>
      <c r="D27" s="68"/>
    </row>
    <row r="28" spans="1:5" x14ac:dyDescent="0.25">
      <c r="A28" s="68"/>
      <c r="B28" s="68"/>
      <c r="C28" s="68"/>
      <c r="D28" s="68"/>
    </row>
    <row r="29" spans="1:5" x14ac:dyDescent="0.25">
      <c r="A29" s="68"/>
      <c r="B29" s="68"/>
      <c r="C29" s="68"/>
      <c r="D29" s="68"/>
    </row>
    <row r="30" spans="1:5" x14ac:dyDescent="0.25">
      <c r="A30" s="68"/>
      <c r="B30" s="68"/>
      <c r="C30" s="68"/>
      <c r="D30" s="68"/>
    </row>
    <row r="31" spans="1:5" x14ac:dyDescent="0.25">
      <c r="A31" s="68"/>
      <c r="B31" s="68"/>
      <c r="C31" s="68"/>
      <c r="D31" s="68"/>
    </row>
    <row r="32" spans="1:5" x14ac:dyDescent="0.25">
      <c r="A32" s="68"/>
      <c r="B32" s="68"/>
      <c r="C32" s="68"/>
      <c r="D32" s="68"/>
    </row>
    <row r="33" spans="1:4" x14ac:dyDescent="0.25">
      <c r="A33" s="68"/>
      <c r="B33" s="68"/>
      <c r="C33" s="68"/>
      <c r="D33" s="68"/>
    </row>
    <row r="34" spans="1:4" x14ac:dyDescent="0.25">
      <c r="A34" s="68"/>
      <c r="B34" s="68"/>
      <c r="C34" s="68"/>
      <c r="D34" s="68"/>
    </row>
    <row r="35" spans="1:4" x14ac:dyDescent="0.25">
      <c r="A35" s="68"/>
      <c r="B35" s="68"/>
      <c r="C35" s="68"/>
      <c r="D35" s="68"/>
    </row>
    <row r="36" spans="1:4" x14ac:dyDescent="0.25">
      <c r="A36" s="68"/>
      <c r="B36" s="68"/>
      <c r="C36" s="68"/>
      <c r="D36" s="68"/>
    </row>
    <row r="37" spans="1:4" x14ac:dyDescent="0.25">
      <c r="A37" s="68"/>
      <c r="B37" s="68"/>
      <c r="C37" s="68"/>
      <c r="D37" s="68"/>
    </row>
    <row r="38" spans="1:4" x14ac:dyDescent="0.25">
      <c r="B38" s="66"/>
      <c r="C38" s="66"/>
      <c r="D38" s="66"/>
    </row>
    <row r="39" spans="1:4" x14ac:dyDescent="0.25">
      <c r="B39" s="66"/>
      <c r="C39" s="66"/>
      <c r="D39" s="66"/>
    </row>
    <row r="40" spans="1:4" x14ac:dyDescent="0.25">
      <c r="B40" s="66"/>
      <c r="C40" s="66"/>
      <c r="D40" s="66"/>
    </row>
    <row r="41" spans="1:4" x14ac:dyDescent="0.25">
      <c r="B41" s="66"/>
      <c r="C41" s="66"/>
      <c r="D41" s="66"/>
    </row>
    <row r="42" spans="1:4" x14ac:dyDescent="0.25">
      <c r="B42" s="66"/>
      <c r="C42" s="66"/>
      <c r="D42" s="66"/>
    </row>
    <row r="43" spans="1:4" x14ac:dyDescent="0.25">
      <c r="B43" s="66"/>
      <c r="C43" s="66"/>
      <c r="D43" s="66"/>
    </row>
    <row r="44" spans="1:4" x14ac:dyDescent="0.25">
      <c r="B44" s="66"/>
      <c r="C44" s="66"/>
      <c r="D44" s="66"/>
    </row>
    <row r="45" spans="1:4" x14ac:dyDescent="0.25">
      <c r="B45" s="66"/>
      <c r="C45" s="66"/>
      <c r="D45" s="66"/>
    </row>
    <row r="46" spans="1:4" x14ac:dyDescent="0.25">
      <c r="B46" s="66"/>
      <c r="C46" s="66"/>
      <c r="D46" s="66"/>
    </row>
    <row r="47" spans="1:4" x14ac:dyDescent="0.25">
      <c r="B47" s="66"/>
      <c r="C47" s="66"/>
      <c r="D47" s="66"/>
    </row>
    <row r="48" spans="1:4" x14ac:dyDescent="0.25">
      <c r="B48" s="66"/>
      <c r="C48" s="66"/>
      <c r="D48" s="66"/>
    </row>
    <row r="49" spans="2:4" x14ac:dyDescent="0.25">
      <c r="B49" s="66"/>
      <c r="C49" s="66"/>
      <c r="D49" s="66"/>
    </row>
    <row r="50" spans="2:4" x14ac:dyDescent="0.25">
      <c r="B50" s="66"/>
      <c r="C50" s="66"/>
      <c r="D50" s="66"/>
    </row>
    <row r="51" spans="2:4" x14ac:dyDescent="0.25">
      <c r="B51" s="66"/>
      <c r="C51" s="66"/>
      <c r="D51" s="66"/>
    </row>
    <row r="52" spans="2:4" x14ac:dyDescent="0.25">
      <c r="B52" s="66"/>
      <c r="C52" s="66"/>
      <c r="D52" s="66"/>
    </row>
    <row r="53" spans="2:4" x14ac:dyDescent="0.25">
      <c r="B53" s="66"/>
      <c r="C53" s="66"/>
      <c r="D53" s="66"/>
    </row>
    <row r="54" spans="2:4" x14ac:dyDescent="0.25">
      <c r="B54" s="66"/>
      <c r="C54" s="66"/>
      <c r="D54" s="66"/>
    </row>
    <row r="55" spans="2:4" x14ac:dyDescent="0.25">
      <c r="B55" s="66"/>
      <c r="C55" s="66"/>
      <c r="D55" s="66"/>
    </row>
    <row r="56" spans="2:4" x14ac:dyDescent="0.25">
      <c r="B56" s="66"/>
      <c r="C56" s="66"/>
      <c r="D56" s="66"/>
    </row>
    <row r="57" spans="2:4" x14ac:dyDescent="0.25">
      <c r="B57" s="66"/>
      <c r="C57" s="66"/>
      <c r="D57" s="66"/>
    </row>
    <row r="58" spans="2:4" x14ac:dyDescent="0.25">
      <c r="B58" s="66"/>
      <c r="C58" s="66"/>
      <c r="D58" s="66"/>
    </row>
    <row r="59" spans="2:4" x14ac:dyDescent="0.25">
      <c r="B59" s="66"/>
      <c r="C59" s="66"/>
      <c r="D59" s="66"/>
    </row>
    <row r="60" spans="2:4" x14ac:dyDescent="0.25">
      <c r="B60" s="66"/>
      <c r="C60" s="66"/>
      <c r="D60" s="66"/>
    </row>
    <row r="61" spans="2:4" x14ac:dyDescent="0.25">
      <c r="B61" s="66"/>
      <c r="C61" s="66"/>
      <c r="D61" s="66"/>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9"/>
  <sheetViews>
    <sheetView zoomScaleNormal="100" workbookViewId="0">
      <selection activeCell="C3" sqref="C3:C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48" customHeight="1" x14ac:dyDescent="0.25">
      <c r="A2" s="299" t="s">
        <v>402</v>
      </c>
      <c r="B2" s="299"/>
      <c r="C2" s="299"/>
      <c r="D2" s="299"/>
      <c r="E2" s="94"/>
    </row>
    <row r="3" spans="1:5" ht="15.75" customHeight="1" x14ac:dyDescent="0.25">
      <c r="A3" s="5"/>
      <c r="B3" s="300" t="s">
        <v>1039</v>
      </c>
      <c r="C3" s="6" t="s">
        <v>501</v>
      </c>
      <c r="D3" s="5"/>
      <c r="E3" s="94"/>
    </row>
    <row r="4" spans="1:5" ht="17.25" customHeight="1" x14ac:dyDescent="0.25">
      <c r="A4" s="2"/>
      <c r="B4" s="300"/>
      <c r="C4" s="6" t="s">
        <v>2018</v>
      </c>
      <c r="D4" s="2"/>
      <c r="E4" s="94"/>
    </row>
    <row r="5" spans="1:5" ht="21.75" customHeight="1" x14ac:dyDescent="0.25">
      <c r="A5" s="62"/>
      <c r="B5" s="302" t="s">
        <v>1040</v>
      </c>
      <c r="C5" s="302"/>
      <c r="D5" s="302"/>
      <c r="E5" s="109"/>
    </row>
    <row r="6" spans="1:5" s="66" customFormat="1" ht="15.75" x14ac:dyDescent="0.25">
      <c r="A6" s="10" t="s">
        <v>502</v>
      </c>
      <c r="B6" s="10" t="s">
        <v>503</v>
      </c>
      <c r="C6" s="90" t="s">
        <v>504</v>
      </c>
      <c r="D6" s="90" t="s">
        <v>4</v>
      </c>
    </row>
    <row r="7" spans="1:5" ht="108" customHeight="1" x14ac:dyDescent="0.25">
      <c r="A7" s="83" t="s">
        <v>505</v>
      </c>
      <c r="B7" s="134" t="s">
        <v>506</v>
      </c>
      <c r="C7" s="53" t="s">
        <v>1027</v>
      </c>
      <c r="D7" s="76" t="s">
        <v>1028</v>
      </c>
      <c r="E7" s="94"/>
    </row>
    <row r="8" spans="1:5" ht="285.75" customHeight="1" x14ac:dyDescent="0.25">
      <c r="A8" s="91" t="s">
        <v>508</v>
      </c>
      <c r="B8" s="69" t="s">
        <v>2</v>
      </c>
      <c r="C8" s="53" t="s">
        <v>1041</v>
      </c>
      <c r="D8" s="76" t="s">
        <v>1042</v>
      </c>
      <c r="E8" s="94"/>
    </row>
    <row r="9" spans="1:5" ht="94.5" x14ac:dyDescent="0.25">
      <c r="A9" s="91" t="s">
        <v>511</v>
      </c>
      <c r="B9" s="69" t="s">
        <v>3</v>
      </c>
      <c r="C9" s="53" t="s">
        <v>1043</v>
      </c>
      <c r="D9" s="61" t="s">
        <v>527</v>
      </c>
      <c r="E9" s="94"/>
    </row>
    <row r="10" spans="1:5" ht="251.25" customHeight="1" x14ac:dyDescent="0.25">
      <c r="A10" s="83" t="s">
        <v>513</v>
      </c>
      <c r="B10" s="150" t="s">
        <v>514</v>
      </c>
      <c r="C10" s="127" t="s">
        <v>1044</v>
      </c>
      <c r="D10" s="150" t="s">
        <v>1045</v>
      </c>
      <c r="E10" s="94"/>
    </row>
    <row r="11" spans="1:5" ht="94.5" x14ac:dyDescent="0.25">
      <c r="A11" s="11" t="s">
        <v>516</v>
      </c>
      <c r="B11" s="12" t="s">
        <v>553</v>
      </c>
      <c r="C11" s="83" t="s">
        <v>1796</v>
      </c>
      <c r="D11" s="127" t="s">
        <v>1797</v>
      </c>
      <c r="E11" s="94"/>
    </row>
    <row r="12" spans="1:5" ht="15.75" x14ac:dyDescent="0.25">
      <c r="A12" s="91" t="s">
        <v>519</v>
      </c>
      <c r="B12" s="69" t="s">
        <v>909</v>
      </c>
      <c r="C12" s="53" t="s">
        <v>923</v>
      </c>
      <c r="D12" s="76" t="s">
        <v>1032</v>
      </c>
      <c r="E12" s="94"/>
    </row>
    <row r="13" spans="1:5" ht="129" customHeight="1" x14ac:dyDescent="0.25">
      <c r="A13" s="91" t="s">
        <v>522</v>
      </c>
      <c r="B13" s="69" t="s">
        <v>523</v>
      </c>
      <c r="C13" s="76" t="s">
        <v>1832</v>
      </c>
      <c r="D13" s="76" t="s">
        <v>1918</v>
      </c>
      <c r="E13" s="94"/>
    </row>
    <row r="14" spans="1:5" ht="126.75" customHeight="1" x14ac:dyDescent="0.25">
      <c r="A14" s="91" t="s">
        <v>525</v>
      </c>
      <c r="B14" s="69" t="s">
        <v>558</v>
      </c>
      <c r="C14" s="76" t="s">
        <v>1046</v>
      </c>
      <c r="D14" s="61" t="s">
        <v>527</v>
      </c>
      <c r="E14" s="94"/>
    </row>
    <row r="15" spans="1:5" ht="99" customHeight="1" x14ac:dyDescent="0.25">
      <c r="A15" s="91" t="s">
        <v>529</v>
      </c>
      <c r="B15" s="69" t="s">
        <v>530</v>
      </c>
      <c r="C15" s="53" t="s">
        <v>632</v>
      </c>
      <c r="D15" s="76" t="s">
        <v>559</v>
      </c>
      <c r="E15" s="94"/>
    </row>
    <row r="16" spans="1:5" ht="83.25" customHeight="1" x14ac:dyDescent="0.25">
      <c r="A16" s="91" t="s">
        <v>531</v>
      </c>
      <c r="B16" s="76" t="s">
        <v>532</v>
      </c>
      <c r="C16" s="53" t="s">
        <v>1047</v>
      </c>
      <c r="D16" s="61" t="s">
        <v>527</v>
      </c>
      <c r="E16" s="94"/>
    </row>
    <row r="17" spans="1:5" ht="31.5" x14ac:dyDescent="0.25">
      <c r="A17" s="91" t="s">
        <v>533</v>
      </c>
      <c r="B17" s="69" t="s">
        <v>534</v>
      </c>
      <c r="C17" s="60" t="s">
        <v>527</v>
      </c>
      <c r="D17" s="61" t="s">
        <v>527</v>
      </c>
      <c r="E17" s="94"/>
    </row>
    <row r="18" spans="1:5" ht="15.75" x14ac:dyDescent="0.25">
      <c r="A18" s="91" t="s">
        <v>536</v>
      </c>
      <c r="B18" s="69" t="s">
        <v>537</v>
      </c>
      <c r="C18" s="53" t="s">
        <v>1912</v>
      </c>
      <c r="D18" s="76" t="s">
        <v>1863</v>
      </c>
      <c r="E18" s="94"/>
    </row>
    <row r="19" spans="1:5" ht="126" x14ac:dyDescent="0.25">
      <c r="A19" s="91" t="s">
        <v>538</v>
      </c>
      <c r="B19" s="69" t="s">
        <v>562</v>
      </c>
      <c r="C19" s="53" t="s">
        <v>1048</v>
      </c>
      <c r="D19" s="76" t="s">
        <v>1038</v>
      </c>
      <c r="E19" s="94"/>
    </row>
    <row r="20" spans="1:5" ht="15.75" x14ac:dyDescent="0.25">
      <c r="A20" s="65"/>
      <c r="B20" s="2"/>
      <c r="C20" s="2"/>
      <c r="D20" s="2"/>
      <c r="E20" s="94"/>
    </row>
    <row r="21" spans="1:5" s="29" customFormat="1" ht="59.25" customHeight="1" x14ac:dyDescent="0.25">
      <c r="A21" s="304" t="s">
        <v>863</v>
      </c>
      <c r="B21" s="304"/>
      <c r="C21" s="304"/>
      <c r="D21" s="304"/>
      <c r="E21" s="79"/>
    </row>
    <row r="22" spans="1:5" ht="42" customHeight="1" x14ac:dyDescent="0.25">
      <c r="A22" s="303" t="s">
        <v>542</v>
      </c>
      <c r="B22" s="303"/>
      <c r="C22" s="303"/>
      <c r="D22" s="303"/>
      <c r="E22" s="4"/>
    </row>
    <row r="23" spans="1:5" ht="27.75" customHeight="1" x14ac:dyDescent="0.25">
      <c r="A23" s="317" t="s">
        <v>1775</v>
      </c>
      <c r="B23" s="317"/>
      <c r="C23" s="317"/>
      <c r="D23" s="317"/>
      <c r="E23" s="4"/>
    </row>
    <row r="24" spans="1:5" x14ac:dyDescent="0.25">
      <c r="A24" s="68"/>
      <c r="B24" s="68"/>
      <c r="C24" s="68"/>
      <c r="D24" s="68"/>
    </row>
    <row r="25" spans="1:5" x14ac:dyDescent="0.25">
      <c r="A25" s="68"/>
      <c r="B25" s="68"/>
      <c r="C25" s="68"/>
      <c r="D25" s="68"/>
    </row>
    <row r="26" spans="1:5" x14ac:dyDescent="0.25">
      <c r="A26" s="68"/>
      <c r="B26" s="68"/>
      <c r="C26" s="68"/>
      <c r="D26" s="68"/>
    </row>
    <row r="27" spans="1:5" x14ac:dyDescent="0.25">
      <c r="A27" s="68"/>
      <c r="B27" s="68"/>
      <c r="C27" s="68"/>
      <c r="D27" s="68"/>
    </row>
    <row r="28" spans="1:5" x14ac:dyDescent="0.25">
      <c r="A28" s="68"/>
      <c r="B28" s="68"/>
      <c r="C28" s="68"/>
      <c r="D28" s="68"/>
    </row>
    <row r="29" spans="1:5" x14ac:dyDescent="0.25">
      <c r="A29" s="68"/>
      <c r="B29" s="68"/>
      <c r="C29" s="68"/>
      <c r="D29" s="68"/>
    </row>
    <row r="30" spans="1:5" x14ac:dyDescent="0.25">
      <c r="A30" s="68"/>
      <c r="B30" s="68"/>
      <c r="C30" s="68"/>
      <c r="D30" s="68"/>
    </row>
    <row r="31" spans="1:5" x14ac:dyDescent="0.25">
      <c r="A31" s="68"/>
      <c r="B31" s="68"/>
      <c r="C31" s="68"/>
      <c r="D31" s="68"/>
    </row>
    <row r="32" spans="1:5" x14ac:dyDescent="0.25">
      <c r="A32" s="68"/>
      <c r="B32" s="68"/>
      <c r="C32" s="68"/>
      <c r="D32" s="68"/>
    </row>
    <row r="33" spans="1:4" x14ac:dyDescent="0.25">
      <c r="A33" s="68"/>
      <c r="B33" s="68"/>
      <c r="C33" s="68"/>
      <c r="D33" s="68"/>
    </row>
    <row r="34" spans="1:4" x14ac:dyDescent="0.25">
      <c r="A34" s="68"/>
      <c r="B34" s="68"/>
      <c r="C34" s="68"/>
      <c r="D34" s="68"/>
    </row>
    <row r="35" spans="1:4" x14ac:dyDescent="0.25">
      <c r="A35" s="68"/>
      <c r="B35" s="68"/>
      <c r="C35" s="68"/>
      <c r="D35" s="68"/>
    </row>
    <row r="36" spans="1:4" x14ac:dyDescent="0.25">
      <c r="A36" s="68"/>
      <c r="B36" s="68"/>
      <c r="C36" s="68"/>
      <c r="D36" s="68"/>
    </row>
    <row r="37" spans="1:4" x14ac:dyDescent="0.25">
      <c r="A37" s="68"/>
      <c r="B37" s="68"/>
      <c r="C37" s="68"/>
      <c r="D37" s="68"/>
    </row>
    <row r="38" spans="1:4" x14ac:dyDescent="0.25">
      <c r="B38" s="66"/>
      <c r="C38" s="66"/>
      <c r="D38" s="66"/>
    </row>
    <row r="39" spans="1:4" x14ac:dyDescent="0.25">
      <c r="B39" s="66"/>
      <c r="C39" s="66"/>
      <c r="D39" s="66"/>
    </row>
    <row r="40" spans="1:4" x14ac:dyDescent="0.25">
      <c r="B40" s="66"/>
      <c r="C40" s="66"/>
      <c r="D40" s="66"/>
    </row>
    <row r="41" spans="1:4" x14ac:dyDescent="0.25">
      <c r="B41" s="66"/>
      <c r="C41" s="66"/>
      <c r="D41" s="66"/>
    </row>
    <row r="42" spans="1:4" x14ac:dyDescent="0.25">
      <c r="B42" s="66"/>
      <c r="C42" s="66"/>
      <c r="D42" s="66"/>
    </row>
    <row r="43" spans="1:4" x14ac:dyDescent="0.25">
      <c r="B43" s="66"/>
      <c r="C43" s="66"/>
      <c r="D43" s="66"/>
    </row>
    <row r="44" spans="1:4" x14ac:dyDescent="0.25">
      <c r="B44" s="66"/>
      <c r="C44" s="66"/>
      <c r="D44" s="66"/>
    </row>
    <row r="45" spans="1:4" x14ac:dyDescent="0.25">
      <c r="B45" s="66"/>
      <c r="C45" s="66"/>
      <c r="D45" s="66"/>
    </row>
    <row r="46" spans="1:4" x14ac:dyDescent="0.25">
      <c r="B46" s="66"/>
      <c r="C46" s="66"/>
      <c r="D46" s="66"/>
    </row>
    <row r="47" spans="1:4" x14ac:dyDescent="0.25">
      <c r="B47" s="66"/>
      <c r="C47" s="66"/>
      <c r="D47" s="66"/>
    </row>
    <row r="48" spans="1:4" x14ac:dyDescent="0.25">
      <c r="B48" s="66"/>
      <c r="C48" s="66"/>
      <c r="D48" s="66"/>
    </row>
    <row r="49" spans="2:4" x14ac:dyDescent="0.25">
      <c r="B49" s="66"/>
      <c r="C49" s="66"/>
      <c r="D49" s="66"/>
    </row>
    <row r="50" spans="2:4" x14ac:dyDescent="0.25">
      <c r="B50" s="66"/>
      <c r="C50" s="66"/>
      <c r="D50" s="66"/>
    </row>
    <row r="51" spans="2:4" x14ac:dyDescent="0.25">
      <c r="B51" s="66"/>
      <c r="C51" s="66"/>
      <c r="D51" s="66"/>
    </row>
    <row r="52" spans="2:4" x14ac:dyDescent="0.25">
      <c r="B52" s="66"/>
      <c r="C52" s="66"/>
      <c r="D52" s="66"/>
    </row>
    <row r="53" spans="2:4" x14ac:dyDescent="0.25">
      <c r="B53" s="66"/>
      <c r="C53" s="66"/>
      <c r="D53" s="66"/>
    </row>
    <row r="54" spans="2:4" x14ac:dyDescent="0.25">
      <c r="B54" s="66"/>
      <c r="C54" s="66"/>
      <c r="D54" s="66"/>
    </row>
    <row r="55" spans="2:4" x14ac:dyDescent="0.25">
      <c r="B55" s="66"/>
      <c r="C55" s="66"/>
      <c r="D55" s="66"/>
    </row>
    <row r="56" spans="2:4" x14ac:dyDescent="0.25">
      <c r="B56" s="66"/>
      <c r="C56" s="66"/>
      <c r="D56" s="66"/>
    </row>
    <row r="57" spans="2:4" x14ac:dyDescent="0.25">
      <c r="B57" s="66"/>
      <c r="C57" s="66"/>
      <c r="D57" s="66"/>
    </row>
    <row r="58" spans="2:4" x14ac:dyDescent="0.25">
      <c r="B58" s="66"/>
      <c r="C58" s="66"/>
      <c r="D58" s="66"/>
    </row>
    <row r="59" spans="2:4" x14ac:dyDescent="0.25">
      <c r="B59" s="66"/>
      <c r="C59" s="66"/>
      <c r="D59" s="66"/>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J37"/>
  <sheetViews>
    <sheetView topLeftCell="A10" zoomScaleNormal="100" workbookViewId="0">
      <selection activeCell="C8" sqref="C8"/>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15.75" x14ac:dyDescent="0.25">
      <c r="A1" s="2"/>
      <c r="B1" s="2"/>
      <c r="C1" s="2"/>
      <c r="D1" s="3" t="s">
        <v>642</v>
      </c>
      <c r="E1" s="94"/>
    </row>
    <row r="2" spans="1:5" ht="22.5" customHeight="1" x14ac:dyDescent="0.25">
      <c r="A2" s="299" t="s">
        <v>1013</v>
      </c>
      <c r="B2" s="299"/>
      <c r="C2" s="299"/>
      <c r="D2" s="299"/>
      <c r="E2" s="94"/>
    </row>
    <row r="3" spans="1:5" ht="15.75" customHeight="1" x14ac:dyDescent="0.25">
      <c r="A3" s="5"/>
      <c r="B3" s="300" t="s">
        <v>208</v>
      </c>
      <c r="C3" s="6" t="s">
        <v>501</v>
      </c>
      <c r="D3" s="5"/>
      <c r="E3" s="94"/>
    </row>
    <row r="4" spans="1:5" ht="17.25" customHeight="1" x14ac:dyDescent="0.25">
      <c r="A4" s="2"/>
      <c r="B4" s="300"/>
      <c r="C4" s="6" t="s">
        <v>2018</v>
      </c>
      <c r="D4" s="2"/>
      <c r="E4" s="94"/>
    </row>
    <row r="5" spans="1:5" ht="21.75" customHeight="1" x14ac:dyDescent="0.25">
      <c r="A5" s="62"/>
      <c r="B5" s="302" t="s">
        <v>2107</v>
      </c>
      <c r="C5" s="302"/>
      <c r="D5" s="302"/>
      <c r="E5" s="109"/>
    </row>
    <row r="6" spans="1:5" ht="15.75" x14ac:dyDescent="0.25">
      <c r="A6" s="156" t="s">
        <v>502</v>
      </c>
      <c r="B6" s="156" t="s">
        <v>503</v>
      </c>
      <c r="C6" s="156" t="s">
        <v>591</v>
      </c>
      <c r="D6" s="156" t="s">
        <v>4</v>
      </c>
    </row>
    <row r="7" spans="1:5" ht="31.5" x14ac:dyDescent="0.25">
      <c r="A7" s="11" t="s">
        <v>505</v>
      </c>
      <c r="B7" s="69" t="s">
        <v>506</v>
      </c>
      <c r="C7" s="53" t="s">
        <v>698</v>
      </c>
      <c r="D7" s="76" t="s">
        <v>1014</v>
      </c>
      <c r="E7" s="94"/>
    </row>
    <row r="8" spans="1:5" ht="47.25" x14ac:dyDescent="0.25">
      <c r="A8" s="11" t="s">
        <v>508</v>
      </c>
      <c r="B8" s="69" t="s">
        <v>2</v>
      </c>
      <c r="C8" s="53" t="s">
        <v>1015</v>
      </c>
      <c r="D8" s="76" t="s">
        <v>1748</v>
      </c>
      <c r="E8" s="94"/>
    </row>
    <row r="9" spans="1:5" ht="15.75" x14ac:dyDescent="0.25">
      <c r="A9" s="11" t="s">
        <v>511</v>
      </c>
      <c r="B9" s="69" t="s">
        <v>3</v>
      </c>
      <c r="C9" s="53" t="s">
        <v>1016</v>
      </c>
      <c r="D9" s="76" t="s">
        <v>527</v>
      </c>
      <c r="E9" s="94"/>
    </row>
    <row r="10" spans="1:5" ht="169.5" customHeight="1" x14ac:dyDescent="0.25">
      <c r="A10" s="11" t="s">
        <v>513</v>
      </c>
      <c r="B10" s="69" t="s">
        <v>514</v>
      </c>
      <c r="C10" s="53" t="s">
        <v>907</v>
      </c>
      <c r="D10" s="12" t="s">
        <v>1017</v>
      </c>
      <c r="E10" s="94"/>
    </row>
    <row r="11" spans="1:5" ht="47.25" customHeight="1" x14ac:dyDescent="0.25">
      <c r="A11" s="11" t="s">
        <v>516</v>
      </c>
      <c r="B11" s="12" t="s">
        <v>553</v>
      </c>
      <c r="C11" s="53" t="s">
        <v>1018</v>
      </c>
      <c r="D11" s="76" t="s">
        <v>1019</v>
      </c>
      <c r="E11" s="94"/>
    </row>
    <row r="12" spans="1:5" ht="15.75" x14ac:dyDescent="0.25">
      <c r="A12" s="11" t="s">
        <v>519</v>
      </c>
      <c r="B12" s="92" t="s">
        <v>909</v>
      </c>
      <c r="C12" s="53" t="s">
        <v>1020</v>
      </c>
      <c r="D12" s="61" t="s">
        <v>527</v>
      </c>
      <c r="E12" s="94"/>
    </row>
    <row r="13" spans="1:5" ht="31.5" x14ac:dyDescent="0.25">
      <c r="A13" s="11" t="s">
        <v>522</v>
      </c>
      <c r="B13" s="69" t="s">
        <v>621</v>
      </c>
      <c r="C13" s="53" t="s">
        <v>1704</v>
      </c>
      <c r="D13" s="76" t="s">
        <v>1021</v>
      </c>
      <c r="E13" s="94"/>
    </row>
    <row r="14" spans="1:5" ht="30.75" customHeight="1" x14ac:dyDescent="0.25">
      <c r="A14" s="11" t="s">
        <v>525</v>
      </c>
      <c r="B14" s="69" t="s">
        <v>558</v>
      </c>
      <c r="C14" s="80"/>
      <c r="D14" s="123" t="s">
        <v>1022</v>
      </c>
      <c r="E14" s="94"/>
    </row>
    <row r="15" spans="1:5" ht="63.75" customHeight="1" x14ac:dyDescent="0.25">
      <c r="A15" s="83" t="s">
        <v>529</v>
      </c>
      <c r="B15" s="157" t="s">
        <v>530</v>
      </c>
      <c r="C15" s="24" t="s">
        <v>882</v>
      </c>
      <c r="D15" s="13" t="s">
        <v>2038</v>
      </c>
      <c r="E15" s="94"/>
    </row>
    <row r="16" spans="1:5" ht="78.75" x14ac:dyDescent="0.25">
      <c r="A16" s="91" t="s">
        <v>531</v>
      </c>
      <c r="B16" s="69" t="s">
        <v>532</v>
      </c>
      <c r="C16" s="158" t="s">
        <v>1833</v>
      </c>
      <c r="D16" s="214" t="s">
        <v>1864</v>
      </c>
      <c r="E16" s="94"/>
    </row>
    <row r="17" spans="1:5" ht="16.5" customHeight="1" x14ac:dyDescent="0.25">
      <c r="A17" s="91" t="s">
        <v>533</v>
      </c>
      <c r="B17" s="69" t="s">
        <v>534</v>
      </c>
      <c r="C17" s="60" t="s">
        <v>527</v>
      </c>
      <c r="D17" s="61" t="s">
        <v>527</v>
      </c>
      <c r="E17" s="94"/>
    </row>
    <row r="18" spans="1:5" ht="15.75" x14ac:dyDescent="0.25">
      <c r="A18" s="91" t="s">
        <v>536</v>
      </c>
      <c r="B18" s="69" t="s">
        <v>537</v>
      </c>
      <c r="C18" s="60" t="s">
        <v>1616</v>
      </c>
      <c r="D18" s="61" t="s">
        <v>527</v>
      </c>
      <c r="E18" s="94"/>
    </row>
    <row r="19" spans="1:5" ht="47.25" x14ac:dyDescent="0.25">
      <c r="A19" s="91" t="s">
        <v>538</v>
      </c>
      <c r="B19" s="69" t="s">
        <v>562</v>
      </c>
      <c r="C19" s="60" t="s">
        <v>1023</v>
      </c>
      <c r="D19" s="61" t="s">
        <v>541</v>
      </c>
      <c r="E19" s="94"/>
    </row>
    <row r="20" spans="1:5" ht="55.5" customHeight="1" x14ac:dyDescent="0.25">
      <c r="A20" s="356" t="s">
        <v>863</v>
      </c>
      <c r="B20" s="357"/>
      <c r="C20" s="357"/>
      <c r="D20" s="357"/>
      <c r="E20" s="94"/>
    </row>
    <row r="21" spans="1:5" s="104" customFormat="1" ht="17.25" customHeight="1" x14ac:dyDescent="0.25">
      <c r="A21" s="338" t="s">
        <v>564</v>
      </c>
      <c r="B21" s="338"/>
      <c r="C21" s="338"/>
      <c r="D21" s="338"/>
      <c r="E21" s="103"/>
    </row>
    <row r="22" spans="1:5" ht="69" customHeight="1" x14ac:dyDescent="0.25">
      <c r="A22" s="337" t="s">
        <v>1024</v>
      </c>
      <c r="B22" s="337"/>
      <c r="C22" s="337"/>
      <c r="D22" s="337"/>
      <c r="E22" s="94"/>
    </row>
    <row r="23" spans="1:5" x14ac:dyDescent="0.25">
      <c r="A23" s="105"/>
      <c r="B23" s="105"/>
      <c r="C23" s="105"/>
      <c r="D23" s="105"/>
      <c r="E23" s="9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D2"/>
    <mergeCell ref="B3:B4"/>
    <mergeCell ref="B5:D5"/>
    <mergeCell ref="A21:D21"/>
    <mergeCell ref="A22:D22"/>
    <mergeCell ref="A20:D20"/>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3.7109375" style="1" customWidth="1"/>
    <col min="4" max="4" width="93.85546875" style="1" customWidth="1"/>
  </cols>
  <sheetData>
    <row r="1" spans="1:5" ht="31.5" x14ac:dyDescent="0.25">
      <c r="A1" s="15"/>
      <c r="B1" s="15"/>
      <c r="C1" s="15"/>
      <c r="D1" s="3" t="s">
        <v>2083</v>
      </c>
      <c r="E1" s="4"/>
    </row>
    <row r="2" spans="1:5" ht="30.75" customHeight="1" x14ac:dyDescent="0.25">
      <c r="A2" s="306" t="s">
        <v>203</v>
      </c>
      <c r="B2" s="306"/>
      <c r="C2" s="306"/>
      <c r="D2" s="306"/>
      <c r="E2" s="4"/>
    </row>
    <row r="3" spans="1:5" ht="15.75" customHeight="1" x14ac:dyDescent="0.25">
      <c r="A3" s="20"/>
      <c r="B3" s="310" t="s">
        <v>201</v>
      </c>
      <c r="C3" s="6" t="s">
        <v>501</v>
      </c>
      <c r="D3" s="20"/>
      <c r="E3" s="4"/>
    </row>
    <row r="4" spans="1:5" ht="17.25" customHeight="1" x14ac:dyDescent="0.25">
      <c r="A4" s="15"/>
      <c r="B4" s="310"/>
      <c r="C4" s="6" t="s">
        <v>2018</v>
      </c>
      <c r="D4" s="15"/>
      <c r="E4" s="4"/>
    </row>
    <row r="5" spans="1:5" ht="21.75" customHeight="1" x14ac:dyDescent="0.25">
      <c r="A5" s="4"/>
      <c r="B5" s="307" t="s">
        <v>2082</v>
      </c>
      <c r="C5" s="307"/>
      <c r="D5" s="307"/>
      <c r="E5" s="22"/>
    </row>
    <row r="6" spans="1:5" ht="15.75" x14ac:dyDescent="0.25">
      <c r="A6" s="23" t="s">
        <v>502</v>
      </c>
      <c r="B6" s="10" t="s">
        <v>503</v>
      </c>
      <c r="C6" s="10" t="s">
        <v>591</v>
      </c>
      <c r="D6" s="10" t="s">
        <v>4</v>
      </c>
    </row>
    <row r="7" spans="1:5" ht="15.75" x14ac:dyDescent="0.25">
      <c r="A7" s="24" t="s">
        <v>505</v>
      </c>
      <c r="B7" s="12" t="s">
        <v>506</v>
      </c>
      <c r="C7" s="11" t="s">
        <v>698</v>
      </c>
      <c r="D7" s="13" t="s">
        <v>1049</v>
      </c>
      <c r="E7" s="4"/>
    </row>
    <row r="8" spans="1:5" ht="15.75" x14ac:dyDescent="0.25">
      <c r="A8" s="24" t="s">
        <v>508</v>
      </c>
      <c r="B8" s="12" t="s">
        <v>2</v>
      </c>
      <c r="C8" s="11" t="s">
        <v>1050</v>
      </c>
      <c r="D8" s="13" t="s">
        <v>206</v>
      </c>
      <c r="E8" s="4"/>
    </row>
    <row r="9" spans="1:5" ht="15.75" x14ac:dyDescent="0.25">
      <c r="A9" s="24" t="s">
        <v>511</v>
      </c>
      <c r="B9" s="12" t="s">
        <v>3</v>
      </c>
      <c r="C9" s="11" t="s">
        <v>205</v>
      </c>
      <c r="D9" s="13" t="s">
        <v>1051</v>
      </c>
      <c r="E9" s="4"/>
    </row>
    <row r="10" spans="1:5" ht="87.75" x14ac:dyDescent="0.25">
      <c r="A10" s="24" t="s">
        <v>513</v>
      </c>
      <c r="B10" s="12" t="s">
        <v>596</v>
      </c>
      <c r="C10" s="11" t="s">
        <v>1052</v>
      </c>
      <c r="D10" s="13" t="s">
        <v>1053</v>
      </c>
      <c r="E10" s="4"/>
    </row>
    <row r="11" spans="1:5" ht="63" x14ac:dyDescent="0.25">
      <c r="A11" s="24" t="s">
        <v>516</v>
      </c>
      <c r="B11" s="12" t="s">
        <v>553</v>
      </c>
      <c r="C11" s="11" t="s">
        <v>1054</v>
      </c>
      <c r="D11" s="13" t="s">
        <v>1079</v>
      </c>
      <c r="E11" s="4"/>
    </row>
    <row r="12" spans="1:5" ht="15.75" x14ac:dyDescent="0.25">
      <c r="A12" s="24" t="s">
        <v>519</v>
      </c>
      <c r="B12" s="92" t="s">
        <v>909</v>
      </c>
      <c r="C12" s="24" t="s">
        <v>1055</v>
      </c>
      <c r="D12" s="61" t="s">
        <v>527</v>
      </c>
      <c r="E12" s="4"/>
    </row>
    <row r="13" spans="1:5" ht="15.75" x14ac:dyDescent="0.25">
      <c r="A13" s="24" t="s">
        <v>522</v>
      </c>
      <c r="B13" s="59" t="s">
        <v>523</v>
      </c>
      <c r="C13" s="24" t="s">
        <v>1705</v>
      </c>
      <c r="D13" s="61" t="s">
        <v>527</v>
      </c>
      <c r="E13" s="4"/>
    </row>
    <row r="14" spans="1:5" ht="30.75" customHeight="1" x14ac:dyDescent="0.25">
      <c r="A14" s="24" t="s">
        <v>525</v>
      </c>
      <c r="B14" s="59" t="s">
        <v>526</v>
      </c>
      <c r="C14" s="24" t="s">
        <v>527</v>
      </c>
      <c r="D14" s="27" t="s">
        <v>1056</v>
      </c>
      <c r="E14" s="4"/>
    </row>
    <row r="15" spans="1:5" ht="66" customHeight="1" x14ac:dyDescent="0.25">
      <c r="A15" s="24" t="s">
        <v>529</v>
      </c>
      <c r="B15" s="59" t="s">
        <v>530</v>
      </c>
      <c r="C15" s="24" t="s">
        <v>882</v>
      </c>
      <c r="D15" s="13" t="s">
        <v>2038</v>
      </c>
      <c r="E15" s="4"/>
    </row>
    <row r="16" spans="1:5" ht="50.25" customHeight="1" x14ac:dyDescent="0.25">
      <c r="A16" s="24" t="s">
        <v>531</v>
      </c>
      <c r="B16" s="59" t="s">
        <v>532</v>
      </c>
      <c r="C16" s="24" t="s">
        <v>1057</v>
      </c>
      <c r="D16" s="61" t="s">
        <v>527</v>
      </c>
      <c r="E16" s="4"/>
    </row>
    <row r="17" spans="1:5" ht="15" customHeight="1" x14ac:dyDescent="0.25">
      <c r="A17" s="24" t="s">
        <v>533</v>
      </c>
      <c r="B17" s="59" t="s">
        <v>534</v>
      </c>
      <c r="C17" s="11"/>
      <c r="D17" s="61" t="s">
        <v>527</v>
      </c>
      <c r="E17" s="4"/>
    </row>
    <row r="18" spans="1:5" ht="31.5" x14ac:dyDescent="0.25">
      <c r="A18" s="24" t="s">
        <v>536</v>
      </c>
      <c r="B18" s="59" t="s">
        <v>537</v>
      </c>
      <c r="C18" s="24" t="s">
        <v>1634</v>
      </c>
      <c r="D18" s="27" t="s">
        <v>1058</v>
      </c>
      <c r="E18" s="4"/>
    </row>
    <row r="19" spans="1:5" ht="63.75" customHeight="1" x14ac:dyDescent="0.25">
      <c r="A19" s="24" t="s">
        <v>538</v>
      </c>
      <c r="B19" s="59" t="s">
        <v>539</v>
      </c>
      <c r="C19" s="24" t="s">
        <v>2088</v>
      </c>
      <c r="D19" s="27" t="s">
        <v>541</v>
      </c>
      <c r="E19" s="4"/>
    </row>
    <row r="20" spans="1:5" ht="12" customHeight="1" x14ac:dyDescent="0.25">
      <c r="A20" s="313"/>
      <c r="B20" s="313"/>
      <c r="C20" s="313"/>
      <c r="D20" s="313"/>
      <c r="E20" s="4"/>
    </row>
    <row r="21" spans="1:5" s="29" customFormat="1" ht="17.25" customHeight="1" x14ac:dyDescent="0.25">
      <c r="A21" s="314" t="s">
        <v>564</v>
      </c>
      <c r="B21" s="314"/>
      <c r="C21" s="314"/>
      <c r="D21" s="314"/>
      <c r="E21" s="79"/>
    </row>
    <row r="22" spans="1:5" ht="133.15" customHeight="1" x14ac:dyDescent="0.25">
      <c r="A22" s="312" t="s">
        <v>1834</v>
      </c>
      <c r="B22" s="312"/>
      <c r="C22" s="312"/>
      <c r="D22" s="312"/>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826"/>
  <sheetViews>
    <sheetView zoomScaleNormal="100" workbookViewId="0">
      <selection activeCell="C10" sqref="C10"/>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30.75" customHeight="1" x14ac:dyDescent="0.25">
      <c r="A2" s="306" t="s">
        <v>545</v>
      </c>
      <c r="B2" s="306"/>
      <c r="C2" s="306"/>
      <c r="D2" s="306"/>
    </row>
    <row r="3" spans="1:5" ht="15.75" customHeight="1" x14ac:dyDescent="0.25">
      <c r="A3" s="20"/>
      <c r="B3" s="300" t="s">
        <v>25</v>
      </c>
      <c r="C3" s="6" t="s">
        <v>501</v>
      </c>
      <c r="D3" s="20"/>
    </row>
    <row r="4" spans="1:5" ht="17.25" customHeight="1" x14ac:dyDescent="0.25">
      <c r="A4" s="15"/>
      <c r="B4" s="301"/>
      <c r="C4" s="6" t="s">
        <v>2018</v>
      </c>
      <c r="D4" s="15"/>
    </row>
    <row r="5" spans="1:5" ht="21.75" customHeight="1" x14ac:dyDescent="0.25">
      <c r="A5" s="4"/>
      <c r="B5" s="307" t="s">
        <v>2031</v>
      </c>
      <c r="C5" s="307"/>
      <c r="D5" s="307"/>
      <c r="E5" s="22"/>
    </row>
    <row r="6" spans="1:5" ht="15.75" x14ac:dyDescent="0.25">
      <c r="A6" s="23" t="s">
        <v>502</v>
      </c>
      <c r="B6" s="23" t="s">
        <v>503</v>
      </c>
      <c r="C6" s="23" t="s">
        <v>504</v>
      </c>
      <c r="D6" s="23" t="s">
        <v>4</v>
      </c>
    </row>
    <row r="7" spans="1:5" ht="31.5" x14ac:dyDescent="0.25">
      <c r="A7" s="24" t="s">
        <v>505</v>
      </c>
      <c r="B7" s="25" t="s">
        <v>506</v>
      </c>
      <c r="C7" s="24" t="s">
        <v>507</v>
      </c>
      <c r="D7" s="27" t="s">
        <v>1598</v>
      </c>
    </row>
    <row r="8" spans="1:5" ht="141.75" x14ac:dyDescent="0.25">
      <c r="A8" s="24" t="s">
        <v>508</v>
      </c>
      <c r="B8" s="27" t="s">
        <v>2</v>
      </c>
      <c r="C8" s="24" t="s">
        <v>548</v>
      </c>
      <c r="D8" s="27" t="s">
        <v>549</v>
      </c>
    </row>
    <row r="9" spans="1:5" ht="63" x14ac:dyDescent="0.25">
      <c r="A9" s="24" t="s">
        <v>511</v>
      </c>
      <c r="B9" s="27" t="s">
        <v>3</v>
      </c>
      <c r="C9" s="24" t="s">
        <v>2043</v>
      </c>
      <c r="D9" s="59" t="s">
        <v>527</v>
      </c>
    </row>
    <row r="10" spans="1:5" ht="60.75" customHeight="1" x14ac:dyDescent="0.25">
      <c r="A10" s="24" t="s">
        <v>513</v>
      </c>
      <c r="B10" s="27" t="s">
        <v>514</v>
      </c>
      <c r="C10" s="24" t="s">
        <v>572</v>
      </c>
      <c r="D10" s="27" t="s">
        <v>552</v>
      </c>
    </row>
    <row r="11" spans="1:5" ht="45.75" customHeight="1" x14ac:dyDescent="0.25">
      <c r="A11" s="11" t="s">
        <v>516</v>
      </c>
      <c r="B11" s="12" t="s">
        <v>553</v>
      </c>
      <c r="C11" s="11" t="s">
        <v>586</v>
      </c>
      <c r="D11" s="13" t="s">
        <v>555</v>
      </c>
    </row>
    <row r="12" spans="1:5" ht="31.5" x14ac:dyDescent="0.25">
      <c r="A12" s="11" t="s">
        <v>519</v>
      </c>
      <c r="B12" s="13" t="s">
        <v>520</v>
      </c>
      <c r="C12" s="11" t="s">
        <v>587</v>
      </c>
      <c r="D12" s="271" t="s">
        <v>527</v>
      </c>
    </row>
    <row r="13" spans="1:5" ht="63" customHeight="1" x14ac:dyDescent="0.25">
      <c r="A13" s="11" t="s">
        <v>522</v>
      </c>
      <c r="B13" s="13" t="s">
        <v>523</v>
      </c>
      <c r="C13" s="11" t="s">
        <v>588</v>
      </c>
      <c r="D13" s="13" t="s">
        <v>527</v>
      </c>
    </row>
    <row r="14" spans="1:5" ht="30.75" customHeight="1" x14ac:dyDescent="0.25">
      <c r="A14" s="24" t="s">
        <v>525</v>
      </c>
      <c r="B14" s="27" t="s">
        <v>558</v>
      </c>
      <c r="C14" s="24" t="s">
        <v>527</v>
      </c>
      <c r="D14" s="59" t="s">
        <v>527</v>
      </c>
    </row>
    <row r="15" spans="1:5" ht="77.25" customHeight="1" x14ac:dyDescent="0.25">
      <c r="A15" s="24" t="s">
        <v>529</v>
      </c>
      <c r="B15" s="27" t="s">
        <v>530</v>
      </c>
      <c r="C15" s="24" t="s">
        <v>882</v>
      </c>
      <c r="D15" s="13" t="s">
        <v>2038</v>
      </c>
    </row>
    <row r="16" spans="1:5" ht="94.5" x14ac:dyDescent="0.25">
      <c r="A16" s="24" t="s">
        <v>531</v>
      </c>
      <c r="B16" s="27" t="s">
        <v>532</v>
      </c>
      <c r="C16" s="24" t="s">
        <v>560</v>
      </c>
      <c r="D16" s="27" t="s">
        <v>1669</v>
      </c>
    </row>
    <row r="17" spans="1:4" ht="18" customHeight="1" x14ac:dyDescent="0.25">
      <c r="A17" s="24" t="s">
        <v>533</v>
      </c>
      <c r="B17" s="27" t="s">
        <v>534</v>
      </c>
      <c r="C17" s="24" t="s">
        <v>527</v>
      </c>
      <c r="D17" s="59" t="s">
        <v>527</v>
      </c>
    </row>
    <row r="18" spans="1:4" ht="63" x14ac:dyDescent="0.25">
      <c r="A18" s="24" t="s">
        <v>536</v>
      </c>
      <c r="B18" s="27" t="s">
        <v>537</v>
      </c>
      <c r="C18" s="24" t="s">
        <v>561</v>
      </c>
      <c r="D18" s="27" t="s">
        <v>575</v>
      </c>
    </row>
    <row r="19" spans="1:4" ht="157.5" x14ac:dyDescent="0.25">
      <c r="A19" s="24" t="s">
        <v>538</v>
      </c>
      <c r="B19" s="27" t="s">
        <v>562</v>
      </c>
      <c r="C19" s="24" t="s">
        <v>563</v>
      </c>
      <c r="D19" s="27" t="s">
        <v>541</v>
      </c>
    </row>
    <row r="20" spans="1:4" ht="15.75" x14ac:dyDescent="0.25">
      <c r="A20" s="14"/>
      <c r="B20" s="15"/>
      <c r="C20" s="15"/>
      <c r="D20" s="15"/>
    </row>
    <row r="21" spans="1:4" ht="55.5" customHeight="1" x14ac:dyDescent="0.25">
      <c r="A21" s="308" t="s">
        <v>893</v>
      </c>
      <c r="B21" s="308"/>
      <c r="C21" s="308"/>
      <c r="D21" s="308"/>
    </row>
    <row r="22" spans="1:4" s="29" customFormat="1" ht="24.75" customHeight="1" x14ac:dyDescent="0.25">
      <c r="A22" s="309" t="s">
        <v>564</v>
      </c>
      <c r="B22" s="309"/>
      <c r="C22" s="309"/>
      <c r="D22" s="309"/>
    </row>
    <row r="23" spans="1:4" ht="240.75" customHeight="1" x14ac:dyDescent="0.25">
      <c r="A23" s="305" t="s">
        <v>565</v>
      </c>
      <c r="B23" s="305"/>
      <c r="C23" s="305"/>
      <c r="D23" s="305"/>
    </row>
    <row r="24" spans="1:4" ht="13.5" customHeight="1" x14ac:dyDescent="0.25">
      <c r="A24" s="30"/>
      <c r="B24" s="30"/>
      <c r="C24" s="30"/>
      <c r="D24" s="30"/>
    </row>
    <row r="25" spans="1:4" ht="34.5" customHeight="1" x14ac:dyDescent="0.25">
      <c r="A25" s="311" t="s">
        <v>590</v>
      </c>
      <c r="B25" s="311"/>
      <c r="C25" s="311"/>
      <c r="D25" s="311"/>
    </row>
    <row r="26" spans="1:4" ht="45.75" x14ac:dyDescent="0.25">
      <c r="A26" s="31" t="s">
        <v>567</v>
      </c>
      <c r="B26" s="32" t="s">
        <v>568</v>
      </c>
      <c r="C26" s="33" t="s">
        <v>569</v>
      </c>
      <c r="D26" s="34"/>
    </row>
    <row r="27" spans="1:4" x14ac:dyDescent="0.25">
      <c r="A27" s="40">
        <v>1</v>
      </c>
      <c r="B27" s="41">
        <f t="shared" ref="B27:B90" si="0">440+(A27-1)*0.0125</f>
        <v>440</v>
      </c>
      <c r="C27" s="37"/>
      <c r="D27" s="37"/>
    </row>
    <row r="28" spans="1:4" x14ac:dyDescent="0.25">
      <c r="A28" s="40">
        <v>2</v>
      </c>
      <c r="B28" s="41">
        <f t="shared" si="0"/>
        <v>440.01249999999999</v>
      </c>
      <c r="C28" s="37"/>
      <c r="D28" s="37"/>
    </row>
    <row r="29" spans="1:4" x14ac:dyDescent="0.25">
      <c r="A29" s="40">
        <v>3</v>
      </c>
      <c r="B29" s="41">
        <f t="shared" si="0"/>
        <v>440.02499999999998</v>
      </c>
      <c r="C29" s="37"/>
      <c r="D29" s="37"/>
    </row>
    <row r="30" spans="1:4" x14ac:dyDescent="0.25">
      <c r="A30" s="40">
        <v>4</v>
      </c>
      <c r="B30" s="41">
        <f t="shared" si="0"/>
        <v>440.03750000000002</v>
      </c>
      <c r="C30" s="37"/>
      <c r="D30" s="37"/>
    </row>
    <row r="31" spans="1:4" x14ac:dyDescent="0.25">
      <c r="A31" s="40">
        <v>5</v>
      </c>
      <c r="B31" s="41">
        <f t="shared" si="0"/>
        <v>440.05</v>
      </c>
      <c r="C31" s="37"/>
      <c r="D31" s="37"/>
    </row>
    <row r="32" spans="1:4" x14ac:dyDescent="0.25">
      <c r="A32" s="40">
        <v>6</v>
      </c>
      <c r="B32" s="41">
        <f t="shared" si="0"/>
        <v>440.0625</v>
      </c>
    </row>
    <row r="33" spans="1:2" x14ac:dyDescent="0.25">
      <c r="A33" s="40">
        <v>7</v>
      </c>
      <c r="B33" s="41">
        <f t="shared" si="0"/>
        <v>440.07499999999999</v>
      </c>
    </row>
    <row r="34" spans="1:2" x14ac:dyDescent="0.25">
      <c r="A34" s="40">
        <v>8</v>
      </c>
      <c r="B34" s="41">
        <f t="shared" si="0"/>
        <v>440.08749999999998</v>
      </c>
    </row>
    <row r="35" spans="1:2" x14ac:dyDescent="0.25">
      <c r="A35" s="40">
        <v>9</v>
      </c>
      <c r="B35" s="41">
        <f t="shared" si="0"/>
        <v>440.1</v>
      </c>
    </row>
    <row r="36" spans="1:2" x14ac:dyDescent="0.25">
      <c r="A36" s="40">
        <v>10</v>
      </c>
      <c r="B36" s="41">
        <f t="shared" si="0"/>
        <v>440.11250000000001</v>
      </c>
    </row>
    <row r="37" spans="1:2" x14ac:dyDescent="0.25">
      <c r="A37" s="40">
        <v>11</v>
      </c>
      <c r="B37" s="41">
        <f t="shared" si="0"/>
        <v>440.125</v>
      </c>
    </row>
    <row r="38" spans="1:2" x14ac:dyDescent="0.25">
      <c r="A38" s="40">
        <v>12</v>
      </c>
      <c r="B38" s="41">
        <f t="shared" si="0"/>
        <v>440.13749999999999</v>
      </c>
    </row>
    <row r="39" spans="1:2" x14ac:dyDescent="0.25">
      <c r="A39" s="40">
        <v>13</v>
      </c>
      <c r="B39" s="41">
        <f t="shared" si="0"/>
        <v>440.15</v>
      </c>
    </row>
    <row r="40" spans="1:2" x14ac:dyDescent="0.25">
      <c r="A40" s="40">
        <v>14</v>
      </c>
      <c r="B40" s="41">
        <f t="shared" si="0"/>
        <v>440.16250000000002</v>
      </c>
    </row>
    <row r="41" spans="1:2" x14ac:dyDescent="0.25">
      <c r="A41" s="40">
        <v>15</v>
      </c>
      <c r="B41" s="41">
        <f t="shared" si="0"/>
        <v>440.17500000000001</v>
      </c>
    </row>
    <row r="42" spans="1:2" x14ac:dyDescent="0.25">
      <c r="A42" s="40">
        <v>16</v>
      </c>
      <c r="B42" s="41">
        <f t="shared" si="0"/>
        <v>440.1875</v>
      </c>
    </row>
    <row r="43" spans="1:2" x14ac:dyDescent="0.25">
      <c r="A43" s="40">
        <v>17</v>
      </c>
      <c r="B43" s="41">
        <f t="shared" si="0"/>
        <v>440.2</v>
      </c>
    </row>
    <row r="44" spans="1:2" x14ac:dyDescent="0.25">
      <c r="A44" s="40">
        <v>18</v>
      </c>
      <c r="B44" s="41">
        <f t="shared" si="0"/>
        <v>440.21249999999998</v>
      </c>
    </row>
    <row r="45" spans="1:2" x14ac:dyDescent="0.25">
      <c r="A45" s="40">
        <v>19</v>
      </c>
      <c r="B45" s="41">
        <f t="shared" si="0"/>
        <v>440.22500000000002</v>
      </c>
    </row>
    <row r="46" spans="1:2" x14ac:dyDescent="0.25">
      <c r="A46" s="40">
        <v>20</v>
      </c>
      <c r="B46" s="41">
        <f t="shared" si="0"/>
        <v>440.23750000000001</v>
      </c>
    </row>
    <row r="47" spans="1:2" x14ac:dyDescent="0.25">
      <c r="A47" s="40">
        <v>21</v>
      </c>
      <c r="B47" s="41">
        <f t="shared" si="0"/>
        <v>440.25</v>
      </c>
    </row>
    <row r="48" spans="1:2" x14ac:dyDescent="0.25">
      <c r="A48" s="40">
        <v>22</v>
      </c>
      <c r="B48" s="41">
        <f t="shared" si="0"/>
        <v>440.26249999999999</v>
      </c>
    </row>
    <row r="49" spans="1:2" x14ac:dyDescent="0.25">
      <c r="A49" s="40">
        <v>23</v>
      </c>
      <c r="B49" s="41">
        <f t="shared" si="0"/>
        <v>440.27499999999998</v>
      </c>
    </row>
    <row r="50" spans="1:2" x14ac:dyDescent="0.25">
      <c r="A50" s="40">
        <v>24</v>
      </c>
      <c r="B50" s="41">
        <f t="shared" si="0"/>
        <v>440.28750000000002</v>
      </c>
    </row>
    <row r="51" spans="1:2" x14ac:dyDescent="0.25">
      <c r="A51" s="40">
        <v>25</v>
      </c>
      <c r="B51" s="41">
        <f t="shared" si="0"/>
        <v>440.3</v>
      </c>
    </row>
    <row r="52" spans="1:2" x14ac:dyDescent="0.25">
      <c r="A52" s="40">
        <v>26</v>
      </c>
      <c r="B52" s="41">
        <f t="shared" si="0"/>
        <v>440.3125</v>
      </c>
    </row>
    <row r="53" spans="1:2" x14ac:dyDescent="0.25">
      <c r="A53" s="40">
        <v>27</v>
      </c>
      <c r="B53" s="41">
        <f t="shared" si="0"/>
        <v>440.32499999999999</v>
      </c>
    </row>
    <row r="54" spans="1:2" x14ac:dyDescent="0.25">
      <c r="A54" s="40">
        <v>28</v>
      </c>
      <c r="B54" s="41">
        <f t="shared" si="0"/>
        <v>440.33749999999998</v>
      </c>
    </row>
    <row r="55" spans="1:2" x14ac:dyDescent="0.25">
      <c r="A55" s="40">
        <v>29</v>
      </c>
      <c r="B55" s="41">
        <f t="shared" si="0"/>
        <v>440.35</v>
      </c>
    </row>
    <row r="56" spans="1:2" x14ac:dyDescent="0.25">
      <c r="A56" s="40">
        <v>30</v>
      </c>
      <c r="B56" s="41">
        <f t="shared" si="0"/>
        <v>440.36250000000001</v>
      </c>
    </row>
    <row r="57" spans="1:2" x14ac:dyDescent="0.25">
      <c r="A57" s="40">
        <v>31</v>
      </c>
      <c r="B57" s="41">
        <f t="shared" si="0"/>
        <v>440.375</v>
      </c>
    </row>
    <row r="58" spans="1:2" x14ac:dyDescent="0.25">
      <c r="A58" s="40">
        <v>32</v>
      </c>
      <c r="B58" s="41">
        <f t="shared" si="0"/>
        <v>440.38749999999999</v>
      </c>
    </row>
    <row r="59" spans="1:2" x14ac:dyDescent="0.25">
      <c r="A59" s="40">
        <v>33</v>
      </c>
      <c r="B59" s="41">
        <f t="shared" si="0"/>
        <v>440.4</v>
      </c>
    </row>
    <row r="60" spans="1:2" x14ac:dyDescent="0.25">
      <c r="A60" s="40">
        <v>34</v>
      </c>
      <c r="B60" s="41">
        <f t="shared" si="0"/>
        <v>440.41250000000002</v>
      </c>
    </row>
    <row r="61" spans="1:2" x14ac:dyDescent="0.25">
      <c r="A61" s="40">
        <v>35</v>
      </c>
      <c r="B61" s="41">
        <f t="shared" si="0"/>
        <v>440.42500000000001</v>
      </c>
    </row>
    <row r="62" spans="1:2" x14ac:dyDescent="0.25">
      <c r="A62" s="40">
        <v>36</v>
      </c>
      <c r="B62" s="41">
        <f t="shared" si="0"/>
        <v>440.4375</v>
      </c>
    </row>
    <row r="63" spans="1:2" x14ac:dyDescent="0.25">
      <c r="A63" s="40">
        <v>37</v>
      </c>
      <c r="B63" s="41">
        <f t="shared" si="0"/>
        <v>440.45</v>
      </c>
    </row>
    <row r="64" spans="1:2" x14ac:dyDescent="0.25">
      <c r="A64" s="40">
        <v>38</v>
      </c>
      <c r="B64" s="41">
        <f t="shared" si="0"/>
        <v>440.46249999999998</v>
      </c>
    </row>
    <row r="65" spans="1:2" x14ac:dyDescent="0.25">
      <c r="A65" s="40">
        <v>39</v>
      </c>
      <c r="B65" s="41">
        <f t="shared" si="0"/>
        <v>440.47500000000002</v>
      </c>
    </row>
    <row r="66" spans="1:2" x14ac:dyDescent="0.25">
      <c r="A66" s="40">
        <v>40</v>
      </c>
      <c r="B66" s="41">
        <f t="shared" si="0"/>
        <v>440.48750000000001</v>
      </c>
    </row>
    <row r="67" spans="1:2" x14ac:dyDescent="0.25">
      <c r="A67" s="40">
        <v>41</v>
      </c>
      <c r="B67" s="41">
        <f t="shared" si="0"/>
        <v>440.5</v>
      </c>
    </row>
    <row r="68" spans="1:2" x14ac:dyDescent="0.25">
      <c r="A68" s="40">
        <v>42</v>
      </c>
      <c r="B68" s="41">
        <f t="shared" si="0"/>
        <v>440.51249999999999</v>
      </c>
    </row>
    <row r="69" spans="1:2" x14ac:dyDescent="0.25">
      <c r="A69" s="40">
        <v>43</v>
      </c>
      <c r="B69" s="41">
        <f t="shared" si="0"/>
        <v>440.52499999999998</v>
      </c>
    </row>
    <row r="70" spans="1:2" x14ac:dyDescent="0.25">
      <c r="A70" s="40">
        <v>44</v>
      </c>
      <c r="B70" s="41">
        <f t="shared" si="0"/>
        <v>440.53750000000002</v>
      </c>
    </row>
    <row r="71" spans="1:2" x14ac:dyDescent="0.25">
      <c r="A71" s="40">
        <v>45</v>
      </c>
      <c r="B71" s="41">
        <f t="shared" si="0"/>
        <v>440.55</v>
      </c>
    </row>
    <row r="72" spans="1:2" x14ac:dyDescent="0.25">
      <c r="A72" s="40">
        <v>46</v>
      </c>
      <c r="B72" s="41">
        <f t="shared" si="0"/>
        <v>440.5625</v>
      </c>
    </row>
    <row r="73" spans="1:2" x14ac:dyDescent="0.25">
      <c r="A73" s="40">
        <v>47</v>
      </c>
      <c r="B73" s="41">
        <f t="shared" si="0"/>
        <v>440.57499999999999</v>
      </c>
    </row>
    <row r="74" spans="1:2" x14ac:dyDescent="0.25">
      <c r="A74" s="40">
        <v>48</v>
      </c>
      <c r="B74" s="41">
        <f t="shared" si="0"/>
        <v>440.58749999999998</v>
      </c>
    </row>
    <row r="75" spans="1:2" x14ac:dyDescent="0.25">
      <c r="A75" s="40">
        <v>49</v>
      </c>
      <c r="B75" s="41">
        <f t="shared" si="0"/>
        <v>440.6</v>
      </c>
    </row>
    <row r="76" spans="1:2" x14ac:dyDescent="0.25">
      <c r="A76" s="40">
        <v>50</v>
      </c>
      <c r="B76" s="41">
        <f t="shared" si="0"/>
        <v>440.61250000000001</v>
      </c>
    </row>
    <row r="77" spans="1:2" x14ac:dyDescent="0.25">
      <c r="A77" s="40">
        <v>51</v>
      </c>
      <c r="B77" s="41">
        <f t="shared" si="0"/>
        <v>440.625</v>
      </c>
    </row>
    <row r="78" spans="1:2" x14ac:dyDescent="0.25">
      <c r="A78" s="40">
        <v>52</v>
      </c>
      <c r="B78" s="41">
        <f t="shared" si="0"/>
        <v>440.63749999999999</v>
      </c>
    </row>
    <row r="79" spans="1:2" x14ac:dyDescent="0.25">
      <c r="A79" s="40">
        <v>53</v>
      </c>
      <c r="B79" s="41">
        <f t="shared" si="0"/>
        <v>440.65</v>
      </c>
    </row>
    <row r="80" spans="1:2" x14ac:dyDescent="0.25">
      <c r="A80" s="40">
        <v>54</v>
      </c>
      <c r="B80" s="41">
        <f t="shared" si="0"/>
        <v>440.66250000000002</v>
      </c>
    </row>
    <row r="81" spans="1:2" x14ac:dyDescent="0.25">
      <c r="A81" s="40">
        <v>55</v>
      </c>
      <c r="B81" s="41">
        <f t="shared" si="0"/>
        <v>440.67500000000001</v>
      </c>
    </row>
    <row r="82" spans="1:2" x14ac:dyDescent="0.25">
      <c r="A82" s="40">
        <v>56</v>
      </c>
      <c r="B82" s="41">
        <f t="shared" si="0"/>
        <v>440.6875</v>
      </c>
    </row>
    <row r="83" spans="1:2" x14ac:dyDescent="0.25">
      <c r="A83" s="40">
        <v>57</v>
      </c>
      <c r="B83" s="41">
        <f t="shared" si="0"/>
        <v>440.7</v>
      </c>
    </row>
    <row r="84" spans="1:2" x14ac:dyDescent="0.25">
      <c r="A84" s="40">
        <v>58</v>
      </c>
      <c r="B84" s="41">
        <f t="shared" si="0"/>
        <v>440.71249999999998</v>
      </c>
    </row>
    <row r="85" spans="1:2" x14ac:dyDescent="0.25">
      <c r="A85" s="40">
        <v>59</v>
      </c>
      <c r="B85" s="41">
        <f t="shared" si="0"/>
        <v>440.72500000000002</v>
      </c>
    </row>
    <row r="86" spans="1:2" x14ac:dyDescent="0.25">
      <c r="A86" s="40">
        <v>60</v>
      </c>
      <c r="B86" s="41">
        <f t="shared" si="0"/>
        <v>440.73750000000001</v>
      </c>
    </row>
    <row r="87" spans="1:2" x14ac:dyDescent="0.25">
      <c r="A87" s="40">
        <v>61</v>
      </c>
      <c r="B87" s="41">
        <f t="shared" si="0"/>
        <v>440.75</v>
      </c>
    </row>
    <row r="88" spans="1:2" x14ac:dyDescent="0.25">
      <c r="A88" s="40">
        <v>62</v>
      </c>
      <c r="B88" s="41">
        <f t="shared" si="0"/>
        <v>440.76249999999999</v>
      </c>
    </row>
    <row r="89" spans="1:2" x14ac:dyDescent="0.25">
      <c r="A89" s="40">
        <v>63</v>
      </c>
      <c r="B89" s="41">
        <f t="shared" si="0"/>
        <v>440.77499999999998</v>
      </c>
    </row>
    <row r="90" spans="1:2" x14ac:dyDescent="0.25">
      <c r="A90" s="40">
        <v>64</v>
      </c>
      <c r="B90" s="41">
        <f t="shared" si="0"/>
        <v>440.78750000000002</v>
      </c>
    </row>
    <row r="91" spans="1:2" x14ac:dyDescent="0.25">
      <c r="A91" s="40">
        <v>65</v>
      </c>
      <c r="B91" s="41">
        <f t="shared" ref="B91:B154" si="1">440+(A91-1)*0.0125</f>
        <v>440.8</v>
      </c>
    </row>
    <row r="92" spans="1:2" x14ac:dyDescent="0.25">
      <c r="A92" s="40">
        <v>66</v>
      </c>
      <c r="B92" s="41">
        <f t="shared" si="1"/>
        <v>440.8125</v>
      </c>
    </row>
    <row r="93" spans="1:2" x14ac:dyDescent="0.25">
      <c r="A93" s="40">
        <v>67</v>
      </c>
      <c r="B93" s="41">
        <f t="shared" si="1"/>
        <v>440.82499999999999</v>
      </c>
    </row>
    <row r="94" spans="1:2" x14ac:dyDescent="0.25">
      <c r="A94" s="40">
        <v>68</v>
      </c>
      <c r="B94" s="41">
        <f t="shared" si="1"/>
        <v>440.83749999999998</v>
      </c>
    </row>
    <row r="95" spans="1:2" x14ac:dyDescent="0.25">
      <c r="A95" s="40">
        <v>69</v>
      </c>
      <c r="B95" s="41">
        <f t="shared" si="1"/>
        <v>440.85</v>
      </c>
    </row>
    <row r="96" spans="1:2" x14ac:dyDescent="0.25">
      <c r="A96" s="40">
        <v>70</v>
      </c>
      <c r="B96" s="41">
        <f t="shared" si="1"/>
        <v>440.86250000000001</v>
      </c>
    </row>
    <row r="97" spans="1:2" x14ac:dyDescent="0.25">
      <c r="A97" s="40">
        <v>71</v>
      </c>
      <c r="B97" s="41">
        <f t="shared" si="1"/>
        <v>440.875</v>
      </c>
    </row>
    <row r="98" spans="1:2" x14ac:dyDescent="0.25">
      <c r="A98" s="40">
        <v>72</v>
      </c>
      <c r="B98" s="41">
        <f t="shared" si="1"/>
        <v>440.88749999999999</v>
      </c>
    </row>
    <row r="99" spans="1:2" x14ac:dyDescent="0.25">
      <c r="A99" s="40">
        <v>73</v>
      </c>
      <c r="B99" s="41">
        <f t="shared" si="1"/>
        <v>440.9</v>
      </c>
    </row>
    <row r="100" spans="1:2" x14ac:dyDescent="0.25">
      <c r="A100" s="40">
        <v>74</v>
      </c>
      <c r="B100" s="41">
        <f t="shared" si="1"/>
        <v>440.91250000000002</v>
      </c>
    </row>
    <row r="101" spans="1:2" x14ac:dyDescent="0.25">
      <c r="A101" s="40">
        <v>75</v>
      </c>
      <c r="B101" s="41">
        <f t="shared" si="1"/>
        <v>440.92500000000001</v>
      </c>
    </row>
    <row r="102" spans="1:2" x14ac:dyDescent="0.25">
      <c r="A102" s="40">
        <v>76</v>
      </c>
      <c r="B102" s="41">
        <f t="shared" si="1"/>
        <v>440.9375</v>
      </c>
    </row>
    <row r="103" spans="1:2" x14ac:dyDescent="0.25">
      <c r="A103" s="40">
        <v>77</v>
      </c>
      <c r="B103" s="41">
        <f t="shared" si="1"/>
        <v>440.95</v>
      </c>
    </row>
    <row r="104" spans="1:2" x14ac:dyDescent="0.25">
      <c r="A104" s="40">
        <v>78</v>
      </c>
      <c r="B104" s="41">
        <f t="shared" si="1"/>
        <v>440.96249999999998</v>
      </c>
    </row>
    <row r="105" spans="1:2" x14ac:dyDescent="0.25">
      <c r="A105" s="40">
        <v>79</v>
      </c>
      <c r="B105" s="41">
        <f t="shared" si="1"/>
        <v>440.97500000000002</v>
      </c>
    </row>
    <row r="106" spans="1:2" x14ac:dyDescent="0.25">
      <c r="A106" s="40">
        <v>80</v>
      </c>
      <c r="B106" s="41">
        <f t="shared" si="1"/>
        <v>440.98750000000001</v>
      </c>
    </row>
    <row r="107" spans="1:2" x14ac:dyDescent="0.25">
      <c r="A107" s="40">
        <v>81</v>
      </c>
      <c r="B107" s="41">
        <f t="shared" si="1"/>
        <v>441</v>
      </c>
    </row>
    <row r="108" spans="1:2" x14ac:dyDescent="0.25">
      <c r="A108" s="40">
        <v>82</v>
      </c>
      <c r="B108" s="41">
        <f t="shared" si="1"/>
        <v>441.01249999999999</v>
      </c>
    </row>
    <row r="109" spans="1:2" x14ac:dyDescent="0.25">
      <c r="A109" s="40">
        <v>83</v>
      </c>
      <c r="B109" s="41">
        <f t="shared" si="1"/>
        <v>441.02499999999998</v>
      </c>
    </row>
    <row r="110" spans="1:2" x14ac:dyDescent="0.25">
      <c r="A110" s="40">
        <v>84</v>
      </c>
      <c r="B110" s="41">
        <f t="shared" si="1"/>
        <v>441.03750000000002</v>
      </c>
    </row>
    <row r="111" spans="1:2" x14ac:dyDescent="0.25">
      <c r="A111" s="40">
        <v>85</v>
      </c>
      <c r="B111" s="41">
        <f t="shared" si="1"/>
        <v>441.05</v>
      </c>
    </row>
    <row r="112" spans="1:2" x14ac:dyDescent="0.25">
      <c r="A112" s="40">
        <v>86</v>
      </c>
      <c r="B112" s="41">
        <f t="shared" si="1"/>
        <v>441.0625</v>
      </c>
    </row>
    <row r="113" spans="1:2" x14ac:dyDescent="0.25">
      <c r="A113" s="40">
        <v>87</v>
      </c>
      <c r="B113" s="41">
        <f t="shared" si="1"/>
        <v>441.07499999999999</v>
      </c>
    </row>
    <row r="114" spans="1:2" x14ac:dyDescent="0.25">
      <c r="A114" s="40">
        <v>88</v>
      </c>
      <c r="B114" s="41">
        <f t="shared" si="1"/>
        <v>441.08749999999998</v>
      </c>
    </row>
    <row r="115" spans="1:2" x14ac:dyDescent="0.25">
      <c r="A115" s="40">
        <v>89</v>
      </c>
      <c r="B115" s="41">
        <f t="shared" si="1"/>
        <v>441.1</v>
      </c>
    </row>
    <row r="116" spans="1:2" x14ac:dyDescent="0.25">
      <c r="A116" s="40">
        <v>90</v>
      </c>
      <c r="B116" s="41">
        <f t="shared" si="1"/>
        <v>441.11250000000001</v>
      </c>
    </row>
    <row r="117" spans="1:2" x14ac:dyDescent="0.25">
      <c r="A117" s="40">
        <v>91</v>
      </c>
      <c r="B117" s="41">
        <f t="shared" si="1"/>
        <v>441.125</v>
      </c>
    </row>
    <row r="118" spans="1:2" x14ac:dyDescent="0.25">
      <c r="A118" s="40">
        <v>92</v>
      </c>
      <c r="B118" s="41">
        <f t="shared" si="1"/>
        <v>441.13749999999999</v>
      </c>
    </row>
    <row r="119" spans="1:2" x14ac:dyDescent="0.25">
      <c r="A119" s="40">
        <v>93</v>
      </c>
      <c r="B119" s="41">
        <f t="shared" si="1"/>
        <v>441.15</v>
      </c>
    </row>
    <row r="120" spans="1:2" x14ac:dyDescent="0.25">
      <c r="A120" s="40">
        <v>94</v>
      </c>
      <c r="B120" s="41">
        <f t="shared" si="1"/>
        <v>441.16250000000002</v>
      </c>
    </row>
    <row r="121" spans="1:2" x14ac:dyDescent="0.25">
      <c r="A121" s="40">
        <v>95</v>
      </c>
      <c r="B121" s="41">
        <f t="shared" si="1"/>
        <v>441.17500000000001</v>
      </c>
    </row>
    <row r="122" spans="1:2" x14ac:dyDescent="0.25">
      <c r="A122" s="40">
        <v>96</v>
      </c>
      <c r="B122" s="41">
        <f t="shared" si="1"/>
        <v>441.1875</v>
      </c>
    </row>
    <row r="123" spans="1:2" x14ac:dyDescent="0.25">
      <c r="A123" s="40">
        <v>97</v>
      </c>
      <c r="B123" s="41">
        <f t="shared" si="1"/>
        <v>441.2</v>
      </c>
    </row>
    <row r="124" spans="1:2" x14ac:dyDescent="0.25">
      <c r="A124" s="40">
        <v>98</v>
      </c>
      <c r="B124" s="41">
        <f t="shared" si="1"/>
        <v>441.21249999999998</v>
      </c>
    </row>
    <row r="125" spans="1:2" x14ac:dyDescent="0.25">
      <c r="A125" s="40">
        <v>99</v>
      </c>
      <c r="B125" s="41">
        <f t="shared" si="1"/>
        <v>441.22500000000002</v>
      </c>
    </row>
    <row r="126" spans="1:2" x14ac:dyDescent="0.25">
      <c r="A126" s="40">
        <v>100</v>
      </c>
      <c r="B126" s="41">
        <f t="shared" si="1"/>
        <v>441.23750000000001</v>
      </c>
    </row>
    <row r="127" spans="1:2" x14ac:dyDescent="0.25">
      <c r="A127" s="40">
        <v>101</v>
      </c>
      <c r="B127" s="41">
        <f t="shared" si="1"/>
        <v>441.25</v>
      </c>
    </row>
    <row r="128" spans="1:2" x14ac:dyDescent="0.25">
      <c r="A128" s="40">
        <v>102</v>
      </c>
      <c r="B128" s="41">
        <f t="shared" si="1"/>
        <v>441.26249999999999</v>
      </c>
    </row>
    <row r="129" spans="1:2" x14ac:dyDescent="0.25">
      <c r="A129" s="40">
        <v>103</v>
      </c>
      <c r="B129" s="41">
        <f t="shared" si="1"/>
        <v>441.27499999999998</v>
      </c>
    </row>
    <row r="130" spans="1:2" x14ac:dyDescent="0.25">
      <c r="A130" s="40">
        <v>104</v>
      </c>
      <c r="B130" s="41">
        <f t="shared" si="1"/>
        <v>441.28750000000002</v>
      </c>
    </row>
    <row r="131" spans="1:2" x14ac:dyDescent="0.25">
      <c r="A131" s="40">
        <v>105</v>
      </c>
      <c r="B131" s="41">
        <f t="shared" si="1"/>
        <v>441.3</v>
      </c>
    </row>
    <row r="132" spans="1:2" x14ac:dyDescent="0.25">
      <c r="A132" s="40">
        <v>106</v>
      </c>
      <c r="B132" s="41">
        <f t="shared" si="1"/>
        <v>441.3125</v>
      </c>
    </row>
    <row r="133" spans="1:2" x14ac:dyDescent="0.25">
      <c r="A133" s="40">
        <v>107</v>
      </c>
      <c r="B133" s="41">
        <f t="shared" si="1"/>
        <v>441.32499999999999</v>
      </c>
    </row>
    <row r="134" spans="1:2" x14ac:dyDescent="0.25">
      <c r="A134" s="40">
        <v>108</v>
      </c>
      <c r="B134" s="41">
        <f t="shared" si="1"/>
        <v>441.33749999999998</v>
      </c>
    </row>
    <row r="135" spans="1:2" x14ac:dyDescent="0.25">
      <c r="A135" s="40">
        <v>109</v>
      </c>
      <c r="B135" s="41">
        <f t="shared" si="1"/>
        <v>441.35</v>
      </c>
    </row>
    <row r="136" spans="1:2" x14ac:dyDescent="0.25">
      <c r="A136" s="40">
        <v>110</v>
      </c>
      <c r="B136" s="41">
        <f t="shared" si="1"/>
        <v>441.36250000000001</v>
      </c>
    </row>
    <row r="137" spans="1:2" x14ac:dyDescent="0.25">
      <c r="A137" s="40">
        <v>111</v>
      </c>
      <c r="B137" s="41">
        <f t="shared" si="1"/>
        <v>441.375</v>
      </c>
    </row>
    <row r="138" spans="1:2" x14ac:dyDescent="0.25">
      <c r="A138" s="40">
        <v>112</v>
      </c>
      <c r="B138" s="41">
        <f t="shared" si="1"/>
        <v>441.38749999999999</v>
      </c>
    </row>
    <row r="139" spans="1:2" x14ac:dyDescent="0.25">
      <c r="A139" s="40">
        <v>113</v>
      </c>
      <c r="B139" s="41">
        <f t="shared" si="1"/>
        <v>441.4</v>
      </c>
    </row>
    <row r="140" spans="1:2" x14ac:dyDescent="0.25">
      <c r="A140" s="40">
        <v>114</v>
      </c>
      <c r="B140" s="41">
        <f t="shared" si="1"/>
        <v>441.41250000000002</v>
      </c>
    </row>
    <row r="141" spans="1:2" x14ac:dyDescent="0.25">
      <c r="A141" s="40">
        <v>115</v>
      </c>
      <c r="B141" s="41">
        <f t="shared" si="1"/>
        <v>441.42500000000001</v>
      </c>
    </row>
    <row r="142" spans="1:2" x14ac:dyDescent="0.25">
      <c r="A142" s="40">
        <v>116</v>
      </c>
      <c r="B142" s="41">
        <f t="shared" si="1"/>
        <v>441.4375</v>
      </c>
    </row>
    <row r="143" spans="1:2" x14ac:dyDescent="0.25">
      <c r="A143" s="40">
        <v>117</v>
      </c>
      <c r="B143" s="41">
        <f t="shared" si="1"/>
        <v>441.45</v>
      </c>
    </row>
    <row r="144" spans="1:2" x14ac:dyDescent="0.25">
      <c r="A144" s="40">
        <v>118</v>
      </c>
      <c r="B144" s="41">
        <f t="shared" si="1"/>
        <v>441.46249999999998</v>
      </c>
    </row>
    <row r="145" spans="1:2" x14ac:dyDescent="0.25">
      <c r="A145" s="40">
        <v>119</v>
      </c>
      <c r="B145" s="41">
        <f t="shared" si="1"/>
        <v>441.47500000000002</v>
      </c>
    </row>
    <row r="146" spans="1:2" x14ac:dyDescent="0.25">
      <c r="A146" s="40">
        <v>120</v>
      </c>
      <c r="B146" s="41">
        <f t="shared" si="1"/>
        <v>441.48750000000001</v>
      </c>
    </row>
    <row r="147" spans="1:2" x14ac:dyDescent="0.25">
      <c r="A147" s="40">
        <v>121</v>
      </c>
      <c r="B147" s="41">
        <f t="shared" si="1"/>
        <v>441.5</v>
      </c>
    </row>
    <row r="148" spans="1:2" x14ac:dyDescent="0.25">
      <c r="A148" s="40">
        <v>122</v>
      </c>
      <c r="B148" s="41">
        <f t="shared" si="1"/>
        <v>441.51249999999999</v>
      </c>
    </row>
    <row r="149" spans="1:2" x14ac:dyDescent="0.25">
      <c r="A149" s="40">
        <v>123</v>
      </c>
      <c r="B149" s="41">
        <f t="shared" si="1"/>
        <v>441.52499999999998</v>
      </c>
    </row>
    <row r="150" spans="1:2" x14ac:dyDescent="0.25">
      <c r="A150" s="40">
        <v>124</v>
      </c>
      <c r="B150" s="41">
        <f t="shared" si="1"/>
        <v>441.53750000000002</v>
      </c>
    </row>
    <row r="151" spans="1:2" x14ac:dyDescent="0.25">
      <c r="A151" s="40">
        <v>125</v>
      </c>
      <c r="B151" s="41">
        <f t="shared" si="1"/>
        <v>441.55</v>
      </c>
    </row>
    <row r="152" spans="1:2" x14ac:dyDescent="0.25">
      <c r="A152" s="40">
        <v>126</v>
      </c>
      <c r="B152" s="41">
        <f t="shared" si="1"/>
        <v>441.5625</v>
      </c>
    </row>
    <row r="153" spans="1:2" x14ac:dyDescent="0.25">
      <c r="A153" s="40">
        <v>127</v>
      </c>
      <c r="B153" s="41">
        <f t="shared" si="1"/>
        <v>441.57499999999999</v>
      </c>
    </row>
    <row r="154" spans="1:2" x14ac:dyDescent="0.25">
      <c r="A154" s="40">
        <v>128</v>
      </c>
      <c r="B154" s="41">
        <f t="shared" si="1"/>
        <v>441.58749999999998</v>
      </c>
    </row>
    <row r="155" spans="1:2" x14ac:dyDescent="0.25">
      <c r="A155" s="40">
        <v>129</v>
      </c>
      <c r="B155" s="41">
        <f t="shared" ref="B155:B218" si="2">440+(A155-1)*0.0125</f>
        <v>441.6</v>
      </c>
    </row>
    <row r="156" spans="1:2" x14ac:dyDescent="0.25">
      <c r="A156" s="40">
        <v>130</v>
      </c>
      <c r="B156" s="41">
        <f t="shared" si="2"/>
        <v>441.61250000000001</v>
      </c>
    </row>
    <row r="157" spans="1:2" x14ac:dyDescent="0.25">
      <c r="A157" s="40">
        <v>131</v>
      </c>
      <c r="B157" s="41">
        <f t="shared" si="2"/>
        <v>441.625</v>
      </c>
    </row>
    <row r="158" spans="1:2" x14ac:dyDescent="0.25">
      <c r="A158" s="40">
        <v>132</v>
      </c>
      <c r="B158" s="41">
        <f t="shared" si="2"/>
        <v>441.63749999999999</v>
      </c>
    </row>
    <row r="159" spans="1:2" x14ac:dyDescent="0.25">
      <c r="A159" s="40">
        <v>133</v>
      </c>
      <c r="B159" s="41">
        <f t="shared" si="2"/>
        <v>441.65</v>
      </c>
    </row>
    <row r="160" spans="1:2" x14ac:dyDescent="0.25">
      <c r="A160" s="40">
        <v>134</v>
      </c>
      <c r="B160" s="41">
        <f t="shared" si="2"/>
        <v>441.66250000000002</v>
      </c>
    </row>
    <row r="161" spans="1:2" x14ac:dyDescent="0.25">
      <c r="A161" s="40">
        <v>135</v>
      </c>
      <c r="B161" s="41">
        <f t="shared" si="2"/>
        <v>441.67500000000001</v>
      </c>
    </row>
    <row r="162" spans="1:2" x14ac:dyDescent="0.25">
      <c r="A162" s="40">
        <v>136</v>
      </c>
      <c r="B162" s="41">
        <f t="shared" si="2"/>
        <v>441.6875</v>
      </c>
    </row>
    <row r="163" spans="1:2" x14ac:dyDescent="0.25">
      <c r="A163" s="40">
        <v>137</v>
      </c>
      <c r="B163" s="41">
        <f t="shared" si="2"/>
        <v>441.7</v>
      </c>
    </row>
    <row r="164" spans="1:2" x14ac:dyDescent="0.25">
      <c r="A164" s="40">
        <v>138</v>
      </c>
      <c r="B164" s="41">
        <f t="shared" si="2"/>
        <v>441.71249999999998</v>
      </c>
    </row>
    <row r="165" spans="1:2" x14ac:dyDescent="0.25">
      <c r="A165" s="40">
        <v>139</v>
      </c>
      <c r="B165" s="41">
        <f t="shared" si="2"/>
        <v>441.72500000000002</v>
      </c>
    </row>
    <row r="166" spans="1:2" x14ac:dyDescent="0.25">
      <c r="A166" s="40">
        <v>140</v>
      </c>
      <c r="B166" s="41">
        <f t="shared" si="2"/>
        <v>441.73750000000001</v>
      </c>
    </row>
    <row r="167" spans="1:2" x14ac:dyDescent="0.25">
      <c r="A167" s="40">
        <v>141</v>
      </c>
      <c r="B167" s="41">
        <f t="shared" si="2"/>
        <v>441.75</v>
      </c>
    </row>
    <row r="168" spans="1:2" x14ac:dyDescent="0.25">
      <c r="A168" s="40">
        <v>142</v>
      </c>
      <c r="B168" s="41">
        <f t="shared" si="2"/>
        <v>441.76249999999999</v>
      </c>
    </row>
    <row r="169" spans="1:2" x14ac:dyDescent="0.25">
      <c r="A169" s="40">
        <v>143</v>
      </c>
      <c r="B169" s="41">
        <f t="shared" si="2"/>
        <v>441.77499999999998</v>
      </c>
    </row>
    <row r="170" spans="1:2" x14ac:dyDescent="0.25">
      <c r="A170" s="40">
        <v>144</v>
      </c>
      <c r="B170" s="41">
        <f t="shared" si="2"/>
        <v>441.78750000000002</v>
      </c>
    </row>
    <row r="171" spans="1:2" x14ac:dyDescent="0.25">
      <c r="A171" s="40">
        <v>145</v>
      </c>
      <c r="B171" s="41">
        <f t="shared" si="2"/>
        <v>441.8</v>
      </c>
    </row>
    <row r="172" spans="1:2" x14ac:dyDescent="0.25">
      <c r="A172" s="40">
        <v>146</v>
      </c>
      <c r="B172" s="41">
        <f t="shared" si="2"/>
        <v>441.8125</v>
      </c>
    </row>
    <row r="173" spans="1:2" x14ac:dyDescent="0.25">
      <c r="A173" s="40">
        <v>147</v>
      </c>
      <c r="B173" s="41">
        <f t="shared" si="2"/>
        <v>441.82499999999999</v>
      </c>
    </row>
    <row r="174" spans="1:2" x14ac:dyDescent="0.25">
      <c r="A174" s="40">
        <v>148</v>
      </c>
      <c r="B174" s="41">
        <f t="shared" si="2"/>
        <v>441.83749999999998</v>
      </c>
    </row>
    <row r="175" spans="1:2" x14ac:dyDescent="0.25">
      <c r="A175" s="40">
        <v>149</v>
      </c>
      <c r="B175" s="41">
        <f t="shared" si="2"/>
        <v>441.85</v>
      </c>
    </row>
    <row r="176" spans="1:2" x14ac:dyDescent="0.25">
      <c r="A176" s="40">
        <v>150</v>
      </c>
      <c r="B176" s="41">
        <f t="shared" si="2"/>
        <v>441.86250000000001</v>
      </c>
    </row>
    <row r="177" spans="1:2" x14ac:dyDescent="0.25">
      <c r="A177" s="40">
        <v>151</v>
      </c>
      <c r="B177" s="41">
        <f t="shared" si="2"/>
        <v>441.875</v>
      </c>
    </row>
    <row r="178" spans="1:2" x14ac:dyDescent="0.25">
      <c r="A178" s="40">
        <v>152</v>
      </c>
      <c r="B178" s="41">
        <f t="shared" si="2"/>
        <v>441.88749999999999</v>
      </c>
    </row>
    <row r="179" spans="1:2" x14ac:dyDescent="0.25">
      <c r="A179" s="40">
        <v>153</v>
      </c>
      <c r="B179" s="41">
        <f t="shared" si="2"/>
        <v>441.9</v>
      </c>
    </row>
    <row r="180" spans="1:2" x14ac:dyDescent="0.25">
      <c r="A180" s="40">
        <v>154</v>
      </c>
      <c r="B180" s="41">
        <f t="shared" si="2"/>
        <v>441.91250000000002</v>
      </c>
    </row>
    <row r="181" spans="1:2" x14ac:dyDescent="0.25">
      <c r="A181" s="40">
        <v>155</v>
      </c>
      <c r="B181" s="41">
        <f t="shared" si="2"/>
        <v>441.92500000000001</v>
      </c>
    </row>
    <row r="182" spans="1:2" x14ac:dyDescent="0.25">
      <c r="A182" s="40">
        <v>156</v>
      </c>
      <c r="B182" s="41">
        <f t="shared" si="2"/>
        <v>441.9375</v>
      </c>
    </row>
    <row r="183" spans="1:2" x14ac:dyDescent="0.25">
      <c r="A183" s="40">
        <v>157</v>
      </c>
      <c r="B183" s="41">
        <f t="shared" si="2"/>
        <v>441.95</v>
      </c>
    </row>
    <row r="184" spans="1:2" x14ac:dyDescent="0.25">
      <c r="A184" s="40">
        <v>158</v>
      </c>
      <c r="B184" s="41">
        <f t="shared" si="2"/>
        <v>441.96249999999998</v>
      </c>
    </row>
    <row r="185" spans="1:2" x14ac:dyDescent="0.25">
      <c r="A185" s="40">
        <v>159</v>
      </c>
      <c r="B185" s="41">
        <f t="shared" si="2"/>
        <v>441.97500000000002</v>
      </c>
    </row>
    <row r="186" spans="1:2" x14ac:dyDescent="0.25">
      <c r="A186" s="40">
        <v>160</v>
      </c>
      <c r="B186" s="41">
        <f t="shared" si="2"/>
        <v>441.98750000000001</v>
      </c>
    </row>
    <row r="187" spans="1:2" x14ac:dyDescent="0.25">
      <c r="A187" s="40">
        <v>161</v>
      </c>
      <c r="B187" s="41">
        <f t="shared" si="2"/>
        <v>442</v>
      </c>
    </row>
    <row r="188" spans="1:2" x14ac:dyDescent="0.25">
      <c r="A188" s="40">
        <v>162</v>
      </c>
      <c r="B188" s="41">
        <f t="shared" si="2"/>
        <v>442.01249999999999</v>
      </c>
    </row>
    <row r="189" spans="1:2" x14ac:dyDescent="0.25">
      <c r="A189" s="40">
        <v>163</v>
      </c>
      <c r="B189" s="41">
        <f t="shared" si="2"/>
        <v>442.02499999999998</v>
      </c>
    </row>
    <row r="190" spans="1:2" x14ac:dyDescent="0.25">
      <c r="A190" s="40">
        <v>164</v>
      </c>
      <c r="B190" s="41">
        <f t="shared" si="2"/>
        <v>442.03750000000002</v>
      </c>
    </row>
    <row r="191" spans="1:2" x14ac:dyDescent="0.25">
      <c r="A191" s="40">
        <v>165</v>
      </c>
      <c r="B191" s="41">
        <f t="shared" si="2"/>
        <v>442.05</v>
      </c>
    </row>
    <row r="192" spans="1:2" x14ac:dyDescent="0.25">
      <c r="A192" s="40">
        <v>166</v>
      </c>
      <c r="B192" s="41">
        <f t="shared" si="2"/>
        <v>442.0625</v>
      </c>
    </row>
    <row r="193" spans="1:2" x14ac:dyDescent="0.25">
      <c r="A193" s="40">
        <v>167</v>
      </c>
      <c r="B193" s="41">
        <f t="shared" si="2"/>
        <v>442.07499999999999</v>
      </c>
    </row>
    <row r="194" spans="1:2" x14ac:dyDescent="0.25">
      <c r="A194" s="40">
        <v>168</v>
      </c>
      <c r="B194" s="41">
        <f t="shared" si="2"/>
        <v>442.08749999999998</v>
      </c>
    </row>
    <row r="195" spans="1:2" x14ac:dyDescent="0.25">
      <c r="A195" s="40">
        <v>169</v>
      </c>
      <c r="B195" s="41">
        <f t="shared" si="2"/>
        <v>442.1</v>
      </c>
    </row>
    <row r="196" spans="1:2" x14ac:dyDescent="0.25">
      <c r="A196" s="40">
        <v>170</v>
      </c>
      <c r="B196" s="41">
        <f t="shared" si="2"/>
        <v>442.11250000000001</v>
      </c>
    </row>
    <row r="197" spans="1:2" x14ac:dyDescent="0.25">
      <c r="A197" s="43">
        <v>171</v>
      </c>
      <c r="B197" s="47">
        <f t="shared" si="2"/>
        <v>442.125</v>
      </c>
    </row>
    <row r="198" spans="1:2" x14ac:dyDescent="0.25">
      <c r="A198" s="43">
        <v>172</v>
      </c>
      <c r="B198" s="47">
        <f t="shared" si="2"/>
        <v>442.13749999999999</v>
      </c>
    </row>
    <row r="199" spans="1:2" x14ac:dyDescent="0.25">
      <c r="A199" s="43">
        <v>173</v>
      </c>
      <c r="B199" s="47">
        <f t="shared" si="2"/>
        <v>442.15</v>
      </c>
    </row>
    <row r="200" spans="1:2" x14ac:dyDescent="0.25">
      <c r="A200" s="43">
        <v>174</v>
      </c>
      <c r="B200" s="47">
        <f t="shared" si="2"/>
        <v>442.16250000000002</v>
      </c>
    </row>
    <row r="201" spans="1:2" x14ac:dyDescent="0.25">
      <c r="A201" s="43">
        <v>175</v>
      </c>
      <c r="B201" s="47">
        <f t="shared" si="2"/>
        <v>442.17500000000001</v>
      </c>
    </row>
    <row r="202" spans="1:2" x14ac:dyDescent="0.25">
      <c r="A202" s="43">
        <v>176</v>
      </c>
      <c r="B202" s="47">
        <f t="shared" si="2"/>
        <v>442.1875</v>
      </c>
    </row>
    <row r="203" spans="1:2" x14ac:dyDescent="0.25">
      <c r="A203" s="43">
        <v>177</v>
      </c>
      <c r="B203" s="47">
        <f t="shared" si="2"/>
        <v>442.2</v>
      </c>
    </row>
    <row r="204" spans="1:2" x14ac:dyDescent="0.25">
      <c r="A204" s="43">
        <v>178</v>
      </c>
      <c r="B204" s="47">
        <f t="shared" si="2"/>
        <v>442.21249999999998</v>
      </c>
    </row>
    <row r="205" spans="1:2" x14ac:dyDescent="0.25">
      <c r="A205" s="43">
        <v>179</v>
      </c>
      <c r="B205" s="47">
        <f t="shared" si="2"/>
        <v>442.22500000000002</v>
      </c>
    </row>
    <row r="206" spans="1:2" x14ac:dyDescent="0.25">
      <c r="A206" s="43">
        <v>180</v>
      </c>
      <c r="B206" s="47">
        <f t="shared" si="2"/>
        <v>442.23750000000001</v>
      </c>
    </row>
    <row r="207" spans="1:2" x14ac:dyDescent="0.25">
      <c r="A207" s="43">
        <v>181</v>
      </c>
      <c r="B207" s="47">
        <f t="shared" si="2"/>
        <v>442.25</v>
      </c>
    </row>
    <row r="208" spans="1:2" x14ac:dyDescent="0.25">
      <c r="A208" s="43">
        <v>182</v>
      </c>
      <c r="B208" s="47">
        <f t="shared" si="2"/>
        <v>442.26249999999999</v>
      </c>
    </row>
    <row r="209" spans="1:2" x14ac:dyDescent="0.25">
      <c r="A209" s="43">
        <v>183</v>
      </c>
      <c r="B209" s="47">
        <f t="shared" si="2"/>
        <v>442.27499999999998</v>
      </c>
    </row>
    <row r="210" spans="1:2" x14ac:dyDescent="0.25">
      <c r="A210" s="43">
        <v>184</v>
      </c>
      <c r="B210" s="47">
        <f t="shared" si="2"/>
        <v>442.28750000000002</v>
      </c>
    </row>
    <row r="211" spans="1:2" x14ac:dyDescent="0.25">
      <c r="A211" s="43">
        <v>185</v>
      </c>
      <c r="B211" s="47">
        <f t="shared" si="2"/>
        <v>442.3</v>
      </c>
    </row>
    <row r="212" spans="1:2" x14ac:dyDescent="0.25">
      <c r="A212" s="43">
        <v>186</v>
      </c>
      <c r="B212" s="47">
        <f t="shared" si="2"/>
        <v>442.3125</v>
      </c>
    </row>
    <row r="213" spans="1:2" x14ac:dyDescent="0.25">
      <c r="A213" s="43">
        <v>187</v>
      </c>
      <c r="B213" s="47">
        <f t="shared" si="2"/>
        <v>442.32499999999999</v>
      </c>
    </row>
    <row r="214" spans="1:2" x14ac:dyDescent="0.25">
      <c r="A214" s="43">
        <v>188</v>
      </c>
      <c r="B214" s="47">
        <f t="shared" si="2"/>
        <v>442.33749999999998</v>
      </c>
    </row>
    <row r="215" spans="1:2" x14ac:dyDescent="0.25">
      <c r="A215" s="43">
        <v>189</v>
      </c>
      <c r="B215" s="47">
        <f t="shared" si="2"/>
        <v>442.35</v>
      </c>
    </row>
    <row r="216" spans="1:2" x14ac:dyDescent="0.25">
      <c r="A216" s="43">
        <v>190</v>
      </c>
      <c r="B216" s="47">
        <f t="shared" si="2"/>
        <v>442.36250000000001</v>
      </c>
    </row>
    <row r="217" spans="1:2" x14ac:dyDescent="0.25">
      <c r="A217" s="43">
        <v>191</v>
      </c>
      <c r="B217" s="47">
        <f t="shared" si="2"/>
        <v>442.375</v>
      </c>
    </row>
    <row r="218" spans="1:2" x14ac:dyDescent="0.25">
      <c r="A218" s="43">
        <v>192</v>
      </c>
      <c r="B218" s="47">
        <f t="shared" si="2"/>
        <v>442.38749999999999</v>
      </c>
    </row>
    <row r="219" spans="1:2" x14ac:dyDescent="0.25">
      <c r="A219" s="43">
        <v>193</v>
      </c>
      <c r="B219" s="47">
        <f t="shared" ref="B219:B282" si="3">440+(A219-1)*0.0125</f>
        <v>442.4</v>
      </c>
    </row>
    <row r="220" spans="1:2" x14ac:dyDescent="0.25">
      <c r="A220" s="43">
        <v>194</v>
      </c>
      <c r="B220" s="47">
        <f t="shared" si="3"/>
        <v>442.41250000000002</v>
      </c>
    </row>
    <row r="221" spans="1:2" x14ac:dyDescent="0.25">
      <c r="A221" s="43">
        <v>195</v>
      </c>
      <c r="B221" s="47">
        <f t="shared" si="3"/>
        <v>442.42500000000001</v>
      </c>
    </row>
    <row r="222" spans="1:2" x14ac:dyDescent="0.25">
      <c r="A222" s="43">
        <v>196</v>
      </c>
      <c r="B222" s="47">
        <f t="shared" si="3"/>
        <v>442.4375</v>
      </c>
    </row>
    <row r="223" spans="1:2" x14ac:dyDescent="0.25">
      <c r="A223" s="43">
        <v>197</v>
      </c>
      <c r="B223" s="47">
        <f t="shared" si="3"/>
        <v>442.45</v>
      </c>
    </row>
    <row r="224" spans="1:2" x14ac:dyDescent="0.25">
      <c r="A224" s="43">
        <v>198</v>
      </c>
      <c r="B224" s="47">
        <f t="shared" si="3"/>
        <v>442.46249999999998</v>
      </c>
    </row>
    <row r="225" spans="1:2" x14ac:dyDescent="0.25">
      <c r="A225" s="43">
        <v>199</v>
      </c>
      <c r="B225" s="47">
        <f t="shared" si="3"/>
        <v>442.47500000000002</v>
      </c>
    </row>
    <row r="226" spans="1:2" x14ac:dyDescent="0.25">
      <c r="A226" s="43">
        <v>200</v>
      </c>
      <c r="B226" s="47">
        <f t="shared" si="3"/>
        <v>442.48750000000001</v>
      </c>
    </row>
    <row r="227" spans="1:2" x14ac:dyDescent="0.25">
      <c r="A227" s="43">
        <v>201</v>
      </c>
      <c r="B227" s="47">
        <f t="shared" si="3"/>
        <v>442.5</v>
      </c>
    </row>
    <row r="228" spans="1:2" x14ac:dyDescent="0.25">
      <c r="A228" s="43">
        <v>202</v>
      </c>
      <c r="B228" s="47">
        <f t="shared" si="3"/>
        <v>442.51249999999999</v>
      </c>
    </row>
    <row r="229" spans="1:2" x14ac:dyDescent="0.25">
      <c r="A229" s="43">
        <v>203</v>
      </c>
      <c r="B229" s="47">
        <f t="shared" si="3"/>
        <v>442.52499999999998</v>
      </c>
    </row>
    <row r="230" spans="1:2" x14ac:dyDescent="0.25">
      <c r="A230" s="40">
        <v>204</v>
      </c>
      <c r="B230" s="41">
        <f t="shared" si="3"/>
        <v>442.53750000000002</v>
      </c>
    </row>
    <row r="231" spans="1:2" x14ac:dyDescent="0.25">
      <c r="A231" s="40">
        <v>205</v>
      </c>
      <c r="B231" s="41">
        <f t="shared" si="3"/>
        <v>442.55</v>
      </c>
    </row>
    <row r="232" spans="1:2" x14ac:dyDescent="0.25">
      <c r="A232" s="40">
        <v>206</v>
      </c>
      <c r="B232" s="41">
        <f t="shared" si="3"/>
        <v>442.5625</v>
      </c>
    </row>
    <row r="233" spans="1:2" x14ac:dyDescent="0.25">
      <c r="A233" s="40">
        <v>207</v>
      </c>
      <c r="B233" s="41">
        <f t="shared" si="3"/>
        <v>442.57499999999999</v>
      </c>
    </row>
    <row r="234" spans="1:2" x14ac:dyDescent="0.25">
      <c r="A234" s="40">
        <v>208</v>
      </c>
      <c r="B234" s="41">
        <f t="shared" si="3"/>
        <v>442.58749999999998</v>
      </c>
    </row>
    <row r="235" spans="1:2" x14ac:dyDescent="0.25">
      <c r="A235" s="40">
        <v>209</v>
      </c>
      <c r="B235" s="41">
        <f t="shared" si="3"/>
        <v>442.6</v>
      </c>
    </row>
    <row r="236" spans="1:2" x14ac:dyDescent="0.25">
      <c r="A236" s="40">
        <v>210</v>
      </c>
      <c r="B236" s="41">
        <f t="shared" si="3"/>
        <v>442.61250000000001</v>
      </c>
    </row>
    <row r="237" spans="1:2" x14ac:dyDescent="0.25">
      <c r="A237" s="40">
        <v>211</v>
      </c>
      <c r="B237" s="41">
        <f t="shared" si="3"/>
        <v>442.625</v>
      </c>
    </row>
    <row r="238" spans="1:2" x14ac:dyDescent="0.25">
      <c r="A238" s="40">
        <v>212</v>
      </c>
      <c r="B238" s="41">
        <f t="shared" si="3"/>
        <v>442.63749999999999</v>
      </c>
    </row>
    <row r="239" spans="1:2" x14ac:dyDescent="0.25">
      <c r="A239" s="40">
        <v>213</v>
      </c>
      <c r="B239" s="41">
        <f t="shared" si="3"/>
        <v>442.65</v>
      </c>
    </row>
    <row r="240" spans="1:2" x14ac:dyDescent="0.25">
      <c r="A240" s="40">
        <v>214</v>
      </c>
      <c r="B240" s="41">
        <f t="shared" si="3"/>
        <v>442.66250000000002</v>
      </c>
    </row>
    <row r="241" spans="1:2" x14ac:dyDescent="0.25">
      <c r="A241" s="40">
        <v>215</v>
      </c>
      <c r="B241" s="41">
        <f t="shared" si="3"/>
        <v>442.67500000000001</v>
      </c>
    </row>
    <row r="242" spans="1:2" x14ac:dyDescent="0.25">
      <c r="A242" s="40">
        <v>216</v>
      </c>
      <c r="B242" s="41">
        <f t="shared" si="3"/>
        <v>442.6875</v>
      </c>
    </row>
    <row r="243" spans="1:2" x14ac:dyDescent="0.25">
      <c r="A243" s="40">
        <v>217</v>
      </c>
      <c r="B243" s="41">
        <f t="shared" si="3"/>
        <v>442.7</v>
      </c>
    </row>
    <row r="244" spans="1:2" x14ac:dyDescent="0.25">
      <c r="A244" s="40">
        <v>218</v>
      </c>
      <c r="B244" s="41">
        <f t="shared" si="3"/>
        <v>442.71249999999998</v>
      </c>
    </row>
    <row r="245" spans="1:2" x14ac:dyDescent="0.25">
      <c r="A245" s="40">
        <v>219</v>
      </c>
      <c r="B245" s="41">
        <f t="shared" si="3"/>
        <v>442.72500000000002</v>
      </c>
    </row>
    <row r="246" spans="1:2" x14ac:dyDescent="0.25">
      <c r="A246" s="40">
        <v>220</v>
      </c>
      <c r="B246" s="41">
        <f t="shared" si="3"/>
        <v>442.73750000000001</v>
      </c>
    </row>
    <row r="247" spans="1:2" x14ac:dyDescent="0.25">
      <c r="A247" s="40">
        <v>221</v>
      </c>
      <c r="B247" s="41">
        <f t="shared" si="3"/>
        <v>442.75</v>
      </c>
    </row>
    <row r="248" spans="1:2" x14ac:dyDescent="0.25">
      <c r="A248" s="40">
        <v>222</v>
      </c>
      <c r="B248" s="41">
        <f t="shared" si="3"/>
        <v>442.76249999999999</v>
      </c>
    </row>
    <row r="249" spans="1:2" x14ac:dyDescent="0.25">
      <c r="A249" s="40">
        <v>223</v>
      </c>
      <c r="B249" s="41">
        <f t="shared" si="3"/>
        <v>442.77499999999998</v>
      </c>
    </row>
    <row r="250" spans="1:2" x14ac:dyDescent="0.25">
      <c r="A250" s="40">
        <v>224</v>
      </c>
      <c r="B250" s="41">
        <f t="shared" si="3"/>
        <v>442.78750000000002</v>
      </c>
    </row>
    <row r="251" spans="1:2" x14ac:dyDescent="0.25">
      <c r="A251" s="40">
        <v>225</v>
      </c>
      <c r="B251" s="41">
        <f t="shared" si="3"/>
        <v>442.8</v>
      </c>
    </row>
    <row r="252" spans="1:2" x14ac:dyDescent="0.25">
      <c r="A252" s="40">
        <v>226</v>
      </c>
      <c r="B252" s="41">
        <f t="shared" si="3"/>
        <v>442.8125</v>
      </c>
    </row>
    <row r="253" spans="1:2" x14ac:dyDescent="0.25">
      <c r="A253" s="40">
        <v>227</v>
      </c>
      <c r="B253" s="41">
        <f t="shared" si="3"/>
        <v>442.82499999999999</v>
      </c>
    </row>
    <row r="254" spans="1:2" x14ac:dyDescent="0.25">
      <c r="A254" s="40">
        <v>228</v>
      </c>
      <c r="B254" s="41">
        <f t="shared" si="3"/>
        <v>442.83749999999998</v>
      </c>
    </row>
    <row r="255" spans="1:2" x14ac:dyDescent="0.25">
      <c r="A255" s="40">
        <v>229</v>
      </c>
      <c r="B255" s="41">
        <f t="shared" si="3"/>
        <v>442.85</v>
      </c>
    </row>
    <row r="256" spans="1:2" x14ac:dyDescent="0.25">
      <c r="A256" s="40">
        <v>230</v>
      </c>
      <c r="B256" s="41">
        <f t="shared" si="3"/>
        <v>442.86250000000001</v>
      </c>
    </row>
    <row r="257" spans="1:2" x14ac:dyDescent="0.25">
      <c r="A257" s="40">
        <v>231</v>
      </c>
      <c r="B257" s="41">
        <f t="shared" si="3"/>
        <v>442.875</v>
      </c>
    </row>
    <row r="258" spans="1:2" x14ac:dyDescent="0.25">
      <c r="A258" s="40">
        <v>232</v>
      </c>
      <c r="B258" s="41">
        <f t="shared" si="3"/>
        <v>442.88749999999999</v>
      </c>
    </row>
    <row r="259" spans="1:2" x14ac:dyDescent="0.25">
      <c r="A259" s="40">
        <v>233</v>
      </c>
      <c r="B259" s="41">
        <f t="shared" si="3"/>
        <v>442.9</v>
      </c>
    </row>
    <row r="260" spans="1:2" x14ac:dyDescent="0.25">
      <c r="A260" s="40">
        <v>234</v>
      </c>
      <c r="B260" s="41">
        <f t="shared" si="3"/>
        <v>442.91250000000002</v>
      </c>
    </row>
    <row r="261" spans="1:2" x14ac:dyDescent="0.25">
      <c r="A261" s="40">
        <v>235</v>
      </c>
      <c r="B261" s="41">
        <f t="shared" si="3"/>
        <v>442.92500000000001</v>
      </c>
    </row>
    <row r="262" spans="1:2" x14ac:dyDescent="0.25">
      <c r="A262" s="40">
        <v>236</v>
      </c>
      <c r="B262" s="41">
        <f t="shared" si="3"/>
        <v>442.9375</v>
      </c>
    </row>
    <row r="263" spans="1:2" x14ac:dyDescent="0.25">
      <c r="A263" s="40">
        <v>237</v>
      </c>
      <c r="B263" s="41">
        <f t="shared" si="3"/>
        <v>442.95</v>
      </c>
    </row>
    <row r="264" spans="1:2" x14ac:dyDescent="0.25">
      <c r="A264" s="40">
        <v>238</v>
      </c>
      <c r="B264" s="41">
        <f t="shared" si="3"/>
        <v>442.96249999999998</v>
      </c>
    </row>
    <row r="265" spans="1:2" x14ac:dyDescent="0.25">
      <c r="A265" s="40">
        <v>239</v>
      </c>
      <c r="B265" s="41">
        <f t="shared" si="3"/>
        <v>442.97500000000002</v>
      </c>
    </row>
    <row r="266" spans="1:2" x14ac:dyDescent="0.25">
      <c r="A266" s="40">
        <v>240</v>
      </c>
      <c r="B266" s="41">
        <f t="shared" si="3"/>
        <v>442.98750000000001</v>
      </c>
    </row>
    <row r="267" spans="1:2" x14ac:dyDescent="0.25">
      <c r="A267" s="40">
        <v>241</v>
      </c>
      <c r="B267" s="41">
        <f t="shared" si="3"/>
        <v>443</v>
      </c>
    </row>
    <row r="268" spans="1:2" x14ac:dyDescent="0.25">
      <c r="A268" s="40">
        <v>242</v>
      </c>
      <c r="B268" s="41">
        <f t="shared" si="3"/>
        <v>443.01249999999999</v>
      </c>
    </row>
    <row r="269" spans="1:2" x14ac:dyDescent="0.25">
      <c r="A269" s="40">
        <v>243</v>
      </c>
      <c r="B269" s="41">
        <f t="shared" si="3"/>
        <v>443.02499999999998</v>
      </c>
    </row>
    <row r="270" spans="1:2" x14ac:dyDescent="0.25">
      <c r="A270" s="40">
        <v>244</v>
      </c>
      <c r="B270" s="41">
        <f t="shared" si="3"/>
        <v>443.03750000000002</v>
      </c>
    </row>
    <row r="271" spans="1:2" x14ac:dyDescent="0.25">
      <c r="A271" s="40">
        <v>245</v>
      </c>
      <c r="B271" s="41">
        <f t="shared" si="3"/>
        <v>443.05</v>
      </c>
    </row>
    <row r="272" spans="1:2" x14ac:dyDescent="0.25">
      <c r="A272" s="40">
        <v>246</v>
      </c>
      <c r="B272" s="41">
        <f t="shared" si="3"/>
        <v>443.0625</v>
      </c>
    </row>
    <row r="273" spans="1:2" x14ac:dyDescent="0.25">
      <c r="A273" s="40">
        <v>247</v>
      </c>
      <c r="B273" s="41">
        <f t="shared" si="3"/>
        <v>443.07499999999999</v>
      </c>
    </row>
    <row r="274" spans="1:2" x14ac:dyDescent="0.25">
      <c r="A274" s="40">
        <v>248</v>
      </c>
      <c r="B274" s="41">
        <f t="shared" si="3"/>
        <v>443.08749999999998</v>
      </c>
    </row>
    <row r="275" spans="1:2" x14ac:dyDescent="0.25">
      <c r="A275" s="40">
        <v>249</v>
      </c>
      <c r="B275" s="41">
        <f t="shared" si="3"/>
        <v>443.1</v>
      </c>
    </row>
    <row r="276" spans="1:2" x14ac:dyDescent="0.25">
      <c r="A276" s="40">
        <v>250</v>
      </c>
      <c r="B276" s="41">
        <f t="shared" si="3"/>
        <v>443.11250000000001</v>
      </c>
    </row>
    <row r="277" spans="1:2" x14ac:dyDescent="0.25">
      <c r="A277" s="40">
        <v>251</v>
      </c>
      <c r="B277" s="41">
        <f t="shared" si="3"/>
        <v>443.125</v>
      </c>
    </row>
    <row r="278" spans="1:2" x14ac:dyDescent="0.25">
      <c r="A278" s="40">
        <v>252</v>
      </c>
      <c r="B278" s="41">
        <f t="shared" si="3"/>
        <v>443.13749999999999</v>
      </c>
    </row>
    <row r="279" spans="1:2" x14ac:dyDescent="0.25">
      <c r="A279" s="40">
        <v>253</v>
      </c>
      <c r="B279" s="41">
        <f t="shared" si="3"/>
        <v>443.15</v>
      </c>
    </row>
    <row r="280" spans="1:2" x14ac:dyDescent="0.25">
      <c r="A280" s="40">
        <v>254</v>
      </c>
      <c r="B280" s="41">
        <f t="shared" si="3"/>
        <v>443.16250000000002</v>
      </c>
    </row>
    <row r="281" spans="1:2" x14ac:dyDescent="0.25">
      <c r="A281" s="40">
        <v>255</v>
      </c>
      <c r="B281" s="41">
        <f t="shared" si="3"/>
        <v>443.17500000000001</v>
      </c>
    </row>
    <row r="282" spans="1:2" x14ac:dyDescent="0.25">
      <c r="A282" s="40">
        <v>256</v>
      </c>
      <c r="B282" s="41">
        <f t="shared" si="3"/>
        <v>443.1875</v>
      </c>
    </row>
    <row r="283" spans="1:2" x14ac:dyDescent="0.25">
      <c r="A283" s="40">
        <v>257</v>
      </c>
      <c r="B283" s="41">
        <f t="shared" ref="B283:B346" si="4">440+(A283-1)*0.0125</f>
        <v>443.2</v>
      </c>
    </row>
    <row r="284" spans="1:2" x14ac:dyDescent="0.25">
      <c r="A284" s="40">
        <v>258</v>
      </c>
      <c r="B284" s="41">
        <f t="shared" si="4"/>
        <v>443.21249999999998</v>
      </c>
    </row>
    <row r="285" spans="1:2" x14ac:dyDescent="0.25">
      <c r="A285" s="40">
        <v>259</v>
      </c>
      <c r="B285" s="41">
        <f t="shared" si="4"/>
        <v>443.22500000000002</v>
      </c>
    </row>
    <row r="286" spans="1:2" x14ac:dyDescent="0.25">
      <c r="A286" s="40">
        <v>260</v>
      </c>
      <c r="B286" s="41">
        <f t="shared" si="4"/>
        <v>443.23750000000001</v>
      </c>
    </row>
    <row r="287" spans="1:2" x14ac:dyDescent="0.25">
      <c r="A287" s="40">
        <v>261</v>
      </c>
      <c r="B287" s="41">
        <f t="shared" si="4"/>
        <v>443.25</v>
      </c>
    </row>
    <row r="288" spans="1:2" x14ac:dyDescent="0.25">
      <c r="A288" s="40">
        <v>262</v>
      </c>
      <c r="B288" s="41">
        <f t="shared" si="4"/>
        <v>443.26249999999999</v>
      </c>
    </row>
    <row r="289" spans="1:2" x14ac:dyDescent="0.25">
      <c r="A289" s="40">
        <v>263</v>
      </c>
      <c r="B289" s="41">
        <f t="shared" si="4"/>
        <v>443.27499999999998</v>
      </c>
    </row>
    <row r="290" spans="1:2" x14ac:dyDescent="0.25">
      <c r="A290" s="40">
        <v>264</v>
      </c>
      <c r="B290" s="41">
        <f t="shared" si="4"/>
        <v>443.28750000000002</v>
      </c>
    </row>
    <row r="291" spans="1:2" x14ac:dyDescent="0.25">
      <c r="A291" s="40">
        <v>265</v>
      </c>
      <c r="B291" s="41">
        <f t="shared" si="4"/>
        <v>443.3</v>
      </c>
    </row>
    <row r="292" spans="1:2" x14ac:dyDescent="0.25">
      <c r="A292" s="40">
        <v>266</v>
      </c>
      <c r="B292" s="41">
        <f t="shared" si="4"/>
        <v>443.3125</v>
      </c>
    </row>
    <row r="293" spans="1:2" x14ac:dyDescent="0.25">
      <c r="A293" s="40">
        <v>267</v>
      </c>
      <c r="B293" s="41">
        <f t="shared" si="4"/>
        <v>443.32499999999999</v>
      </c>
    </row>
    <row r="294" spans="1:2" x14ac:dyDescent="0.25">
      <c r="A294" s="40">
        <v>268</v>
      </c>
      <c r="B294" s="41">
        <f t="shared" si="4"/>
        <v>443.33749999999998</v>
      </c>
    </row>
    <row r="295" spans="1:2" x14ac:dyDescent="0.25">
      <c r="A295" s="40">
        <v>269</v>
      </c>
      <c r="B295" s="41">
        <f t="shared" si="4"/>
        <v>443.35</v>
      </c>
    </row>
    <row r="296" spans="1:2" x14ac:dyDescent="0.25">
      <c r="A296" s="40">
        <v>270</v>
      </c>
      <c r="B296" s="41">
        <f t="shared" si="4"/>
        <v>443.36250000000001</v>
      </c>
    </row>
    <row r="297" spans="1:2" x14ac:dyDescent="0.25">
      <c r="A297" s="40">
        <v>271</v>
      </c>
      <c r="B297" s="41">
        <f t="shared" si="4"/>
        <v>443.375</v>
      </c>
    </row>
    <row r="298" spans="1:2" x14ac:dyDescent="0.25">
      <c r="A298" s="40">
        <v>272</v>
      </c>
      <c r="B298" s="41">
        <f t="shared" si="4"/>
        <v>443.38749999999999</v>
      </c>
    </row>
    <row r="299" spans="1:2" x14ac:dyDescent="0.25">
      <c r="A299" s="40">
        <v>273</v>
      </c>
      <c r="B299" s="41">
        <f t="shared" si="4"/>
        <v>443.4</v>
      </c>
    </row>
    <row r="300" spans="1:2" x14ac:dyDescent="0.25">
      <c r="A300" s="40">
        <v>274</v>
      </c>
      <c r="B300" s="41">
        <f t="shared" si="4"/>
        <v>443.41250000000002</v>
      </c>
    </row>
    <row r="301" spans="1:2" x14ac:dyDescent="0.25">
      <c r="A301" s="40">
        <v>275</v>
      </c>
      <c r="B301" s="41">
        <f t="shared" si="4"/>
        <v>443.42500000000001</v>
      </c>
    </row>
    <row r="302" spans="1:2" x14ac:dyDescent="0.25">
      <c r="A302" s="40">
        <v>276</v>
      </c>
      <c r="B302" s="41">
        <f t="shared" si="4"/>
        <v>443.4375</v>
      </c>
    </row>
    <row r="303" spans="1:2" x14ac:dyDescent="0.25">
      <c r="A303" s="40">
        <v>277</v>
      </c>
      <c r="B303" s="41">
        <f t="shared" si="4"/>
        <v>443.45</v>
      </c>
    </row>
    <row r="304" spans="1:2" x14ac:dyDescent="0.25">
      <c r="A304" s="40">
        <v>278</v>
      </c>
      <c r="B304" s="41">
        <f t="shared" si="4"/>
        <v>443.46249999999998</v>
      </c>
    </row>
    <row r="305" spans="1:2" x14ac:dyDescent="0.25">
      <c r="A305" s="40">
        <v>279</v>
      </c>
      <c r="B305" s="41">
        <f t="shared" si="4"/>
        <v>443.47500000000002</v>
      </c>
    </row>
    <row r="306" spans="1:2" x14ac:dyDescent="0.25">
      <c r="A306" s="40">
        <v>280</v>
      </c>
      <c r="B306" s="41">
        <f t="shared" si="4"/>
        <v>443.48750000000001</v>
      </c>
    </row>
    <row r="307" spans="1:2" x14ac:dyDescent="0.25">
      <c r="A307" s="40">
        <v>281</v>
      </c>
      <c r="B307" s="41">
        <f t="shared" si="4"/>
        <v>443.5</v>
      </c>
    </row>
    <row r="308" spans="1:2" x14ac:dyDescent="0.25">
      <c r="A308" s="40">
        <v>282</v>
      </c>
      <c r="B308" s="41">
        <f t="shared" si="4"/>
        <v>443.51249999999999</v>
      </c>
    </row>
    <row r="309" spans="1:2" x14ac:dyDescent="0.25">
      <c r="A309" s="40">
        <v>283</v>
      </c>
      <c r="B309" s="41">
        <f t="shared" si="4"/>
        <v>443.52499999999998</v>
      </c>
    </row>
    <row r="310" spans="1:2" x14ac:dyDescent="0.25">
      <c r="A310" s="40">
        <v>284</v>
      </c>
      <c r="B310" s="41">
        <f t="shared" si="4"/>
        <v>443.53750000000002</v>
      </c>
    </row>
    <row r="311" spans="1:2" x14ac:dyDescent="0.25">
      <c r="A311" s="40">
        <v>285</v>
      </c>
      <c r="B311" s="41">
        <f t="shared" si="4"/>
        <v>443.55</v>
      </c>
    </row>
    <row r="312" spans="1:2" x14ac:dyDescent="0.25">
      <c r="A312" s="40">
        <v>286</v>
      </c>
      <c r="B312" s="41">
        <f t="shared" si="4"/>
        <v>443.5625</v>
      </c>
    </row>
    <row r="313" spans="1:2" x14ac:dyDescent="0.25">
      <c r="A313" s="40">
        <v>287</v>
      </c>
      <c r="B313" s="41">
        <f t="shared" si="4"/>
        <v>443.57499999999999</v>
      </c>
    </row>
    <row r="314" spans="1:2" x14ac:dyDescent="0.25">
      <c r="A314" s="40">
        <v>288</v>
      </c>
      <c r="B314" s="41">
        <f t="shared" si="4"/>
        <v>443.58749999999998</v>
      </c>
    </row>
    <row r="315" spans="1:2" x14ac:dyDescent="0.25">
      <c r="A315" s="40">
        <v>289</v>
      </c>
      <c r="B315" s="41">
        <f t="shared" si="4"/>
        <v>443.6</v>
      </c>
    </row>
    <row r="316" spans="1:2" x14ac:dyDescent="0.25">
      <c r="A316" s="40">
        <v>290</v>
      </c>
      <c r="B316" s="41">
        <f t="shared" si="4"/>
        <v>443.61250000000001</v>
      </c>
    </row>
    <row r="317" spans="1:2" x14ac:dyDescent="0.25">
      <c r="A317" s="40">
        <v>291</v>
      </c>
      <c r="B317" s="41">
        <f t="shared" si="4"/>
        <v>443.625</v>
      </c>
    </row>
    <row r="318" spans="1:2" x14ac:dyDescent="0.25">
      <c r="A318" s="40">
        <v>292</v>
      </c>
      <c r="B318" s="41">
        <f t="shared" si="4"/>
        <v>443.63749999999999</v>
      </c>
    </row>
    <row r="319" spans="1:2" x14ac:dyDescent="0.25">
      <c r="A319" s="40">
        <v>293</v>
      </c>
      <c r="B319" s="41">
        <f t="shared" si="4"/>
        <v>443.65</v>
      </c>
    </row>
    <row r="320" spans="1:2" x14ac:dyDescent="0.25">
      <c r="A320" s="40">
        <v>294</v>
      </c>
      <c r="B320" s="41">
        <f t="shared" si="4"/>
        <v>443.66250000000002</v>
      </c>
    </row>
    <row r="321" spans="1:2" x14ac:dyDescent="0.25">
      <c r="A321" s="40">
        <v>295</v>
      </c>
      <c r="B321" s="41">
        <f t="shared" si="4"/>
        <v>443.67500000000001</v>
      </c>
    </row>
    <row r="322" spans="1:2" x14ac:dyDescent="0.25">
      <c r="A322" s="40">
        <v>296</v>
      </c>
      <c r="B322" s="41">
        <f t="shared" si="4"/>
        <v>443.6875</v>
      </c>
    </row>
    <row r="323" spans="1:2" x14ac:dyDescent="0.25">
      <c r="A323" s="40">
        <v>297</v>
      </c>
      <c r="B323" s="41">
        <f t="shared" si="4"/>
        <v>443.7</v>
      </c>
    </row>
    <row r="324" spans="1:2" x14ac:dyDescent="0.25">
      <c r="A324" s="40">
        <v>298</v>
      </c>
      <c r="B324" s="41">
        <f t="shared" si="4"/>
        <v>443.71249999999998</v>
      </c>
    </row>
    <row r="325" spans="1:2" x14ac:dyDescent="0.25">
      <c r="A325" s="40">
        <v>299</v>
      </c>
      <c r="B325" s="41">
        <f t="shared" si="4"/>
        <v>443.72500000000002</v>
      </c>
    </row>
    <row r="326" spans="1:2" x14ac:dyDescent="0.25">
      <c r="A326" s="40">
        <v>300</v>
      </c>
      <c r="B326" s="41">
        <f t="shared" si="4"/>
        <v>443.73750000000001</v>
      </c>
    </row>
    <row r="327" spans="1:2" x14ac:dyDescent="0.25">
      <c r="A327" s="40">
        <v>301</v>
      </c>
      <c r="B327" s="41">
        <f t="shared" si="4"/>
        <v>443.75</v>
      </c>
    </row>
    <row r="328" spans="1:2" x14ac:dyDescent="0.25">
      <c r="A328" s="40">
        <v>302</v>
      </c>
      <c r="B328" s="41">
        <f t="shared" si="4"/>
        <v>443.76249999999999</v>
      </c>
    </row>
    <row r="329" spans="1:2" x14ac:dyDescent="0.25">
      <c r="A329" s="40">
        <v>303</v>
      </c>
      <c r="B329" s="41">
        <f t="shared" si="4"/>
        <v>443.77499999999998</v>
      </c>
    </row>
    <row r="330" spans="1:2" x14ac:dyDescent="0.25">
      <c r="A330" s="40">
        <v>304</v>
      </c>
      <c r="B330" s="41">
        <f t="shared" si="4"/>
        <v>443.78750000000002</v>
      </c>
    </row>
    <row r="331" spans="1:2" x14ac:dyDescent="0.25">
      <c r="A331" s="40">
        <v>305</v>
      </c>
      <c r="B331" s="41">
        <f t="shared" si="4"/>
        <v>443.8</v>
      </c>
    </row>
    <row r="332" spans="1:2" x14ac:dyDescent="0.25">
      <c r="A332" s="40">
        <v>306</v>
      </c>
      <c r="B332" s="41">
        <f t="shared" si="4"/>
        <v>443.8125</v>
      </c>
    </row>
    <row r="333" spans="1:2" x14ac:dyDescent="0.25">
      <c r="A333" s="40">
        <v>307</v>
      </c>
      <c r="B333" s="41">
        <f t="shared" si="4"/>
        <v>443.82499999999999</v>
      </c>
    </row>
    <row r="334" spans="1:2" x14ac:dyDescent="0.25">
      <c r="A334" s="40">
        <v>308</v>
      </c>
      <c r="B334" s="41">
        <f t="shared" si="4"/>
        <v>443.83749999999998</v>
      </c>
    </row>
    <row r="335" spans="1:2" x14ac:dyDescent="0.25">
      <c r="A335" s="40">
        <v>309</v>
      </c>
      <c r="B335" s="41">
        <f t="shared" si="4"/>
        <v>443.85</v>
      </c>
    </row>
    <row r="336" spans="1:2" x14ac:dyDescent="0.25">
      <c r="A336" s="40">
        <v>310</v>
      </c>
      <c r="B336" s="41">
        <f t="shared" si="4"/>
        <v>443.86250000000001</v>
      </c>
    </row>
    <row r="337" spans="1:2" x14ac:dyDescent="0.25">
      <c r="A337" s="40">
        <v>311</v>
      </c>
      <c r="B337" s="41">
        <f t="shared" si="4"/>
        <v>443.875</v>
      </c>
    </row>
    <row r="338" spans="1:2" x14ac:dyDescent="0.25">
      <c r="A338" s="40">
        <v>312</v>
      </c>
      <c r="B338" s="41">
        <f t="shared" si="4"/>
        <v>443.88749999999999</v>
      </c>
    </row>
    <row r="339" spans="1:2" x14ac:dyDescent="0.25">
      <c r="A339" s="40">
        <v>313</v>
      </c>
      <c r="B339" s="41">
        <f t="shared" si="4"/>
        <v>443.9</v>
      </c>
    </row>
    <row r="340" spans="1:2" x14ac:dyDescent="0.25">
      <c r="A340" s="40">
        <v>314</v>
      </c>
      <c r="B340" s="41">
        <f t="shared" si="4"/>
        <v>443.91250000000002</v>
      </c>
    </row>
    <row r="341" spans="1:2" x14ac:dyDescent="0.25">
      <c r="A341" s="40">
        <v>315</v>
      </c>
      <c r="B341" s="41">
        <f t="shared" si="4"/>
        <v>443.92500000000001</v>
      </c>
    </row>
    <row r="342" spans="1:2" x14ac:dyDescent="0.25">
      <c r="A342" s="40">
        <v>316</v>
      </c>
      <c r="B342" s="41">
        <f t="shared" si="4"/>
        <v>443.9375</v>
      </c>
    </row>
    <row r="343" spans="1:2" x14ac:dyDescent="0.25">
      <c r="A343" s="40">
        <v>317</v>
      </c>
      <c r="B343" s="41">
        <f t="shared" si="4"/>
        <v>443.95</v>
      </c>
    </row>
    <row r="344" spans="1:2" x14ac:dyDescent="0.25">
      <c r="A344" s="40">
        <v>318</v>
      </c>
      <c r="B344" s="41">
        <f t="shared" si="4"/>
        <v>443.96249999999998</v>
      </c>
    </row>
    <row r="345" spans="1:2" x14ac:dyDescent="0.25">
      <c r="A345" s="40">
        <v>319</v>
      </c>
      <c r="B345" s="41">
        <f t="shared" si="4"/>
        <v>443.97500000000002</v>
      </c>
    </row>
    <row r="346" spans="1:2" x14ac:dyDescent="0.25">
      <c r="A346" s="40">
        <v>320</v>
      </c>
      <c r="B346" s="41">
        <f t="shared" si="4"/>
        <v>443.98750000000001</v>
      </c>
    </row>
    <row r="347" spans="1:2" x14ac:dyDescent="0.25">
      <c r="A347" s="40">
        <v>321</v>
      </c>
      <c r="B347" s="41">
        <f t="shared" ref="B347:B410" si="5">440+(A347-1)*0.0125</f>
        <v>444</v>
      </c>
    </row>
    <row r="348" spans="1:2" x14ac:dyDescent="0.25">
      <c r="A348" s="40">
        <v>322</v>
      </c>
      <c r="B348" s="41">
        <f t="shared" si="5"/>
        <v>444.01249999999999</v>
      </c>
    </row>
    <row r="349" spans="1:2" x14ac:dyDescent="0.25">
      <c r="A349" s="40">
        <v>323</v>
      </c>
      <c r="B349" s="41">
        <f t="shared" si="5"/>
        <v>444.02499999999998</v>
      </c>
    </row>
    <row r="350" spans="1:2" x14ac:dyDescent="0.25">
      <c r="A350" s="40">
        <v>324</v>
      </c>
      <c r="B350" s="41">
        <f t="shared" si="5"/>
        <v>444.03750000000002</v>
      </c>
    </row>
    <row r="351" spans="1:2" x14ac:dyDescent="0.25">
      <c r="A351" s="40">
        <v>325</v>
      </c>
      <c r="B351" s="41">
        <f t="shared" si="5"/>
        <v>444.05</v>
      </c>
    </row>
    <row r="352" spans="1:2" x14ac:dyDescent="0.25">
      <c r="A352" s="40">
        <v>326</v>
      </c>
      <c r="B352" s="41">
        <f t="shared" si="5"/>
        <v>444.0625</v>
      </c>
    </row>
    <row r="353" spans="1:2" x14ac:dyDescent="0.25">
      <c r="A353" s="40">
        <v>327</v>
      </c>
      <c r="B353" s="41">
        <f t="shared" si="5"/>
        <v>444.07499999999999</v>
      </c>
    </row>
    <row r="354" spans="1:2" x14ac:dyDescent="0.25">
      <c r="A354" s="40">
        <v>328</v>
      </c>
      <c r="B354" s="41">
        <f t="shared" si="5"/>
        <v>444.08749999999998</v>
      </c>
    </row>
    <row r="355" spans="1:2" x14ac:dyDescent="0.25">
      <c r="A355" s="40">
        <v>329</v>
      </c>
      <c r="B355" s="41">
        <f t="shared" si="5"/>
        <v>444.1</v>
      </c>
    </row>
    <row r="356" spans="1:2" x14ac:dyDescent="0.25">
      <c r="A356" s="40">
        <v>330</v>
      </c>
      <c r="B356" s="41">
        <f t="shared" si="5"/>
        <v>444.11250000000001</v>
      </c>
    </row>
    <row r="357" spans="1:2" x14ac:dyDescent="0.25">
      <c r="A357" s="40">
        <v>331</v>
      </c>
      <c r="B357" s="41">
        <f t="shared" si="5"/>
        <v>444.125</v>
      </c>
    </row>
    <row r="358" spans="1:2" x14ac:dyDescent="0.25">
      <c r="A358" s="40">
        <v>332</v>
      </c>
      <c r="B358" s="41">
        <f t="shared" si="5"/>
        <v>444.13749999999999</v>
      </c>
    </row>
    <row r="359" spans="1:2" x14ac:dyDescent="0.25">
      <c r="A359" s="40">
        <v>333</v>
      </c>
      <c r="B359" s="41">
        <f t="shared" si="5"/>
        <v>444.15</v>
      </c>
    </row>
    <row r="360" spans="1:2" x14ac:dyDescent="0.25">
      <c r="A360" s="40">
        <v>334</v>
      </c>
      <c r="B360" s="41">
        <f t="shared" si="5"/>
        <v>444.16250000000002</v>
      </c>
    </row>
    <row r="361" spans="1:2" x14ac:dyDescent="0.25">
      <c r="A361" s="40">
        <v>335</v>
      </c>
      <c r="B361" s="41">
        <f t="shared" si="5"/>
        <v>444.17500000000001</v>
      </c>
    </row>
    <row r="362" spans="1:2" x14ac:dyDescent="0.25">
      <c r="A362" s="40">
        <v>336</v>
      </c>
      <c r="B362" s="41">
        <f t="shared" si="5"/>
        <v>444.1875</v>
      </c>
    </row>
    <row r="363" spans="1:2" x14ac:dyDescent="0.25">
      <c r="A363" s="40">
        <v>337</v>
      </c>
      <c r="B363" s="41">
        <f t="shared" si="5"/>
        <v>444.2</v>
      </c>
    </row>
    <row r="364" spans="1:2" x14ac:dyDescent="0.25">
      <c r="A364" s="40">
        <v>338</v>
      </c>
      <c r="B364" s="41">
        <f t="shared" si="5"/>
        <v>444.21249999999998</v>
      </c>
    </row>
    <row r="365" spans="1:2" x14ac:dyDescent="0.25">
      <c r="A365" s="40">
        <v>339</v>
      </c>
      <c r="B365" s="41">
        <f t="shared" si="5"/>
        <v>444.22500000000002</v>
      </c>
    </row>
    <row r="366" spans="1:2" x14ac:dyDescent="0.25">
      <c r="A366" s="40">
        <v>340</v>
      </c>
      <c r="B366" s="41">
        <f t="shared" si="5"/>
        <v>444.23750000000001</v>
      </c>
    </row>
    <row r="367" spans="1:2" x14ac:dyDescent="0.25">
      <c r="A367" s="40">
        <v>341</v>
      </c>
      <c r="B367" s="41">
        <f t="shared" si="5"/>
        <v>444.25</v>
      </c>
    </row>
    <row r="368" spans="1:2" x14ac:dyDescent="0.25">
      <c r="A368" s="40">
        <v>342</v>
      </c>
      <c r="B368" s="41">
        <f t="shared" si="5"/>
        <v>444.26249999999999</v>
      </c>
    </row>
    <row r="369" spans="1:2" x14ac:dyDescent="0.25">
      <c r="A369" s="40">
        <v>343</v>
      </c>
      <c r="B369" s="41">
        <f t="shared" si="5"/>
        <v>444.27499999999998</v>
      </c>
    </row>
    <row r="370" spans="1:2" x14ac:dyDescent="0.25">
      <c r="A370" s="40">
        <v>344</v>
      </c>
      <c r="B370" s="41">
        <f t="shared" si="5"/>
        <v>444.28750000000002</v>
      </c>
    </row>
    <row r="371" spans="1:2" x14ac:dyDescent="0.25">
      <c r="A371" s="40">
        <v>345</v>
      </c>
      <c r="B371" s="41">
        <f t="shared" si="5"/>
        <v>444.3</v>
      </c>
    </row>
    <row r="372" spans="1:2" x14ac:dyDescent="0.25">
      <c r="A372" s="40">
        <v>346</v>
      </c>
      <c r="B372" s="41">
        <f t="shared" si="5"/>
        <v>444.3125</v>
      </c>
    </row>
    <row r="373" spans="1:2" x14ac:dyDescent="0.25">
      <c r="A373" s="40">
        <v>347</v>
      </c>
      <c r="B373" s="41">
        <f t="shared" si="5"/>
        <v>444.32499999999999</v>
      </c>
    </row>
    <row r="374" spans="1:2" x14ac:dyDescent="0.25">
      <c r="A374" s="40">
        <v>348</v>
      </c>
      <c r="B374" s="41">
        <f t="shared" si="5"/>
        <v>444.33749999999998</v>
      </c>
    </row>
    <row r="375" spans="1:2" x14ac:dyDescent="0.25">
      <c r="A375" s="40">
        <v>349</v>
      </c>
      <c r="B375" s="41">
        <f t="shared" si="5"/>
        <v>444.35</v>
      </c>
    </row>
    <row r="376" spans="1:2" x14ac:dyDescent="0.25">
      <c r="A376" s="40">
        <v>350</v>
      </c>
      <c r="B376" s="41">
        <f t="shared" si="5"/>
        <v>444.36250000000001</v>
      </c>
    </row>
    <row r="377" spans="1:2" x14ac:dyDescent="0.25">
      <c r="A377" s="40">
        <v>351</v>
      </c>
      <c r="B377" s="41">
        <f t="shared" si="5"/>
        <v>444.375</v>
      </c>
    </row>
    <row r="378" spans="1:2" x14ac:dyDescent="0.25">
      <c r="A378" s="40">
        <v>352</v>
      </c>
      <c r="B378" s="41">
        <f t="shared" si="5"/>
        <v>444.38749999999999</v>
      </c>
    </row>
    <row r="379" spans="1:2" x14ac:dyDescent="0.25">
      <c r="A379" s="40">
        <v>353</v>
      </c>
      <c r="B379" s="41">
        <f t="shared" si="5"/>
        <v>444.4</v>
      </c>
    </row>
    <row r="380" spans="1:2" x14ac:dyDescent="0.25">
      <c r="A380" s="40">
        <v>354</v>
      </c>
      <c r="B380" s="41">
        <f t="shared" si="5"/>
        <v>444.41250000000002</v>
      </c>
    </row>
    <row r="381" spans="1:2" x14ac:dyDescent="0.25">
      <c r="A381" s="40">
        <v>355</v>
      </c>
      <c r="B381" s="41">
        <f t="shared" si="5"/>
        <v>444.42500000000001</v>
      </c>
    </row>
    <row r="382" spans="1:2" x14ac:dyDescent="0.25">
      <c r="A382" s="40">
        <v>356</v>
      </c>
      <c r="B382" s="41">
        <f t="shared" si="5"/>
        <v>444.4375</v>
      </c>
    </row>
    <row r="383" spans="1:2" x14ac:dyDescent="0.25">
      <c r="A383" s="40">
        <v>357</v>
      </c>
      <c r="B383" s="41">
        <f t="shared" si="5"/>
        <v>444.45</v>
      </c>
    </row>
    <row r="384" spans="1:2" x14ac:dyDescent="0.25">
      <c r="A384" s="40">
        <v>358</v>
      </c>
      <c r="B384" s="41">
        <f t="shared" si="5"/>
        <v>444.46249999999998</v>
      </c>
    </row>
    <row r="385" spans="1:2" x14ac:dyDescent="0.25">
      <c r="A385" s="40">
        <v>359</v>
      </c>
      <c r="B385" s="41">
        <f t="shared" si="5"/>
        <v>444.47500000000002</v>
      </c>
    </row>
    <row r="386" spans="1:2" x14ac:dyDescent="0.25">
      <c r="A386" s="40">
        <v>360</v>
      </c>
      <c r="B386" s="41">
        <f t="shared" si="5"/>
        <v>444.48750000000001</v>
      </c>
    </row>
    <row r="387" spans="1:2" x14ac:dyDescent="0.25">
      <c r="A387" s="40">
        <v>361</v>
      </c>
      <c r="B387" s="41">
        <f t="shared" si="5"/>
        <v>444.5</v>
      </c>
    </row>
    <row r="388" spans="1:2" x14ac:dyDescent="0.25">
      <c r="A388" s="40">
        <v>362</v>
      </c>
      <c r="B388" s="41">
        <f t="shared" si="5"/>
        <v>444.51249999999999</v>
      </c>
    </row>
    <row r="389" spans="1:2" x14ac:dyDescent="0.25">
      <c r="A389" s="40">
        <v>363</v>
      </c>
      <c r="B389" s="41">
        <f t="shared" si="5"/>
        <v>444.52499999999998</v>
      </c>
    </row>
    <row r="390" spans="1:2" x14ac:dyDescent="0.25">
      <c r="A390" s="40">
        <v>364</v>
      </c>
      <c r="B390" s="41">
        <f t="shared" si="5"/>
        <v>444.53750000000002</v>
      </c>
    </row>
    <row r="391" spans="1:2" x14ac:dyDescent="0.25">
      <c r="A391" s="40">
        <v>365</v>
      </c>
      <c r="B391" s="41">
        <f t="shared" si="5"/>
        <v>444.55</v>
      </c>
    </row>
    <row r="392" spans="1:2" x14ac:dyDescent="0.25">
      <c r="A392" s="40">
        <v>366</v>
      </c>
      <c r="B392" s="41">
        <f t="shared" si="5"/>
        <v>444.5625</v>
      </c>
    </row>
    <row r="393" spans="1:2" x14ac:dyDescent="0.25">
      <c r="A393" s="40">
        <v>367</v>
      </c>
      <c r="B393" s="41">
        <f t="shared" si="5"/>
        <v>444.57499999999999</v>
      </c>
    </row>
    <row r="394" spans="1:2" x14ac:dyDescent="0.25">
      <c r="A394" s="40">
        <v>368</v>
      </c>
      <c r="B394" s="41">
        <f t="shared" si="5"/>
        <v>444.58749999999998</v>
      </c>
    </row>
    <row r="395" spans="1:2" x14ac:dyDescent="0.25">
      <c r="A395" s="40">
        <v>369</v>
      </c>
      <c r="B395" s="41">
        <f t="shared" si="5"/>
        <v>444.6</v>
      </c>
    </row>
    <row r="396" spans="1:2" x14ac:dyDescent="0.25">
      <c r="A396" s="40">
        <v>370</v>
      </c>
      <c r="B396" s="41">
        <f t="shared" si="5"/>
        <v>444.61250000000001</v>
      </c>
    </row>
    <row r="397" spans="1:2" x14ac:dyDescent="0.25">
      <c r="A397" s="40">
        <v>371</v>
      </c>
      <c r="B397" s="41">
        <f t="shared" si="5"/>
        <v>444.625</v>
      </c>
    </row>
    <row r="398" spans="1:2" x14ac:dyDescent="0.25">
      <c r="A398" s="40">
        <v>372</v>
      </c>
      <c r="B398" s="41">
        <f t="shared" si="5"/>
        <v>444.63749999999999</v>
      </c>
    </row>
    <row r="399" spans="1:2" x14ac:dyDescent="0.25">
      <c r="A399" s="40">
        <v>373</v>
      </c>
      <c r="B399" s="41">
        <f t="shared" si="5"/>
        <v>444.65</v>
      </c>
    </row>
    <row r="400" spans="1:2" x14ac:dyDescent="0.25">
      <c r="A400" s="40">
        <v>374</v>
      </c>
      <c r="B400" s="41">
        <f t="shared" si="5"/>
        <v>444.66250000000002</v>
      </c>
    </row>
    <row r="401" spans="1:2" x14ac:dyDescent="0.25">
      <c r="A401" s="40">
        <v>375</v>
      </c>
      <c r="B401" s="41">
        <f t="shared" si="5"/>
        <v>444.67500000000001</v>
      </c>
    </row>
    <row r="402" spans="1:2" x14ac:dyDescent="0.25">
      <c r="A402" s="40">
        <v>376</v>
      </c>
      <c r="B402" s="41">
        <f t="shared" si="5"/>
        <v>444.6875</v>
      </c>
    </row>
    <row r="403" spans="1:2" x14ac:dyDescent="0.25">
      <c r="A403" s="40">
        <v>377</v>
      </c>
      <c r="B403" s="41">
        <f t="shared" si="5"/>
        <v>444.7</v>
      </c>
    </row>
    <row r="404" spans="1:2" x14ac:dyDescent="0.25">
      <c r="A404" s="40">
        <v>378</v>
      </c>
      <c r="B404" s="41">
        <f t="shared" si="5"/>
        <v>444.71249999999998</v>
      </c>
    </row>
    <row r="405" spans="1:2" x14ac:dyDescent="0.25">
      <c r="A405" s="40">
        <v>379</v>
      </c>
      <c r="B405" s="41">
        <f t="shared" si="5"/>
        <v>444.72500000000002</v>
      </c>
    </row>
    <row r="406" spans="1:2" x14ac:dyDescent="0.25">
      <c r="A406" s="40">
        <v>380</v>
      </c>
      <c r="B406" s="41">
        <f t="shared" si="5"/>
        <v>444.73750000000001</v>
      </c>
    </row>
    <row r="407" spans="1:2" x14ac:dyDescent="0.25">
      <c r="A407" s="40">
        <v>381</v>
      </c>
      <c r="B407" s="41">
        <f t="shared" si="5"/>
        <v>444.75</v>
      </c>
    </row>
    <row r="408" spans="1:2" x14ac:dyDescent="0.25">
      <c r="A408" s="40">
        <v>382</v>
      </c>
      <c r="B408" s="41">
        <f t="shared" si="5"/>
        <v>444.76249999999999</v>
      </c>
    </row>
    <row r="409" spans="1:2" x14ac:dyDescent="0.25">
      <c r="A409" s="40">
        <v>383</v>
      </c>
      <c r="B409" s="41">
        <f t="shared" si="5"/>
        <v>444.77499999999998</v>
      </c>
    </row>
    <row r="410" spans="1:2" x14ac:dyDescent="0.25">
      <c r="A410" s="40">
        <v>384</v>
      </c>
      <c r="B410" s="41">
        <f t="shared" si="5"/>
        <v>444.78750000000002</v>
      </c>
    </row>
    <row r="411" spans="1:2" x14ac:dyDescent="0.25">
      <c r="A411" s="40">
        <v>385</v>
      </c>
      <c r="B411" s="41">
        <f t="shared" ref="B411:B474" si="6">440+(A411-1)*0.0125</f>
        <v>444.8</v>
      </c>
    </row>
    <row r="412" spans="1:2" x14ac:dyDescent="0.25">
      <c r="A412" s="40">
        <v>386</v>
      </c>
      <c r="B412" s="41">
        <f t="shared" si="6"/>
        <v>444.8125</v>
      </c>
    </row>
    <row r="413" spans="1:2" x14ac:dyDescent="0.25">
      <c r="A413" s="40">
        <v>387</v>
      </c>
      <c r="B413" s="41">
        <f t="shared" si="6"/>
        <v>444.82499999999999</v>
      </c>
    </row>
    <row r="414" spans="1:2" x14ac:dyDescent="0.25">
      <c r="A414" s="40">
        <v>388</v>
      </c>
      <c r="B414" s="41">
        <f t="shared" si="6"/>
        <v>444.83749999999998</v>
      </c>
    </row>
    <row r="415" spans="1:2" x14ac:dyDescent="0.25">
      <c r="A415" s="40">
        <v>389</v>
      </c>
      <c r="B415" s="41">
        <f t="shared" si="6"/>
        <v>444.85</v>
      </c>
    </row>
    <row r="416" spans="1:2" x14ac:dyDescent="0.25">
      <c r="A416" s="40">
        <v>390</v>
      </c>
      <c r="B416" s="41">
        <f t="shared" si="6"/>
        <v>444.86250000000001</v>
      </c>
    </row>
    <row r="417" spans="1:2" x14ac:dyDescent="0.25">
      <c r="A417" s="40">
        <v>391</v>
      </c>
      <c r="B417" s="41">
        <f t="shared" si="6"/>
        <v>444.875</v>
      </c>
    </row>
    <row r="418" spans="1:2" x14ac:dyDescent="0.25">
      <c r="A418" s="40">
        <v>392</v>
      </c>
      <c r="B418" s="41">
        <f t="shared" si="6"/>
        <v>444.88749999999999</v>
      </c>
    </row>
    <row r="419" spans="1:2" x14ac:dyDescent="0.25">
      <c r="A419" s="40">
        <v>393</v>
      </c>
      <c r="B419" s="41">
        <f t="shared" si="6"/>
        <v>444.9</v>
      </c>
    </row>
    <row r="420" spans="1:2" x14ac:dyDescent="0.25">
      <c r="A420" s="40">
        <v>394</v>
      </c>
      <c r="B420" s="41">
        <f t="shared" si="6"/>
        <v>444.91250000000002</v>
      </c>
    </row>
    <row r="421" spans="1:2" x14ac:dyDescent="0.25">
      <c r="A421" s="40">
        <v>395</v>
      </c>
      <c r="B421" s="41">
        <f t="shared" si="6"/>
        <v>444.92500000000001</v>
      </c>
    </row>
    <row r="422" spans="1:2" x14ac:dyDescent="0.25">
      <c r="A422" s="40">
        <v>396</v>
      </c>
      <c r="B422" s="41">
        <f t="shared" si="6"/>
        <v>444.9375</v>
      </c>
    </row>
    <row r="423" spans="1:2" x14ac:dyDescent="0.25">
      <c r="A423" s="40">
        <v>397</v>
      </c>
      <c r="B423" s="41">
        <f t="shared" si="6"/>
        <v>444.95</v>
      </c>
    </row>
    <row r="424" spans="1:2" x14ac:dyDescent="0.25">
      <c r="A424" s="40">
        <v>398</v>
      </c>
      <c r="B424" s="41">
        <f t="shared" si="6"/>
        <v>444.96249999999998</v>
      </c>
    </row>
    <row r="425" spans="1:2" x14ac:dyDescent="0.25">
      <c r="A425" s="40">
        <v>399</v>
      </c>
      <c r="B425" s="41">
        <f t="shared" si="6"/>
        <v>444.97500000000002</v>
      </c>
    </row>
    <row r="426" spans="1:2" x14ac:dyDescent="0.25">
      <c r="A426" s="40">
        <v>400</v>
      </c>
      <c r="B426" s="41">
        <f t="shared" si="6"/>
        <v>444.98750000000001</v>
      </c>
    </row>
    <row r="427" spans="1:2" x14ac:dyDescent="0.25">
      <c r="A427" s="40">
        <v>401</v>
      </c>
      <c r="B427" s="41">
        <f t="shared" si="6"/>
        <v>445</v>
      </c>
    </row>
    <row r="428" spans="1:2" x14ac:dyDescent="0.25">
      <c r="A428" s="40">
        <v>402</v>
      </c>
      <c r="B428" s="41">
        <f t="shared" si="6"/>
        <v>445.01249999999999</v>
      </c>
    </row>
    <row r="429" spans="1:2" x14ac:dyDescent="0.25">
      <c r="A429" s="40">
        <v>403</v>
      </c>
      <c r="B429" s="41">
        <f t="shared" si="6"/>
        <v>445.02499999999998</v>
      </c>
    </row>
    <row r="430" spans="1:2" x14ac:dyDescent="0.25">
      <c r="A430" s="40">
        <v>404</v>
      </c>
      <c r="B430" s="41">
        <f t="shared" si="6"/>
        <v>445.03750000000002</v>
      </c>
    </row>
    <row r="431" spans="1:2" x14ac:dyDescent="0.25">
      <c r="A431" s="40">
        <v>405</v>
      </c>
      <c r="B431" s="41">
        <f t="shared" si="6"/>
        <v>445.05</v>
      </c>
    </row>
    <row r="432" spans="1:2" x14ac:dyDescent="0.25">
      <c r="A432" s="40">
        <v>406</v>
      </c>
      <c r="B432" s="41">
        <f t="shared" si="6"/>
        <v>445.0625</v>
      </c>
    </row>
    <row r="433" spans="1:2" x14ac:dyDescent="0.25">
      <c r="A433" s="40">
        <v>407</v>
      </c>
      <c r="B433" s="41">
        <f t="shared" si="6"/>
        <v>445.07499999999999</v>
      </c>
    </row>
    <row r="434" spans="1:2" x14ac:dyDescent="0.25">
      <c r="A434" s="40">
        <v>408</v>
      </c>
      <c r="B434" s="41">
        <f t="shared" si="6"/>
        <v>445.08749999999998</v>
      </c>
    </row>
    <row r="435" spans="1:2" x14ac:dyDescent="0.25">
      <c r="A435" s="40">
        <v>409</v>
      </c>
      <c r="B435" s="41">
        <f t="shared" si="6"/>
        <v>445.1</v>
      </c>
    </row>
    <row r="436" spans="1:2" x14ac:dyDescent="0.25">
      <c r="A436" s="40">
        <v>410</v>
      </c>
      <c r="B436" s="41">
        <f t="shared" si="6"/>
        <v>445.11250000000001</v>
      </c>
    </row>
    <row r="437" spans="1:2" x14ac:dyDescent="0.25">
      <c r="A437" s="40">
        <v>411</v>
      </c>
      <c r="B437" s="41">
        <f t="shared" si="6"/>
        <v>445.125</v>
      </c>
    </row>
    <row r="438" spans="1:2" x14ac:dyDescent="0.25">
      <c r="A438" s="40">
        <v>412</v>
      </c>
      <c r="B438" s="41">
        <f t="shared" si="6"/>
        <v>445.13749999999999</v>
      </c>
    </row>
    <row r="439" spans="1:2" x14ac:dyDescent="0.25">
      <c r="A439" s="40">
        <v>413</v>
      </c>
      <c r="B439" s="41">
        <f t="shared" si="6"/>
        <v>445.15</v>
      </c>
    </row>
    <row r="440" spans="1:2" x14ac:dyDescent="0.25">
      <c r="A440" s="40">
        <v>414</v>
      </c>
      <c r="B440" s="41">
        <f t="shared" si="6"/>
        <v>445.16250000000002</v>
      </c>
    </row>
    <row r="441" spans="1:2" x14ac:dyDescent="0.25">
      <c r="A441" s="40">
        <v>415</v>
      </c>
      <c r="B441" s="41">
        <f t="shared" si="6"/>
        <v>445.17500000000001</v>
      </c>
    </row>
    <row r="442" spans="1:2" x14ac:dyDescent="0.25">
      <c r="A442" s="40">
        <v>416</v>
      </c>
      <c r="B442" s="41">
        <f t="shared" si="6"/>
        <v>445.1875</v>
      </c>
    </row>
    <row r="443" spans="1:2" x14ac:dyDescent="0.25">
      <c r="A443" s="40">
        <v>417</v>
      </c>
      <c r="B443" s="41">
        <f t="shared" si="6"/>
        <v>445.2</v>
      </c>
    </row>
    <row r="444" spans="1:2" x14ac:dyDescent="0.25">
      <c r="A444" s="40">
        <v>418</v>
      </c>
      <c r="B444" s="41">
        <f t="shared" si="6"/>
        <v>445.21249999999998</v>
      </c>
    </row>
    <row r="445" spans="1:2" x14ac:dyDescent="0.25">
      <c r="A445" s="40">
        <v>419</v>
      </c>
      <c r="B445" s="41">
        <f t="shared" si="6"/>
        <v>445.22500000000002</v>
      </c>
    </row>
    <row r="446" spans="1:2" x14ac:dyDescent="0.25">
      <c r="A446" s="40">
        <v>420</v>
      </c>
      <c r="B446" s="41">
        <f t="shared" si="6"/>
        <v>445.23750000000001</v>
      </c>
    </row>
    <row r="447" spans="1:2" x14ac:dyDescent="0.25">
      <c r="A447" s="40">
        <v>421</v>
      </c>
      <c r="B447" s="41">
        <f t="shared" si="6"/>
        <v>445.25</v>
      </c>
    </row>
    <row r="448" spans="1:2" x14ac:dyDescent="0.25">
      <c r="A448" s="40">
        <v>422</v>
      </c>
      <c r="B448" s="41">
        <f t="shared" si="6"/>
        <v>445.26249999999999</v>
      </c>
    </row>
    <row r="449" spans="1:2" x14ac:dyDescent="0.25">
      <c r="A449" s="40">
        <v>423</v>
      </c>
      <c r="B449" s="41">
        <f t="shared" si="6"/>
        <v>445.27499999999998</v>
      </c>
    </row>
    <row r="450" spans="1:2" x14ac:dyDescent="0.25">
      <c r="A450" s="40">
        <v>424</v>
      </c>
      <c r="B450" s="41">
        <f t="shared" si="6"/>
        <v>445.28750000000002</v>
      </c>
    </row>
    <row r="451" spans="1:2" x14ac:dyDescent="0.25">
      <c r="A451" s="40">
        <v>425</v>
      </c>
      <c r="B451" s="41">
        <f t="shared" si="6"/>
        <v>445.3</v>
      </c>
    </row>
    <row r="452" spans="1:2" x14ac:dyDescent="0.25">
      <c r="A452" s="40">
        <v>426</v>
      </c>
      <c r="B452" s="41">
        <f t="shared" si="6"/>
        <v>445.3125</v>
      </c>
    </row>
    <row r="453" spans="1:2" x14ac:dyDescent="0.25">
      <c r="A453" s="40">
        <v>427</v>
      </c>
      <c r="B453" s="41">
        <f t="shared" si="6"/>
        <v>445.32499999999999</v>
      </c>
    </row>
    <row r="454" spans="1:2" x14ac:dyDescent="0.25">
      <c r="A454" s="40">
        <v>428</v>
      </c>
      <c r="B454" s="41">
        <f t="shared" si="6"/>
        <v>445.33749999999998</v>
      </c>
    </row>
    <row r="455" spans="1:2" x14ac:dyDescent="0.25">
      <c r="A455" s="40">
        <v>429</v>
      </c>
      <c r="B455" s="41">
        <f t="shared" si="6"/>
        <v>445.35</v>
      </c>
    </row>
    <row r="456" spans="1:2" x14ac:dyDescent="0.25">
      <c r="A456" s="40">
        <v>430</v>
      </c>
      <c r="B456" s="41">
        <f t="shared" si="6"/>
        <v>445.36250000000001</v>
      </c>
    </row>
    <row r="457" spans="1:2" x14ac:dyDescent="0.25">
      <c r="A457" s="40">
        <v>431</v>
      </c>
      <c r="B457" s="41">
        <f t="shared" si="6"/>
        <v>445.375</v>
      </c>
    </row>
    <row r="458" spans="1:2" x14ac:dyDescent="0.25">
      <c r="A458" s="40">
        <v>432</v>
      </c>
      <c r="B458" s="41">
        <f t="shared" si="6"/>
        <v>445.38749999999999</v>
      </c>
    </row>
    <row r="459" spans="1:2" x14ac:dyDescent="0.25">
      <c r="A459" s="40">
        <v>433</v>
      </c>
      <c r="B459" s="41">
        <f t="shared" si="6"/>
        <v>445.4</v>
      </c>
    </row>
    <row r="460" spans="1:2" x14ac:dyDescent="0.25">
      <c r="A460" s="40">
        <v>434</v>
      </c>
      <c r="B460" s="41">
        <f t="shared" si="6"/>
        <v>445.41250000000002</v>
      </c>
    </row>
    <row r="461" spans="1:2" x14ac:dyDescent="0.25">
      <c r="A461" s="40">
        <v>435</v>
      </c>
      <c r="B461" s="41">
        <f t="shared" si="6"/>
        <v>445.42500000000001</v>
      </c>
    </row>
    <row r="462" spans="1:2" x14ac:dyDescent="0.25">
      <c r="A462" s="40">
        <v>436</v>
      </c>
      <c r="B462" s="41">
        <f t="shared" si="6"/>
        <v>445.4375</v>
      </c>
    </row>
    <row r="463" spans="1:2" x14ac:dyDescent="0.25">
      <c r="A463" s="40">
        <v>437</v>
      </c>
      <c r="B463" s="41">
        <f t="shared" si="6"/>
        <v>445.45</v>
      </c>
    </row>
    <row r="464" spans="1:2" x14ac:dyDescent="0.25">
      <c r="A464" s="40">
        <v>438</v>
      </c>
      <c r="B464" s="41">
        <f t="shared" si="6"/>
        <v>445.46249999999998</v>
      </c>
    </row>
    <row r="465" spans="1:2" x14ac:dyDescent="0.25">
      <c r="A465" s="40">
        <v>439</v>
      </c>
      <c r="B465" s="41">
        <f t="shared" si="6"/>
        <v>445.47500000000002</v>
      </c>
    </row>
    <row r="466" spans="1:2" x14ac:dyDescent="0.25">
      <c r="A466" s="40">
        <v>440</v>
      </c>
      <c r="B466" s="41">
        <f t="shared" si="6"/>
        <v>445.48750000000001</v>
      </c>
    </row>
    <row r="467" spans="1:2" x14ac:dyDescent="0.25">
      <c r="A467" s="40">
        <v>441</v>
      </c>
      <c r="B467" s="41">
        <f t="shared" si="6"/>
        <v>445.5</v>
      </c>
    </row>
    <row r="468" spans="1:2" x14ac:dyDescent="0.25">
      <c r="A468" s="40">
        <v>442</v>
      </c>
      <c r="B468" s="41">
        <f t="shared" si="6"/>
        <v>445.51249999999999</v>
      </c>
    </row>
    <row r="469" spans="1:2" x14ac:dyDescent="0.25">
      <c r="A469" s="40">
        <v>443</v>
      </c>
      <c r="B469" s="41">
        <f t="shared" si="6"/>
        <v>445.52499999999998</v>
      </c>
    </row>
    <row r="470" spans="1:2" x14ac:dyDescent="0.25">
      <c r="A470" s="40">
        <v>444</v>
      </c>
      <c r="B470" s="41">
        <f t="shared" si="6"/>
        <v>445.53750000000002</v>
      </c>
    </row>
    <row r="471" spans="1:2" x14ac:dyDescent="0.25">
      <c r="A471" s="40">
        <v>445</v>
      </c>
      <c r="B471" s="41">
        <f t="shared" si="6"/>
        <v>445.55</v>
      </c>
    </row>
    <row r="472" spans="1:2" x14ac:dyDescent="0.25">
      <c r="A472" s="40">
        <v>446</v>
      </c>
      <c r="B472" s="41">
        <f t="shared" si="6"/>
        <v>445.5625</v>
      </c>
    </row>
    <row r="473" spans="1:2" x14ac:dyDescent="0.25">
      <c r="A473" s="40">
        <v>447</v>
      </c>
      <c r="B473" s="41">
        <f t="shared" si="6"/>
        <v>445.57499999999999</v>
      </c>
    </row>
    <row r="474" spans="1:2" x14ac:dyDescent="0.25">
      <c r="A474" s="40">
        <v>448</v>
      </c>
      <c r="B474" s="41">
        <f t="shared" si="6"/>
        <v>445.58749999999998</v>
      </c>
    </row>
    <row r="475" spans="1:2" x14ac:dyDescent="0.25">
      <c r="A475" s="40">
        <v>449</v>
      </c>
      <c r="B475" s="41">
        <f t="shared" ref="B475:B538" si="7">440+(A475-1)*0.0125</f>
        <v>445.6</v>
      </c>
    </row>
    <row r="476" spans="1:2" x14ac:dyDescent="0.25">
      <c r="A476" s="40">
        <v>450</v>
      </c>
      <c r="B476" s="41">
        <f t="shared" si="7"/>
        <v>445.61250000000001</v>
      </c>
    </row>
    <row r="477" spans="1:2" x14ac:dyDescent="0.25">
      <c r="A477" s="40">
        <v>451</v>
      </c>
      <c r="B477" s="41">
        <f t="shared" si="7"/>
        <v>445.625</v>
      </c>
    </row>
    <row r="478" spans="1:2" x14ac:dyDescent="0.25">
      <c r="A478" s="40">
        <v>452</v>
      </c>
      <c r="B478" s="41">
        <f t="shared" si="7"/>
        <v>445.63749999999999</v>
      </c>
    </row>
    <row r="479" spans="1:2" x14ac:dyDescent="0.25">
      <c r="A479" s="40">
        <v>453</v>
      </c>
      <c r="B479" s="41">
        <f t="shared" si="7"/>
        <v>445.65</v>
      </c>
    </row>
    <row r="480" spans="1:2" x14ac:dyDescent="0.25">
      <c r="A480" s="40">
        <v>454</v>
      </c>
      <c r="B480" s="41">
        <f t="shared" si="7"/>
        <v>445.66250000000002</v>
      </c>
    </row>
    <row r="481" spans="1:2" x14ac:dyDescent="0.25">
      <c r="A481" s="40">
        <v>455</v>
      </c>
      <c r="B481" s="41">
        <f t="shared" si="7"/>
        <v>445.67500000000001</v>
      </c>
    </row>
    <row r="482" spans="1:2" x14ac:dyDescent="0.25">
      <c r="A482" s="40">
        <v>456</v>
      </c>
      <c r="B482" s="41">
        <f t="shared" si="7"/>
        <v>445.6875</v>
      </c>
    </row>
    <row r="483" spans="1:2" x14ac:dyDescent="0.25">
      <c r="A483" s="40">
        <v>457</v>
      </c>
      <c r="B483" s="41">
        <f t="shared" si="7"/>
        <v>445.7</v>
      </c>
    </row>
    <row r="484" spans="1:2" x14ac:dyDescent="0.25">
      <c r="A484" s="40">
        <v>458</v>
      </c>
      <c r="B484" s="41">
        <f t="shared" si="7"/>
        <v>445.71249999999998</v>
      </c>
    </row>
    <row r="485" spans="1:2" x14ac:dyDescent="0.25">
      <c r="A485" s="40">
        <v>459</v>
      </c>
      <c r="B485" s="41">
        <f t="shared" si="7"/>
        <v>445.72500000000002</v>
      </c>
    </row>
    <row r="486" spans="1:2" x14ac:dyDescent="0.25">
      <c r="A486" s="40">
        <v>460</v>
      </c>
      <c r="B486" s="41">
        <f t="shared" si="7"/>
        <v>445.73750000000001</v>
      </c>
    </row>
    <row r="487" spans="1:2" x14ac:dyDescent="0.25">
      <c r="A487" s="40">
        <v>461</v>
      </c>
      <c r="B487" s="41">
        <f t="shared" si="7"/>
        <v>445.75</v>
      </c>
    </row>
    <row r="488" spans="1:2" x14ac:dyDescent="0.25">
      <c r="A488" s="40">
        <v>462</v>
      </c>
      <c r="B488" s="41">
        <f t="shared" si="7"/>
        <v>445.76249999999999</v>
      </c>
    </row>
    <row r="489" spans="1:2" x14ac:dyDescent="0.25">
      <c r="A489" s="40">
        <v>463</v>
      </c>
      <c r="B489" s="41">
        <f t="shared" si="7"/>
        <v>445.77499999999998</v>
      </c>
    </row>
    <row r="490" spans="1:2" x14ac:dyDescent="0.25">
      <c r="A490" s="40">
        <v>464</v>
      </c>
      <c r="B490" s="41">
        <f t="shared" si="7"/>
        <v>445.78750000000002</v>
      </c>
    </row>
    <row r="491" spans="1:2" x14ac:dyDescent="0.25">
      <c r="A491" s="40">
        <v>465</v>
      </c>
      <c r="B491" s="41">
        <f t="shared" si="7"/>
        <v>445.8</v>
      </c>
    </row>
    <row r="492" spans="1:2" x14ac:dyDescent="0.25">
      <c r="A492" s="40">
        <v>466</v>
      </c>
      <c r="B492" s="41">
        <f t="shared" si="7"/>
        <v>445.8125</v>
      </c>
    </row>
    <row r="493" spans="1:2" x14ac:dyDescent="0.25">
      <c r="A493" s="40">
        <v>467</v>
      </c>
      <c r="B493" s="41">
        <f t="shared" si="7"/>
        <v>445.82499999999999</v>
      </c>
    </row>
    <row r="494" spans="1:2" x14ac:dyDescent="0.25">
      <c r="A494" s="40">
        <v>468</v>
      </c>
      <c r="B494" s="41">
        <f t="shared" si="7"/>
        <v>445.83749999999998</v>
      </c>
    </row>
    <row r="495" spans="1:2" x14ac:dyDescent="0.25">
      <c r="A495" s="40">
        <v>469</v>
      </c>
      <c r="B495" s="41">
        <f t="shared" si="7"/>
        <v>445.85</v>
      </c>
    </row>
    <row r="496" spans="1:2" x14ac:dyDescent="0.25">
      <c r="A496" s="40">
        <v>470</v>
      </c>
      <c r="B496" s="41">
        <f t="shared" si="7"/>
        <v>445.86250000000001</v>
      </c>
    </row>
    <row r="497" spans="1:3" x14ac:dyDescent="0.25">
      <c r="A497" s="40">
        <v>471</v>
      </c>
      <c r="B497" s="41">
        <f t="shared" si="7"/>
        <v>445.875</v>
      </c>
    </row>
    <row r="498" spans="1:3" x14ac:dyDescent="0.25">
      <c r="A498" s="40">
        <v>472</v>
      </c>
      <c r="B498" s="41">
        <f t="shared" si="7"/>
        <v>445.88749999999999</v>
      </c>
    </row>
    <row r="499" spans="1:3" x14ac:dyDescent="0.25">
      <c r="A499" s="40">
        <v>473</v>
      </c>
      <c r="B499" s="41">
        <f t="shared" si="7"/>
        <v>445.9</v>
      </c>
    </row>
    <row r="500" spans="1:3" x14ac:dyDescent="0.25">
      <c r="A500" s="40">
        <v>474</v>
      </c>
      <c r="B500" s="41">
        <f t="shared" si="7"/>
        <v>445.91250000000002</v>
      </c>
    </row>
    <row r="501" spans="1:3" x14ac:dyDescent="0.25">
      <c r="A501" s="40">
        <v>475</v>
      </c>
      <c r="B501" s="41">
        <f t="shared" si="7"/>
        <v>445.92500000000001</v>
      </c>
    </row>
    <row r="502" spans="1:3" x14ac:dyDescent="0.25">
      <c r="A502" s="40">
        <v>476</v>
      </c>
      <c r="B502" s="41">
        <f t="shared" si="7"/>
        <v>445.9375</v>
      </c>
    </row>
    <row r="503" spans="1:3" x14ac:dyDescent="0.25">
      <c r="A503" s="40">
        <v>477</v>
      </c>
      <c r="B503" s="41">
        <f t="shared" si="7"/>
        <v>445.95</v>
      </c>
    </row>
    <row r="504" spans="1:3" x14ac:dyDescent="0.25">
      <c r="A504" s="40">
        <v>478</v>
      </c>
      <c r="B504" s="41">
        <f t="shared" si="7"/>
        <v>445.96249999999998</v>
      </c>
    </row>
    <row r="505" spans="1:3" x14ac:dyDescent="0.25">
      <c r="A505" s="40">
        <v>479</v>
      </c>
      <c r="B505" s="41">
        <f t="shared" si="7"/>
        <v>445.97500000000002</v>
      </c>
    </row>
    <row r="506" spans="1:3" x14ac:dyDescent="0.25">
      <c r="A506" s="40">
        <v>480</v>
      </c>
      <c r="B506" s="41">
        <f t="shared" si="7"/>
        <v>445.98750000000001</v>
      </c>
    </row>
    <row r="507" spans="1:3" x14ac:dyDescent="0.25">
      <c r="A507" s="51">
        <v>481</v>
      </c>
      <c r="B507" s="52">
        <f t="shared" si="7"/>
        <v>446</v>
      </c>
      <c r="C507" s="58"/>
    </row>
    <row r="508" spans="1:3" x14ac:dyDescent="0.25">
      <c r="A508" s="51">
        <v>482</v>
      </c>
      <c r="B508" s="52">
        <f t="shared" si="7"/>
        <v>446.01249999999999</v>
      </c>
      <c r="C508" s="58"/>
    </row>
    <row r="509" spans="1:3" x14ac:dyDescent="0.25">
      <c r="A509" s="51">
        <v>483</v>
      </c>
      <c r="B509" s="52">
        <f t="shared" si="7"/>
        <v>446.02499999999998</v>
      </c>
      <c r="C509" s="58"/>
    </row>
    <row r="510" spans="1:3" x14ac:dyDescent="0.25">
      <c r="A510" s="51">
        <v>484</v>
      </c>
      <c r="B510" s="52">
        <f t="shared" si="7"/>
        <v>446.03750000000002</v>
      </c>
      <c r="C510" s="58"/>
    </row>
    <row r="511" spans="1:3" x14ac:dyDescent="0.25">
      <c r="A511" s="51">
        <v>485</v>
      </c>
      <c r="B511" s="52">
        <f t="shared" si="7"/>
        <v>446.05</v>
      </c>
      <c r="C511" s="58"/>
    </row>
    <row r="512" spans="1:3" x14ac:dyDescent="0.25">
      <c r="A512" s="51">
        <v>486</v>
      </c>
      <c r="B512" s="52">
        <f t="shared" si="7"/>
        <v>446.0625</v>
      </c>
      <c r="C512" s="58"/>
    </row>
    <row r="513" spans="1:3" x14ac:dyDescent="0.25">
      <c r="A513" s="51">
        <v>487</v>
      </c>
      <c r="B513" s="52">
        <f t="shared" si="7"/>
        <v>446.07499999999999</v>
      </c>
      <c r="C513" s="58"/>
    </row>
    <row r="514" spans="1:3" x14ac:dyDescent="0.25">
      <c r="A514" s="51">
        <v>488</v>
      </c>
      <c r="B514" s="52">
        <f t="shared" si="7"/>
        <v>446.08749999999998</v>
      </c>
      <c r="C514" s="58"/>
    </row>
    <row r="515" spans="1:3" x14ac:dyDescent="0.25">
      <c r="A515" s="51">
        <v>489</v>
      </c>
      <c r="B515" s="52">
        <f t="shared" si="7"/>
        <v>446.1</v>
      </c>
      <c r="C515" s="58"/>
    </row>
    <row r="516" spans="1:3" x14ac:dyDescent="0.25">
      <c r="A516" s="51">
        <v>490</v>
      </c>
      <c r="B516" s="52">
        <f t="shared" si="7"/>
        <v>446.11250000000001</v>
      </c>
      <c r="C516" s="58"/>
    </row>
    <row r="517" spans="1:3" x14ac:dyDescent="0.25">
      <c r="A517" s="51">
        <v>491</v>
      </c>
      <c r="B517" s="52">
        <f t="shared" si="7"/>
        <v>446.125</v>
      </c>
      <c r="C517" s="58"/>
    </row>
    <row r="518" spans="1:3" x14ac:dyDescent="0.25">
      <c r="A518" s="51">
        <v>492</v>
      </c>
      <c r="B518" s="52">
        <f t="shared" si="7"/>
        <v>446.13749999999999</v>
      </c>
      <c r="C518" s="58"/>
    </row>
    <row r="519" spans="1:3" x14ac:dyDescent="0.25">
      <c r="A519" s="51">
        <v>493</v>
      </c>
      <c r="B519" s="52">
        <f t="shared" si="7"/>
        <v>446.15</v>
      </c>
      <c r="C519" s="58"/>
    </row>
    <row r="520" spans="1:3" x14ac:dyDescent="0.25">
      <c r="A520" s="51">
        <v>494</v>
      </c>
      <c r="B520" s="52">
        <f t="shared" si="7"/>
        <v>446.16250000000002</v>
      </c>
      <c r="C520" s="58"/>
    </row>
    <row r="521" spans="1:3" x14ac:dyDescent="0.25">
      <c r="A521" s="51">
        <v>495</v>
      </c>
      <c r="B521" s="52">
        <f t="shared" si="7"/>
        <v>446.17500000000001</v>
      </c>
      <c r="C521" s="58"/>
    </row>
    <row r="522" spans="1:3" x14ac:dyDescent="0.25">
      <c r="A522" s="51">
        <v>496</v>
      </c>
      <c r="B522" s="52">
        <f t="shared" si="7"/>
        <v>446.1875</v>
      </c>
      <c r="C522" s="58"/>
    </row>
    <row r="523" spans="1:3" x14ac:dyDescent="0.25">
      <c r="A523" s="51">
        <v>497</v>
      </c>
      <c r="B523" s="52">
        <f t="shared" si="7"/>
        <v>446.2</v>
      </c>
      <c r="C523" s="58"/>
    </row>
    <row r="524" spans="1:3" x14ac:dyDescent="0.25">
      <c r="A524" s="51">
        <v>498</v>
      </c>
      <c r="B524" s="52">
        <f t="shared" si="7"/>
        <v>446.21249999999998</v>
      </c>
      <c r="C524" s="58"/>
    </row>
    <row r="525" spans="1:3" x14ac:dyDescent="0.25">
      <c r="A525" s="51">
        <v>499</v>
      </c>
      <c r="B525" s="52">
        <f t="shared" si="7"/>
        <v>446.22500000000002</v>
      </c>
      <c r="C525" s="58"/>
    </row>
    <row r="526" spans="1:3" x14ac:dyDescent="0.25">
      <c r="A526" s="51">
        <v>500</v>
      </c>
      <c r="B526" s="52">
        <f t="shared" si="7"/>
        <v>446.23750000000001</v>
      </c>
      <c r="C526" s="58"/>
    </row>
    <row r="527" spans="1:3" x14ac:dyDescent="0.25">
      <c r="A527" s="51">
        <v>501</v>
      </c>
      <c r="B527" s="52">
        <f t="shared" si="7"/>
        <v>446.25</v>
      </c>
      <c r="C527" s="58"/>
    </row>
    <row r="528" spans="1:3" x14ac:dyDescent="0.25">
      <c r="A528" s="51">
        <v>502</v>
      </c>
      <c r="B528" s="52">
        <f t="shared" si="7"/>
        <v>446.26249999999999</v>
      </c>
      <c r="C528" s="58"/>
    </row>
    <row r="529" spans="1:3" x14ac:dyDescent="0.25">
      <c r="A529" s="51">
        <v>503</v>
      </c>
      <c r="B529" s="52">
        <f t="shared" si="7"/>
        <v>446.27499999999998</v>
      </c>
      <c r="C529" s="58"/>
    </row>
    <row r="530" spans="1:3" x14ac:dyDescent="0.25">
      <c r="A530" s="51">
        <v>504</v>
      </c>
      <c r="B530" s="52">
        <f t="shared" si="7"/>
        <v>446.28750000000002</v>
      </c>
      <c r="C530" s="58"/>
    </row>
    <row r="531" spans="1:3" x14ac:dyDescent="0.25">
      <c r="A531" s="51">
        <v>505</v>
      </c>
      <c r="B531" s="52">
        <f t="shared" si="7"/>
        <v>446.3</v>
      </c>
      <c r="C531" s="58"/>
    </row>
    <row r="532" spans="1:3" x14ac:dyDescent="0.25">
      <c r="A532" s="51">
        <v>506</v>
      </c>
      <c r="B532" s="52">
        <f t="shared" si="7"/>
        <v>446.3125</v>
      </c>
      <c r="C532" s="58"/>
    </row>
    <row r="533" spans="1:3" x14ac:dyDescent="0.25">
      <c r="A533" s="51">
        <v>507</v>
      </c>
      <c r="B533" s="52">
        <f t="shared" si="7"/>
        <v>446.32499999999999</v>
      </c>
      <c r="C533" s="58"/>
    </row>
    <row r="534" spans="1:3" x14ac:dyDescent="0.25">
      <c r="A534" s="51">
        <v>508</v>
      </c>
      <c r="B534" s="52">
        <f t="shared" si="7"/>
        <v>446.33749999999998</v>
      </c>
      <c r="C534" s="58"/>
    </row>
    <row r="535" spans="1:3" x14ac:dyDescent="0.25">
      <c r="A535" s="51">
        <v>509</v>
      </c>
      <c r="B535" s="52">
        <f t="shared" si="7"/>
        <v>446.35</v>
      </c>
      <c r="C535" s="58"/>
    </row>
    <row r="536" spans="1:3" x14ac:dyDescent="0.25">
      <c r="A536" s="51">
        <v>510</v>
      </c>
      <c r="B536" s="52">
        <f t="shared" si="7"/>
        <v>446.36250000000001</v>
      </c>
      <c r="C536" s="58"/>
    </row>
    <row r="537" spans="1:3" x14ac:dyDescent="0.25">
      <c r="A537" s="51">
        <v>511</v>
      </c>
      <c r="B537" s="52">
        <f t="shared" si="7"/>
        <v>446.375</v>
      </c>
      <c r="C537" s="58"/>
    </row>
    <row r="538" spans="1:3" x14ac:dyDescent="0.25">
      <c r="A538" s="51">
        <v>512</v>
      </c>
      <c r="B538" s="52">
        <f t="shared" si="7"/>
        <v>446.38749999999999</v>
      </c>
      <c r="C538" s="58"/>
    </row>
    <row r="539" spans="1:3" x14ac:dyDescent="0.25">
      <c r="A539" s="51">
        <v>513</v>
      </c>
      <c r="B539" s="52">
        <f t="shared" ref="B539:B602" si="8">440+(A539-1)*0.0125</f>
        <v>446.4</v>
      </c>
      <c r="C539" s="58"/>
    </row>
    <row r="540" spans="1:3" x14ac:dyDescent="0.25">
      <c r="A540" s="40">
        <v>514</v>
      </c>
      <c r="B540" s="41">
        <f t="shared" si="8"/>
        <v>446.41250000000002</v>
      </c>
    </row>
    <row r="541" spans="1:3" x14ac:dyDescent="0.25">
      <c r="A541" s="40">
        <v>515</v>
      </c>
      <c r="B541" s="41">
        <f t="shared" si="8"/>
        <v>446.42500000000001</v>
      </c>
    </row>
    <row r="542" spans="1:3" x14ac:dyDescent="0.25">
      <c r="A542" s="40">
        <v>516</v>
      </c>
      <c r="B542" s="41">
        <f t="shared" si="8"/>
        <v>446.4375</v>
      </c>
    </row>
    <row r="543" spans="1:3" x14ac:dyDescent="0.25">
      <c r="A543" s="40">
        <v>517</v>
      </c>
      <c r="B543" s="41">
        <f t="shared" si="8"/>
        <v>446.45</v>
      </c>
    </row>
    <row r="544" spans="1:3" x14ac:dyDescent="0.25">
      <c r="A544" s="40">
        <v>518</v>
      </c>
      <c r="B544" s="41">
        <f t="shared" si="8"/>
        <v>446.46249999999998</v>
      </c>
    </row>
    <row r="545" spans="1:2" x14ac:dyDescent="0.25">
      <c r="A545" s="40">
        <v>519</v>
      </c>
      <c r="B545" s="41">
        <f t="shared" si="8"/>
        <v>446.47500000000002</v>
      </c>
    </row>
    <row r="546" spans="1:2" x14ac:dyDescent="0.25">
      <c r="A546" s="40">
        <v>520</v>
      </c>
      <c r="B546" s="41">
        <f t="shared" si="8"/>
        <v>446.48750000000001</v>
      </c>
    </row>
    <row r="547" spans="1:2" x14ac:dyDescent="0.25">
      <c r="A547" s="40">
        <v>521</v>
      </c>
      <c r="B547" s="41">
        <f t="shared" si="8"/>
        <v>446.5</v>
      </c>
    </row>
    <row r="548" spans="1:2" x14ac:dyDescent="0.25">
      <c r="A548" s="40">
        <v>522</v>
      </c>
      <c r="B548" s="41">
        <f t="shared" si="8"/>
        <v>446.51249999999999</v>
      </c>
    </row>
    <row r="549" spans="1:2" x14ac:dyDescent="0.25">
      <c r="A549" s="40">
        <v>523</v>
      </c>
      <c r="B549" s="41">
        <f t="shared" si="8"/>
        <v>446.52499999999998</v>
      </c>
    </row>
    <row r="550" spans="1:2" x14ac:dyDescent="0.25">
      <c r="A550" s="40">
        <v>524</v>
      </c>
      <c r="B550" s="41">
        <f t="shared" si="8"/>
        <v>446.53750000000002</v>
      </c>
    </row>
    <row r="551" spans="1:2" x14ac:dyDescent="0.25">
      <c r="A551" s="40">
        <v>525</v>
      </c>
      <c r="B551" s="41">
        <f t="shared" si="8"/>
        <v>446.55</v>
      </c>
    </row>
    <row r="552" spans="1:2" x14ac:dyDescent="0.25">
      <c r="A552" s="40">
        <v>526</v>
      </c>
      <c r="B552" s="41">
        <f t="shared" si="8"/>
        <v>446.5625</v>
      </c>
    </row>
    <row r="553" spans="1:2" x14ac:dyDescent="0.25">
      <c r="A553" s="40">
        <v>527</v>
      </c>
      <c r="B553" s="41">
        <f t="shared" si="8"/>
        <v>446.57499999999999</v>
      </c>
    </row>
    <row r="554" spans="1:2" x14ac:dyDescent="0.25">
      <c r="A554" s="40">
        <v>528</v>
      </c>
      <c r="B554" s="41">
        <f t="shared" si="8"/>
        <v>446.58749999999998</v>
      </c>
    </row>
    <row r="555" spans="1:2" x14ac:dyDescent="0.25">
      <c r="A555" s="40">
        <v>529</v>
      </c>
      <c r="B555" s="41">
        <f t="shared" si="8"/>
        <v>446.6</v>
      </c>
    </row>
    <row r="556" spans="1:2" x14ac:dyDescent="0.25">
      <c r="A556" s="40">
        <v>530</v>
      </c>
      <c r="B556" s="41">
        <f t="shared" si="8"/>
        <v>446.61250000000001</v>
      </c>
    </row>
    <row r="557" spans="1:2" x14ac:dyDescent="0.25">
      <c r="A557" s="40">
        <v>531</v>
      </c>
      <c r="B557" s="41">
        <f t="shared" si="8"/>
        <v>446.625</v>
      </c>
    </row>
    <row r="558" spans="1:2" x14ac:dyDescent="0.25">
      <c r="A558" s="40">
        <v>532</v>
      </c>
      <c r="B558" s="41">
        <f t="shared" si="8"/>
        <v>446.63749999999999</v>
      </c>
    </row>
    <row r="559" spans="1:2" x14ac:dyDescent="0.25">
      <c r="A559" s="40">
        <v>533</v>
      </c>
      <c r="B559" s="41">
        <f t="shared" si="8"/>
        <v>446.65</v>
      </c>
    </row>
    <row r="560" spans="1:2" x14ac:dyDescent="0.25">
      <c r="A560" s="40">
        <v>534</v>
      </c>
      <c r="B560" s="41">
        <f t="shared" si="8"/>
        <v>446.66250000000002</v>
      </c>
    </row>
    <row r="561" spans="1:2" x14ac:dyDescent="0.25">
      <c r="A561" s="40">
        <v>535</v>
      </c>
      <c r="B561" s="41">
        <f t="shared" si="8"/>
        <v>446.67500000000001</v>
      </c>
    </row>
    <row r="562" spans="1:2" x14ac:dyDescent="0.25">
      <c r="A562" s="40">
        <v>536</v>
      </c>
      <c r="B562" s="41">
        <f t="shared" si="8"/>
        <v>446.6875</v>
      </c>
    </row>
    <row r="563" spans="1:2" x14ac:dyDescent="0.25">
      <c r="A563" s="40">
        <v>537</v>
      </c>
      <c r="B563" s="41">
        <f t="shared" si="8"/>
        <v>446.7</v>
      </c>
    </row>
    <row r="564" spans="1:2" x14ac:dyDescent="0.25">
      <c r="A564" s="40">
        <v>538</v>
      </c>
      <c r="B564" s="41">
        <f t="shared" si="8"/>
        <v>446.71249999999998</v>
      </c>
    </row>
    <row r="565" spans="1:2" x14ac:dyDescent="0.25">
      <c r="A565" s="40">
        <v>539</v>
      </c>
      <c r="B565" s="41">
        <f t="shared" si="8"/>
        <v>446.72500000000002</v>
      </c>
    </row>
    <row r="566" spans="1:2" x14ac:dyDescent="0.25">
      <c r="A566" s="40">
        <v>540</v>
      </c>
      <c r="B566" s="41">
        <f t="shared" si="8"/>
        <v>446.73750000000001</v>
      </c>
    </row>
    <row r="567" spans="1:2" x14ac:dyDescent="0.25">
      <c r="A567" s="40">
        <v>541</v>
      </c>
      <c r="B567" s="41">
        <f t="shared" si="8"/>
        <v>446.75</v>
      </c>
    </row>
    <row r="568" spans="1:2" x14ac:dyDescent="0.25">
      <c r="A568" s="40">
        <v>542</v>
      </c>
      <c r="B568" s="41">
        <f t="shared" si="8"/>
        <v>446.76249999999999</v>
      </c>
    </row>
    <row r="569" spans="1:2" x14ac:dyDescent="0.25">
      <c r="A569" s="40">
        <v>543</v>
      </c>
      <c r="B569" s="41">
        <f t="shared" si="8"/>
        <v>446.77499999999998</v>
      </c>
    </row>
    <row r="570" spans="1:2" x14ac:dyDescent="0.25">
      <c r="A570" s="40">
        <v>544</v>
      </c>
      <c r="B570" s="41">
        <f t="shared" si="8"/>
        <v>446.78750000000002</v>
      </c>
    </row>
    <row r="571" spans="1:2" x14ac:dyDescent="0.25">
      <c r="A571" s="40">
        <v>545</v>
      </c>
      <c r="B571" s="41">
        <f t="shared" si="8"/>
        <v>446.8</v>
      </c>
    </row>
    <row r="572" spans="1:2" x14ac:dyDescent="0.25">
      <c r="A572" s="40">
        <v>546</v>
      </c>
      <c r="B572" s="41">
        <f t="shared" si="8"/>
        <v>446.8125</v>
      </c>
    </row>
    <row r="573" spans="1:2" x14ac:dyDescent="0.25">
      <c r="A573" s="40">
        <v>547</v>
      </c>
      <c r="B573" s="41">
        <f t="shared" si="8"/>
        <v>446.82499999999999</v>
      </c>
    </row>
    <row r="574" spans="1:2" x14ac:dyDescent="0.25">
      <c r="A574" s="40">
        <v>548</v>
      </c>
      <c r="B574" s="41">
        <f t="shared" si="8"/>
        <v>446.83749999999998</v>
      </c>
    </row>
    <row r="575" spans="1:2" x14ac:dyDescent="0.25">
      <c r="A575" s="40">
        <v>549</v>
      </c>
      <c r="B575" s="41">
        <f t="shared" si="8"/>
        <v>446.85</v>
      </c>
    </row>
    <row r="576" spans="1:2" x14ac:dyDescent="0.25">
      <c r="A576" s="40">
        <v>550</v>
      </c>
      <c r="B576" s="41">
        <f t="shared" si="8"/>
        <v>446.86250000000001</v>
      </c>
    </row>
    <row r="577" spans="1:2" x14ac:dyDescent="0.25">
      <c r="A577" s="40">
        <v>551</v>
      </c>
      <c r="B577" s="41">
        <f t="shared" si="8"/>
        <v>446.875</v>
      </c>
    </row>
    <row r="578" spans="1:2" x14ac:dyDescent="0.25">
      <c r="A578" s="40">
        <v>552</v>
      </c>
      <c r="B578" s="41">
        <f t="shared" si="8"/>
        <v>446.88749999999999</v>
      </c>
    </row>
    <row r="579" spans="1:2" x14ac:dyDescent="0.25">
      <c r="A579" s="40">
        <v>553</v>
      </c>
      <c r="B579" s="41">
        <f t="shared" si="8"/>
        <v>446.9</v>
      </c>
    </row>
    <row r="580" spans="1:2" x14ac:dyDescent="0.25">
      <c r="A580" s="40">
        <v>554</v>
      </c>
      <c r="B580" s="41">
        <f t="shared" si="8"/>
        <v>446.91250000000002</v>
      </c>
    </row>
    <row r="581" spans="1:2" x14ac:dyDescent="0.25">
      <c r="A581" s="40">
        <v>555</v>
      </c>
      <c r="B581" s="41">
        <f t="shared" si="8"/>
        <v>446.92500000000001</v>
      </c>
    </row>
    <row r="582" spans="1:2" x14ac:dyDescent="0.25">
      <c r="A582" s="40">
        <v>556</v>
      </c>
      <c r="B582" s="41">
        <f t="shared" si="8"/>
        <v>446.9375</v>
      </c>
    </row>
    <row r="583" spans="1:2" x14ac:dyDescent="0.25">
      <c r="A583" s="40">
        <v>557</v>
      </c>
      <c r="B583" s="41">
        <f t="shared" si="8"/>
        <v>446.95</v>
      </c>
    </row>
    <row r="584" spans="1:2" x14ac:dyDescent="0.25">
      <c r="A584" s="40">
        <v>558</v>
      </c>
      <c r="B584" s="41">
        <f t="shared" si="8"/>
        <v>446.96249999999998</v>
      </c>
    </row>
    <row r="585" spans="1:2" x14ac:dyDescent="0.25">
      <c r="A585" s="40">
        <v>559</v>
      </c>
      <c r="B585" s="41">
        <f t="shared" si="8"/>
        <v>446.97500000000002</v>
      </c>
    </row>
    <row r="586" spans="1:2" x14ac:dyDescent="0.25">
      <c r="A586" s="40">
        <v>560</v>
      </c>
      <c r="B586" s="41">
        <f t="shared" si="8"/>
        <v>446.98750000000001</v>
      </c>
    </row>
    <row r="587" spans="1:2" x14ac:dyDescent="0.25">
      <c r="A587" s="40">
        <v>561</v>
      </c>
      <c r="B587" s="41">
        <f t="shared" si="8"/>
        <v>447</v>
      </c>
    </row>
    <row r="588" spans="1:2" x14ac:dyDescent="0.25">
      <c r="A588" s="40">
        <v>562</v>
      </c>
      <c r="B588" s="41">
        <f t="shared" si="8"/>
        <v>447.01249999999999</v>
      </c>
    </row>
    <row r="589" spans="1:2" x14ac:dyDescent="0.25">
      <c r="A589" s="40">
        <v>563</v>
      </c>
      <c r="B589" s="41">
        <f t="shared" si="8"/>
        <v>447.02499999999998</v>
      </c>
    </row>
    <row r="590" spans="1:2" x14ac:dyDescent="0.25">
      <c r="A590" s="40">
        <v>564</v>
      </c>
      <c r="B590" s="41">
        <f t="shared" si="8"/>
        <v>447.03750000000002</v>
      </c>
    </row>
    <row r="591" spans="1:2" x14ac:dyDescent="0.25">
      <c r="A591" s="40">
        <v>565</v>
      </c>
      <c r="B591" s="41">
        <f t="shared" si="8"/>
        <v>447.05</v>
      </c>
    </row>
    <row r="592" spans="1:2" x14ac:dyDescent="0.25">
      <c r="A592" s="40">
        <v>566</v>
      </c>
      <c r="B592" s="41">
        <f t="shared" si="8"/>
        <v>447.0625</v>
      </c>
    </row>
    <row r="593" spans="1:2" x14ac:dyDescent="0.25">
      <c r="A593" s="40">
        <v>567</v>
      </c>
      <c r="B593" s="41">
        <f t="shared" si="8"/>
        <v>447.07499999999999</v>
      </c>
    </row>
    <row r="594" spans="1:2" x14ac:dyDescent="0.25">
      <c r="A594" s="40">
        <v>568</v>
      </c>
      <c r="B594" s="41">
        <f t="shared" si="8"/>
        <v>447.08749999999998</v>
      </c>
    </row>
    <row r="595" spans="1:2" x14ac:dyDescent="0.25">
      <c r="A595" s="40">
        <v>569</v>
      </c>
      <c r="B595" s="41">
        <f t="shared" si="8"/>
        <v>447.1</v>
      </c>
    </row>
    <row r="596" spans="1:2" x14ac:dyDescent="0.25">
      <c r="A596" s="40">
        <v>570</v>
      </c>
      <c r="B596" s="41">
        <f t="shared" si="8"/>
        <v>447.11250000000001</v>
      </c>
    </row>
    <row r="597" spans="1:2" x14ac:dyDescent="0.25">
      <c r="A597" s="40">
        <v>571</v>
      </c>
      <c r="B597" s="41">
        <f t="shared" si="8"/>
        <v>447.125</v>
      </c>
    </row>
    <row r="598" spans="1:2" x14ac:dyDescent="0.25">
      <c r="A598" s="40">
        <v>572</v>
      </c>
      <c r="B598" s="41">
        <f t="shared" si="8"/>
        <v>447.13749999999999</v>
      </c>
    </row>
    <row r="599" spans="1:2" x14ac:dyDescent="0.25">
      <c r="A599" s="40">
        <v>573</v>
      </c>
      <c r="B599" s="41">
        <f t="shared" si="8"/>
        <v>447.15</v>
      </c>
    </row>
    <row r="600" spans="1:2" x14ac:dyDescent="0.25">
      <c r="A600" s="40">
        <v>574</v>
      </c>
      <c r="B600" s="41">
        <f t="shared" si="8"/>
        <v>447.16250000000002</v>
      </c>
    </row>
    <row r="601" spans="1:2" x14ac:dyDescent="0.25">
      <c r="A601" s="40">
        <v>575</v>
      </c>
      <c r="B601" s="41">
        <f t="shared" si="8"/>
        <v>447.17500000000001</v>
      </c>
    </row>
    <row r="602" spans="1:2" x14ac:dyDescent="0.25">
      <c r="A602" s="40">
        <v>576</v>
      </c>
      <c r="B602" s="41">
        <f t="shared" si="8"/>
        <v>447.1875</v>
      </c>
    </row>
    <row r="603" spans="1:2" x14ac:dyDescent="0.25">
      <c r="A603" s="40">
        <v>577</v>
      </c>
      <c r="B603" s="41">
        <f t="shared" ref="B603:B666" si="9">440+(A603-1)*0.0125</f>
        <v>447.2</v>
      </c>
    </row>
    <row r="604" spans="1:2" x14ac:dyDescent="0.25">
      <c r="A604" s="40">
        <v>578</v>
      </c>
      <c r="B604" s="41">
        <f t="shared" si="9"/>
        <v>447.21249999999998</v>
      </c>
    </row>
    <row r="605" spans="1:2" x14ac:dyDescent="0.25">
      <c r="A605" s="40">
        <v>579</v>
      </c>
      <c r="B605" s="41">
        <f t="shared" si="9"/>
        <v>447.22500000000002</v>
      </c>
    </row>
    <row r="606" spans="1:2" x14ac:dyDescent="0.25">
      <c r="A606" s="40">
        <v>580</v>
      </c>
      <c r="B606" s="41">
        <f t="shared" si="9"/>
        <v>447.23750000000001</v>
      </c>
    </row>
    <row r="607" spans="1:2" x14ac:dyDescent="0.25">
      <c r="A607" s="40">
        <v>581</v>
      </c>
      <c r="B607" s="41">
        <f t="shared" si="9"/>
        <v>447.25</v>
      </c>
    </row>
    <row r="608" spans="1:2" x14ac:dyDescent="0.25">
      <c r="A608" s="40">
        <v>582</v>
      </c>
      <c r="B608" s="41">
        <f t="shared" si="9"/>
        <v>447.26249999999999</v>
      </c>
    </row>
    <row r="609" spans="1:2" x14ac:dyDescent="0.25">
      <c r="A609" s="40">
        <v>583</v>
      </c>
      <c r="B609" s="41">
        <f t="shared" si="9"/>
        <v>447.27499999999998</v>
      </c>
    </row>
    <row r="610" spans="1:2" x14ac:dyDescent="0.25">
      <c r="A610" s="40">
        <v>584</v>
      </c>
      <c r="B610" s="41">
        <f t="shared" si="9"/>
        <v>447.28750000000002</v>
      </c>
    </row>
    <row r="611" spans="1:2" x14ac:dyDescent="0.25">
      <c r="A611" s="40">
        <v>585</v>
      </c>
      <c r="B611" s="41">
        <f t="shared" si="9"/>
        <v>447.3</v>
      </c>
    </row>
    <row r="612" spans="1:2" x14ac:dyDescent="0.25">
      <c r="A612" s="40">
        <v>586</v>
      </c>
      <c r="B612" s="41">
        <f t="shared" si="9"/>
        <v>447.3125</v>
      </c>
    </row>
    <row r="613" spans="1:2" x14ac:dyDescent="0.25">
      <c r="A613" s="40">
        <v>587</v>
      </c>
      <c r="B613" s="41">
        <f t="shared" si="9"/>
        <v>447.32499999999999</v>
      </c>
    </row>
    <row r="614" spans="1:2" x14ac:dyDescent="0.25">
      <c r="A614" s="40">
        <v>588</v>
      </c>
      <c r="B614" s="41">
        <f t="shared" si="9"/>
        <v>447.33749999999998</v>
      </c>
    </row>
    <row r="615" spans="1:2" x14ac:dyDescent="0.25">
      <c r="A615" s="40">
        <v>589</v>
      </c>
      <c r="B615" s="41">
        <f t="shared" si="9"/>
        <v>447.35</v>
      </c>
    </row>
    <row r="616" spans="1:2" x14ac:dyDescent="0.25">
      <c r="A616" s="40">
        <v>590</v>
      </c>
      <c r="B616" s="41">
        <f t="shared" si="9"/>
        <v>447.36250000000001</v>
      </c>
    </row>
    <row r="617" spans="1:2" x14ac:dyDescent="0.25">
      <c r="A617" s="40">
        <v>591</v>
      </c>
      <c r="B617" s="41">
        <f t="shared" si="9"/>
        <v>447.375</v>
      </c>
    </row>
    <row r="618" spans="1:2" x14ac:dyDescent="0.25">
      <c r="A618" s="40">
        <v>592</v>
      </c>
      <c r="B618" s="41">
        <f t="shared" si="9"/>
        <v>447.38749999999999</v>
      </c>
    </row>
    <row r="619" spans="1:2" x14ac:dyDescent="0.25">
      <c r="A619" s="40">
        <v>593</v>
      </c>
      <c r="B619" s="41">
        <f t="shared" si="9"/>
        <v>447.4</v>
      </c>
    </row>
    <row r="620" spans="1:2" x14ac:dyDescent="0.25">
      <c r="A620" s="40">
        <v>594</v>
      </c>
      <c r="B620" s="41">
        <f t="shared" si="9"/>
        <v>447.41250000000002</v>
      </c>
    </row>
    <row r="621" spans="1:2" x14ac:dyDescent="0.25">
      <c r="A621" s="40">
        <v>595</v>
      </c>
      <c r="B621" s="41">
        <f t="shared" si="9"/>
        <v>447.42500000000001</v>
      </c>
    </row>
    <row r="622" spans="1:2" x14ac:dyDescent="0.25">
      <c r="A622" s="40">
        <v>596</v>
      </c>
      <c r="B622" s="41">
        <f t="shared" si="9"/>
        <v>447.4375</v>
      </c>
    </row>
    <row r="623" spans="1:2" x14ac:dyDescent="0.25">
      <c r="A623" s="40">
        <v>597</v>
      </c>
      <c r="B623" s="41">
        <f t="shared" si="9"/>
        <v>447.45</v>
      </c>
    </row>
    <row r="624" spans="1:2" x14ac:dyDescent="0.25">
      <c r="A624" s="40">
        <v>598</v>
      </c>
      <c r="B624" s="41">
        <f t="shared" si="9"/>
        <v>447.46249999999998</v>
      </c>
    </row>
    <row r="625" spans="1:2" x14ac:dyDescent="0.25">
      <c r="A625" s="40">
        <v>599</v>
      </c>
      <c r="B625" s="41">
        <f t="shared" si="9"/>
        <v>447.47500000000002</v>
      </c>
    </row>
    <row r="626" spans="1:2" x14ac:dyDescent="0.25">
      <c r="A626" s="40">
        <v>600</v>
      </c>
      <c r="B626" s="41">
        <f t="shared" si="9"/>
        <v>447.48750000000001</v>
      </c>
    </row>
    <row r="627" spans="1:2" x14ac:dyDescent="0.25">
      <c r="A627" s="40">
        <v>601</v>
      </c>
      <c r="B627" s="41">
        <f t="shared" si="9"/>
        <v>447.5</v>
      </c>
    </row>
    <row r="628" spans="1:2" x14ac:dyDescent="0.25">
      <c r="A628" s="40">
        <v>602</v>
      </c>
      <c r="B628" s="41">
        <f t="shared" si="9"/>
        <v>447.51249999999999</v>
      </c>
    </row>
    <row r="629" spans="1:2" x14ac:dyDescent="0.25">
      <c r="A629" s="40">
        <v>603</v>
      </c>
      <c r="B629" s="41">
        <f t="shared" si="9"/>
        <v>447.52499999999998</v>
      </c>
    </row>
    <row r="630" spans="1:2" x14ac:dyDescent="0.25">
      <c r="A630" s="40">
        <v>604</v>
      </c>
      <c r="B630" s="41">
        <f t="shared" si="9"/>
        <v>447.53750000000002</v>
      </c>
    </row>
    <row r="631" spans="1:2" x14ac:dyDescent="0.25">
      <c r="A631" s="40">
        <v>605</v>
      </c>
      <c r="B631" s="41">
        <f t="shared" si="9"/>
        <v>447.55</v>
      </c>
    </row>
    <row r="632" spans="1:2" x14ac:dyDescent="0.25">
      <c r="A632" s="40">
        <v>606</v>
      </c>
      <c r="B632" s="41">
        <f t="shared" si="9"/>
        <v>447.5625</v>
      </c>
    </row>
    <row r="633" spans="1:2" x14ac:dyDescent="0.25">
      <c r="A633" s="40">
        <v>607</v>
      </c>
      <c r="B633" s="41">
        <f t="shared" si="9"/>
        <v>447.57499999999999</v>
      </c>
    </row>
    <row r="634" spans="1:2" x14ac:dyDescent="0.25">
      <c r="A634" s="40">
        <v>608</v>
      </c>
      <c r="B634" s="41">
        <f t="shared" si="9"/>
        <v>447.58749999999998</v>
      </c>
    </row>
    <row r="635" spans="1:2" x14ac:dyDescent="0.25">
      <c r="A635" s="40">
        <v>609</v>
      </c>
      <c r="B635" s="41">
        <f t="shared" si="9"/>
        <v>447.6</v>
      </c>
    </row>
    <row r="636" spans="1:2" x14ac:dyDescent="0.25">
      <c r="A636" s="40">
        <v>610</v>
      </c>
      <c r="B636" s="41">
        <f t="shared" si="9"/>
        <v>447.61250000000001</v>
      </c>
    </row>
    <row r="637" spans="1:2" x14ac:dyDescent="0.25">
      <c r="A637" s="40">
        <v>611</v>
      </c>
      <c r="B637" s="41">
        <f t="shared" si="9"/>
        <v>447.625</v>
      </c>
    </row>
    <row r="638" spans="1:2" x14ac:dyDescent="0.25">
      <c r="A638" s="40">
        <v>612</v>
      </c>
      <c r="B638" s="41">
        <f t="shared" si="9"/>
        <v>447.63749999999999</v>
      </c>
    </row>
    <row r="639" spans="1:2" x14ac:dyDescent="0.25">
      <c r="A639" s="40">
        <v>613</v>
      </c>
      <c r="B639" s="41">
        <f t="shared" si="9"/>
        <v>447.65</v>
      </c>
    </row>
    <row r="640" spans="1:2" x14ac:dyDescent="0.25">
      <c r="A640" s="40">
        <v>614</v>
      </c>
      <c r="B640" s="41">
        <f t="shared" si="9"/>
        <v>447.66250000000002</v>
      </c>
    </row>
    <row r="641" spans="1:2" x14ac:dyDescent="0.25">
      <c r="A641" s="40">
        <v>615</v>
      </c>
      <c r="B641" s="41">
        <f t="shared" si="9"/>
        <v>447.67500000000001</v>
      </c>
    </row>
    <row r="642" spans="1:2" x14ac:dyDescent="0.25">
      <c r="A642" s="40">
        <v>616</v>
      </c>
      <c r="B642" s="41">
        <f t="shared" si="9"/>
        <v>447.6875</v>
      </c>
    </row>
    <row r="643" spans="1:2" x14ac:dyDescent="0.25">
      <c r="A643" s="40">
        <v>617</v>
      </c>
      <c r="B643" s="41">
        <f t="shared" si="9"/>
        <v>447.7</v>
      </c>
    </row>
    <row r="644" spans="1:2" x14ac:dyDescent="0.25">
      <c r="A644" s="40">
        <v>618</v>
      </c>
      <c r="B644" s="41">
        <f t="shared" si="9"/>
        <v>447.71249999999998</v>
      </c>
    </row>
    <row r="645" spans="1:2" x14ac:dyDescent="0.25">
      <c r="A645" s="43">
        <v>619</v>
      </c>
      <c r="B645" s="47">
        <f t="shared" si="9"/>
        <v>447.72500000000002</v>
      </c>
    </row>
    <row r="646" spans="1:2" x14ac:dyDescent="0.25">
      <c r="A646" s="43">
        <v>620</v>
      </c>
      <c r="B646" s="47">
        <f t="shared" si="9"/>
        <v>447.73750000000001</v>
      </c>
    </row>
    <row r="647" spans="1:2" x14ac:dyDescent="0.25">
      <c r="A647" s="43">
        <v>621</v>
      </c>
      <c r="B647" s="47">
        <f t="shared" si="9"/>
        <v>447.75</v>
      </c>
    </row>
    <row r="648" spans="1:2" x14ac:dyDescent="0.25">
      <c r="A648" s="43">
        <v>622</v>
      </c>
      <c r="B648" s="47">
        <f t="shared" si="9"/>
        <v>447.76249999999999</v>
      </c>
    </row>
    <row r="649" spans="1:2" x14ac:dyDescent="0.25">
      <c r="A649" s="43">
        <v>623</v>
      </c>
      <c r="B649" s="47">
        <f t="shared" si="9"/>
        <v>447.77499999999998</v>
      </c>
    </row>
    <row r="650" spans="1:2" x14ac:dyDescent="0.25">
      <c r="A650" s="43">
        <v>624</v>
      </c>
      <c r="B650" s="47">
        <f t="shared" si="9"/>
        <v>447.78750000000002</v>
      </c>
    </row>
    <row r="651" spans="1:2" x14ac:dyDescent="0.25">
      <c r="A651" s="43">
        <v>625</v>
      </c>
      <c r="B651" s="47">
        <f t="shared" si="9"/>
        <v>447.8</v>
      </c>
    </row>
    <row r="652" spans="1:2" x14ac:dyDescent="0.25">
      <c r="A652" s="43">
        <v>626</v>
      </c>
      <c r="B652" s="47">
        <f t="shared" si="9"/>
        <v>447.8125</v>
      </c>
    </row>
    <row r="653" spans="1:2" x14ac:dyDescent="0.25">
      <c r="A653" s="43">
        <v>627</v>
      </c>
      <c r="B653" s="47">
        <f t="shared" si="9"/>
        <v>447.82499999999999</v>
      </c>
    </row>
    <row r="654" spans="1:2" x14ac:dyDescent="0.25">
      <c r="A654" s="43">
        <v>628</v>
      </c>
      <c r="B654" s="47">
        <f t="shared" si="9"/>
        <v>447.83749999999998</v>
      </c>
    </row>
    <row r="655" spans="1:2" x14ac:dyDescent="0.25">
      <c r="A655" s="43">
        <v>629</v>
      </c>
      <c r="B655" s="47">
        <f t="shared" si="9"/>
        <v>447.85</v>
      </c>
    </row>
    <row r="656" spans="1:2" x14ac:dyDescent="0.25">
      <c r="A656" s="43">
        <v>630</v>
      </c>
      <c r="B656" s="47">
        <f t="shared" si="9"/>
        <v>447.86250000000001</v>
      </c>
    </row>
    <row r="657" spans="1:2" x14ac:dyDescent="0.25">
      <c r="A657" s="43">
        <v>631</v>
      </c>
      <c r="B657" s="47">
        <f t="shared" si="9"/>
        <v>447.875</v>
      </c>
    </row>
    <row r="658" spans="1:2" x14ac:dyDescent="0.25">
      <c r="A658" s="43">
        <v>632</v>
      </c>
      <c r="B658" s="47">
        <f t="shared" si="9"/>
        <v>447.88749999999999</v>
      </c>
    </row>
    <row r="659" spans="1:2" x14ac:dyDescent="0.25">
      <c r="A659" s="43">
        <v>633</v>
      </c>
      <c r="B659" s="47">
        <f t="shared" si="9"/>
        <v>447.9</v>
      </c>
    </row>
    <row r="660" spans="1:2" x14ac:dyDescent="0.25">
      <c r="A660" s="43">
        <v>634</v>
      </c>
      <c r="B660" s="47">
        <f t="shared" si="9"/>
        <v>447.91250000000002</v>
      </c>
    </row>
    <row r="661" spans="1:2" x14ac:dyDescent="0.25">
      <c r="A661" s="43">
        <v>635</v>
      </c>
      <c r="B661" s="47">
        <f t="shared" si="9"/>
        <v>447.92500000000001</v>
      </c>
    </row>
    <row r="662" spans="1:2" x14ac:dyDescent="0.25">
      <c r="A662" s="43">
        <v>636</v>
      </c>
      <c r="B662" s="47">
        <f t="shared" si="9"/>
        <v>447.9375</v>
      </c>
    </row>
    <row r="663" spans="1:2" x14ac:dyDescent="0.25">
      <c r="A663" s="43">
        <v>637</v>
      </c>
      <c r="B663" s="47">
        <f t="shared" si="9"/>
        <v>447.95</v>
      </c>
    </row>
    <row r="664" spans="1:2" x14ac:dyDescent="0.25">
      <c r="A664" s="43">
        <v>638</v>
      </c>
      <c r="B664" s="47">
        <f t="shared" si="9"/>
        <v>447.96249999999998</v>
      </c>
    </row>
    <row r="665" spans="1:2" x14ac:dyDescent="0.25">
      <c r="A665" s="43">
        <v>639</v>
      </c>
      <c r="B665" s="47">
        <f t="shared" si="9"/>
        <v>447.97500000000002</v>
      </c>
    </row>
    <row r="666" spans="1:2" x14ac:dyDescent="0.25">
      <c r="A666" s="43">
        <v>640</v>
      </c>
      <c r="B666" s="47">
        <f t="shared" si="9"/>
        <v>447.98750000000001</v>
      </c>
    </row>
    <row r="667" spans="1:2" x14ac:dyDescent="0.25">
      <c r="A667" s="43">
        <v>641</v>
      </c>
      <c r="B667" s="47">
        <f t="shared" ref="B667:B730" si="10">440+(A667-1)*0.0125</f>
        <v>448</v>
      </c>
    </row>
    <row r="668" spans="1:2" x14ac:dyDescent="0.25">
      <c r="A668" s="43">
        <v>642</v>
      </c>
      <c r="B668" s="47">
        <f t="shared" si="10"/>
        <v>448.01249999999999</v>
      </c>
    </row>
    <row r="669" spans="1:2" x14ac:dyDescent="0.25">
      <c r="A669" s="43">
        <v>643</v>
      </c>
      <c r="B669" s="47">
        <f t="shared" si="10"/>
        <v>448.02499999999998</v>
      </c>
    </row>
    <row r="670" spans="1:2" x14ac:dyDescent="0.25">
      <c r="A670" s="43">
        <v>644</v>
      </c>
      <c r="B670" s="47">
        <f t="shared" si="10"/>
        <v>448.03750000000002</v>
      </c>
    </row>
    <row r="671" spans="1:2" x14ac:dyDescent="0.25">
      <c r="A671" s="43">
        <v>645</v>
      </c>
      <c r="B671" s="47">
        <f t="shared" si="10"/>
        <v>448.05</v>
      </c>
    </row>
    <row r="672" spans="1:2" x14ac:dyDescent="0.25">
      <c r="A672" s="43">
        <v>646</v>
      </c>
      <c r="B672" s="47">
        <f t="shared" si="10"/>
        <v>448.0625</v>
      </c>
    </row>
    <row r="673" spans="1:2" x14ac:dyDescent="0.25">
      <c r="A673" s="43">
        <v>647</v>
      </c>
      <c r="B673" s="47">
        <f t="shared" si="10"/>
        <v>448.07499999999999</v>
      </c>
    </row>
    <row r="674" spans="1:2" x14ac:dyDescent="0.25">
      <c r="A674" s="43">
        <v>648</v>
      </c>
      <c r="B674" s="47">
        <f t="shared" si="10"/>
        <v>448.08749999999998</v>
      </c>
    </row>
    <row r="675" spans="1:2" x14ac:dyDescent="0.25">
      <c r="A675" s="43">
        <v>649</v>
      </c>
      <c r="B675" s="47">
        <f t="shared" si="10"/>
        <v>448.1</v>
      </c>
    </row>
    <row r="676" spans="1:2" x14ac:dyDescent="0.25">
      <c r="A676" s="43">
        <v>650</v>
      </c>
      <c r="B676" s="47">
        <f t="shared" si="10"/>
        <v>448.11250000000001</v>
      </c>
    </row>
    <row r="677" spans="1:2" x14ac:dyDescent="0.25">
      <c r="A677" s="43">
        <v>651</v>
      </c>
      <c r="B677" s="47">
        <f t="shared" si="10"/>
        <v>448.125</v>
      </c>
    </row>
    <row r="678" spans="1:2" x14ac:dyDescent="0.25">
      <c r="A678" s="43">
        <v>652</v>
      </c>
      <c r="B678" s="47">
        <f t="shared" si="10"/>
        <v>448.13749999999999</v>
      </c>
    </row>
    <row r="679" spans="1:2" x14ac:dyDescent="0.25">
      <c r="A679" s="43">
        <v>653</v>
      </c>
      <c r="B679" s="47">
        <f t="shared" si="10"/>
        <v>448.15</v>
      </c>
    </row>
    <row r="680" spans="1:2" x14ac:dyDescent="0.25">
      <c r="A680" s="40">
        <v>654</v>
      </c>
      <c r="B680" s="41">
        <f t="shared" si="10"/>
        <v>448.16250000000002</v>
      </c>
    </row>
    <row r="681" spans="1:2" x14ac:dyDescent="0.25">
      <c r="A681" s="40">
        <v>655</v>
      </c>
      <c r="B681" s="41">
        <f t="shared" si="10"/>
        <v>448.17500000000001</v>
      </c>
    </row>
    <row r="682" spans="1:2" x14ac:dyDescent="0.25">
      <c r="A682" s="40">
        <v>656</v>
      </c>
      <c r="B682" s="41">
        <f t="shared" si="10"/>
        <v>448.1875</v>
      </c>
    </row>
    <row r="683" spans="1:2" x14ac:dyDescent="0.25">
      <c r="A683" s="40">
        <v>657</v>
      </c>
      <c r="B683" s="41">
        <f t="shared" si="10"/>
        <v>448.2</v>
      </c>
    </row>
    <row r="684" spans="1:2" x14ac:dyDescent="0.25">
      <c r="A684" s="40">
        <v>658</v>
      </c>
      <c r="B684" s="41">
        <f t="shared" si="10"/>
        <v>448.21249999999998</v>
      </c>
    </row>
    <row r="685" spans="1:2" x14ac:dyDescent="0.25">
      <c r="A685" s="40">
        <v>659</v>
      </c>
      <c r="B685" s="41">
        <f t="shared" si="10"/>
        <v>448.22500000000002</v>
      </c>
    </row>
    <row r="686" spans="1:2" x14ac:dyDescent="0.25">
      <c r="A686" s="40">
        <v>660</v>
      </c>
      <c r="B686" s="41">
        <f t="shared" si="10"/>
        <v>448.23750000000001</v>
      </c>
    </row>
    <row r="687" spans="1:2" x14ac:dyDescent="0.25">
      <c r="A687" s="40">
        <v>661</v>
      </c>
      <c r="B687" s="41">
        <f t="shared" si="10"/>
        <v>448.25</v>
      </c>
    </row>
    <row r="688" spans="1:2" x14ac:dyDescent="0.25">
      <c r="A688" s="40">
        <v>662</v>
      </c>
      <c r="B688" s="41">
        <f t="shared" si="10"/>
        <v>448.26249999999999</v>
      </c>
    </row>
    <row r="689" spans="1:2" x14ac:dyDescent="0.25">
      <c r="A689" s="40">
        <v>663</v>
      </c>
      <c r="B689" s="41">
        <f t="shared" si="10"/>
        <v>448.27499999999998</v>
      </c>
    </row>
    <row r="690" spans="1:2" x14ac:dyDescent="0.25">
      <c r="A690" s="40">
        <v>664</v>
      </c>
      <c r="B690" s="41">
        <f t="shared" si="10"/>
        <v>448.28750000000002</v>
      </c>
    </row>
    <row r="691" spans="1:2" x14ac:dyDescent="0.25">
      <c r="A691" s="40">
        <v>665</v>
      </c>
      <c r="B691" s="41">
        <f t="shared" si="10"/>
        <v>448.3</v>
      </c>
    </row>
    <row r="692" spans="1:2" x14ac:dyDescent="0.25">
      <c r="A692" s="40">
        <v>666</v>
      </c>
      <c r="B692" s="41">
        <f t="shared" si="10"/>
        <v>448.3125</v>
      </c>
    </row>
    <row r="693" spans="1:2" x14ac:dyDescent="0.25">
      <c r="A693" s="40">
        <v>667</v>
      </c>
      <c r="B693" s="41">
        <f t="shared" si="10"/>
        <v>448.32499999999999</v>
      </c>
    </row>
    <row r="694" spans="1:2" x14ac:dyDescent="0.25">
      <c r="A694" s="40">
        <v>668</v>
      </c>
      <c r="B694" s="41">
        <f t="shared" si="10"/>
        <v>448.33749999999998</v>
      </c>
    </row>
    <row r="695" spans="1:2" x14ac:dyDescent="0.25">
      <c r="A695" s="40">
        <v>669</v>
      </c>
      <c r="B695" s="41">
        <f t="shared" si="10"/>
        <v>448.35</v>
      </c>
    </row>
    <row r="696" spans="1:2" x14ac:dyDescent="0.25">
      <c r="A696" s="40">
        <v>670</v>
      </c>
      <c r="B696" s="41">
        <f t="shared" si="10"/>
        <v>448.36250000000001</v>
      </c>
    </row>
    <row r="697" spans="1:2" x14ac:dyDescent="0.25">
      <c r="A697" s="40">
        <v>671</v>
      </c>
      <c r="B697" s="41">
        <f t="shared" si="10"/>
        <v>448.375</v>
      </c>
    </row>
    <row r="698" spans="1:2" x14ac:dyDescent="0.25">
      <c r="A698" s="40">
        <v>672</v>
      </c>
      <c r="B698" s="41">
        <f t="shared" si="10"/>
        <v>448.38749999999999</v>
      </c>
    </row>
    <row r="699" spans="1:2" x14ac:dyDescent="0.25">
      <c r="A699" s="40">
        <v>673</v>
      </c>
      <c r="B699" s="41">
        <f t="shared" si="10"/>
        <v>448.4</v>
      </c>
    </row>
    <row r="700" spans="1:2" x14ac:dyDescent="0.25">
      <c r="A700" s="40">
        <v>674</v>
      </c>
      <c r="B700" s="41">
        <f t="shared" si="10"/>
        <v>448.41250000000002</v>
      </c>
    </row>
    <row r="701" spans="1:2" x14ac:dyDescent="0.25">
      <c r="A701" s="40">
        <v>675</v>
      </c>
      <c r="B701" s="41">
        <f t="shared" si="10"/>
        <v>448.42500000000001</v>
      </c>
    </row>
    <row r="702" spans="1:2" x14ac:dyDescent="0.25">
      <c r="A702" s="40">
        <v>676</v>
      </c>
      <c r="B702" s="41">
        <f t="shared" si="10"/>
        <v>448.4375</v>
      </c>
    </row>
    <row r="703" spans="1:2" x14ac:dyDescent="0.25">
      <c r="A703" s="40">
        <v>677</v>
      </c>
      <c r="B703" s="41">
        <f t="shared" si="10"/>
        <v>448.45</v>
      </c>
    </row>
    <row r="704" spans="1:2" x14ac:dyDescent="0.25">
      <c r="A704" s="40">
        <v>678</v>
      </c>
      <c r="B704" s="41">
        <f t="shared" si="10"/>
        <v>448.46249999999998</v>
      </c>
    </row>
    <row r="705" spans="1:2" x14ac:dyDescent="0.25">
      <c r="A705" s="40">
        <v>679</v>
      </c>
      <c r="B705" s="41">
        <f t="shared" si="10"/>
        <v>448.47500000000002</v>
      </c>
    </row>
    <row r="706" spans="1:2" x14ac:dyDescent="0.25">
      <c r="A706" s="40">
        <v>680</v>
      </c>
      <c r="B706" s="41">
        <f t="shared" si="10"/>
        <v>448.48750000000001</v>
      </c>
    </row>
    <row r="707" spans="1:2" x14ac:dyDescent="0.25">
      <c r="A707" s="40">
        <v>681</v>
      </c>
      <c r="B707" s="41">
        <f t="shared" si="10"/>
        <v>448.5</v>
      </c>
    </row>
    <row r="708" spans="1:2" x14ac:dyDescent="0.25">
      <c r="A708" s="40">
        <v>682</v>
      </c>
      <c r="B708" s="41">
        <f t="shared" si="10"/>
        <v>448.51249999999999</v>
      </c>
    </row>
    <row r="709" spans="1:2" x14ac:dyDescent="0.25">
      <c r="A709" s="40">
        <v>683</v>
      </c>
      <c r="B709" s="41">
        <f t="shared" si="10"/>
        <v>448.52499999999998</v>
      </c>
    </row>
    <row r="710" spans="1:2" x14ac:dyDescent="0.25">
      <c r="A710" s="40">
        <v>684</v>
      </c>
      <c r="B710" s="41">
        <f t="shared" si="10"/>
        <v>448.53750000000002</v>
      </c>
    </row>
    <row r="711" spans="1:2" x14ac:dyDescent="0.25">
      <c r="A711" s="40">
        <v>685</v>
      </c>
      <c r="B711" s="41">
        <f t="shared" si="10"/>
        <v>448.55</v>
      </c>
    </row>
    <row r="712" spans="1:2" x14ac:dyDescent="0.25">
      <c r="A712" s="40">
        <v>686</v>
      </c>
      <c r="B712" s="41">
        <f t="shared" si="10"/>
        <v>448.5625</v>
      </c>
    </row>
    <row r="713" spans="1:2" x14ac:dyDescent="0.25">
      <c r="A713" s="40">
        <v>687</v>
      </c>
      <c r="B713" s="41">
        <f t="shared" si="10"/>
        <v>448.57499999999999</v>
      </c>
    </row>
    <row r="714" spans="1:2" x14ac:dyDescent="0.25">
      <c r="A714" s="40">
        <v>688</v>
      </c>
      <c r="B714" s="41">
        <f t="shared" si="10"/>
        <v>448.58749999999998</v>
      </c>
    </row>
    <row r="715" spans="1:2" x14ac:dyDescent="0.25">
      <c r="A715" s="40">
        <v>689</v>
      </c>
      <c r="B715" s="41">
        <f t="shared" si="10"/>
        <v>448.6</v>
      </c>
    </row>
    <row r="716" spans="1:2" x14ac:dyDescent="0.25">
      <c r="A716" s="40">
        <v>690</v>
      </c>
      <c r="B716" s="41">
        <f t="shared" si="10"/>
        <v>448.61250000000001</v>
      </c>
    </row>
    <row r="717" spans="1:2" x14ac:dyDescent="0.25">
      <c r="A717" s="40">
        <v>691</v>
      </c>
      <c r="B717" s="41">
        <f t="shared" si="10"/>
        <v>448.625</v>
      </c>
    </row>
    <row r="718" spans="1:2" x14ac:dyDescent="0.25">
      <c r="A718" s="40">
        <v>692</v>
      </c>
      <c r="B718" s="41">
        <f t="shared" si="10"/>
        <v>448.63749999999999</v>
      </c>
    </row>
    <row r="719" spans="1:2" x14ac:dyDescent="0.25">
      <c r="A719" s="40">
        <v>693</v>
      </c>
      <c r="B719" s="41">
        <f t="shared" si="10"/>
        <v>448.65</v>
      </c>
    </row>
    <row r="720" spans="1:2" x14ac:dyDescent="0.25">
      <c r="A720" s="40">
        <v>694</v>
      </c>
      <c r="B720" s="41">
        <f t="shared" si="10"/>
        <v>448.66250000000002</v>
      </c>
    </row>
    <row r="721" spans="1:2" x14ac:dyDescent="0.25">
      <c r="A721" s="40">
        <v>695</v>
      </c>
      <c r="B721" s="41">
        <f t="shared" si="10"/>
        <v>448.67500000000001</v>
      </c>
    </row>
    <row r="722" spans="1:2" x14ac:dyDescent="0.25">
      <c r="A722" s="40">
        <v>696</v>
      </c>
      <c r="B722" s="41">
        <f t="shared" si="10"/>
        <v>448.6875</v>
      </c>
    </row>
    <row r="723" spans="1:2" x14ac:dyDescent="0.25">
      <c r="A723" s="40">
        <v>697</v>
      </c>
      <c r="B723" s="41">
        <f t="shared" si="10"/>
        <v>448.7</v>
      </c>
    </row>
    <row r="724" spans="1:2" x14ac:dyDescent="0.25">
      <c r="A724" s="40">
        <v>698</v>
      </c>
      <c r="B724" s="41">
        <f t="shared" si="10"/>
        <v>448.71249999999998</v>
      </c>
    </row>
    <row r="725" spans="1:2" x14ac:dyDescent="0.25">
      <c r="A725" s="40">
        <v>699</v>
      </c>
      <c r="B725" s="41">
        <f t="shared" si="10"/>
        <v>448.72500000000002</v>
      </c>
    </row>
    <row r="726" spans="1:2" x14ac:dyDescent="0.25">
      <c r="A726" s="40">
        <v>700</v>
      </c>
      <c r="B726" s="41">
        <f t="shared" si="10"/>
        <v>448.73750000000001</v>
      </c>
    </row>
    <row r="727" spans="1:2" x14ac:dyDescent="0.25">
      <c r="A727" s="40">
        <v>701</v>
      </c>
      <c r="B727" s="41">
        <f t="shared" si="10"/>
        <v>448.75</v>
      </c>
    </row>
    <row r="728" spans="1:2" x14ac:dyDescent="0.25">
      <c r="A728" s="40">
        <v>702</v>
      </c>
      <c r="B728" s="41">
        <f t="shared" si="10"/>
        <v>448.76249999999999</v>
      </c>
    </row>
    <row r="729" spans="1:2" x14ac:dyDescent="0.25">
      <c r="A729" s="40">
        <v>703</v>
      </c>
      <c r="B729" s="41">
        <f t="shared" si="10"/>
        <v>448.77499999999998</v>
      </c>
    </row>
    <row r="730" spans="1:2" x14ac:dyDescent="0.25">
      <c r="A730" s="40">
        <v>704</v>
      </c>
      <c r="B730" s="41">
        <f t="shared" si="10"/>
        <v>448.78750000000002</v>
      </c>
    </row>
    <row r="731" spans="1:2" x14ac:dyDescent="0.25">
      <c r="A731" s="40">
        <v>705</v>
      </c>
      <c r="B731" s="41">
        <f t="shared" ref="B731:B794" si="11">440+(A731-1)*0.0125</f>
        <v>448.8</v>
      </c>
    </row>
    <row r="732" spans="1:2" x14ac:dyDescent="0.25">
      <c r="A732" s="40">
        <v>706</v>
      </c>
      <c r="B732" s="41">
        <f t="shared" si="11"/>
        <v>448.8125</v>
      </c>
    </row>
    <row r="733" spans="1:2" x14ac:dyDescent="0.25">
      <c r="A733" s="40">
        <v>707</v>
      </c>
      <c r="B733" s="41">
        <f t="shared" si="11"/>
        <v>448.82499999999999</v>
      </c>
    </row>
    <row r="734" spans="1:2" x14ac:dyDescent="0.25">
      <c r="A734" s="40">
        <v>708</v>
      </c>
      <c r="B734" s="41">
        <f t="shared" si="11"/>
        <v>448.83749999999998</v>
      </c>
    </row>
    <row r="735" spans="1:2" x14ac:dyDescent="0.25">
      <c r="A735" s="40">
        <v>709</v>
      </c>
      <c r="B735" s="41">
        <f t="shared" si="11"/>
        <v>448.85</v>
      </c>
    </row>
    <row r="736" spans="1:2" x14ac:dyDescent="0.25">
      <c r="A736" s="40">
        <v>710</v>
      </c>
      <c r="B736" s="41">
        <f t="shared" si="11"/>
        <v>448.86250000000001</v>
      </c>
    </row>
    <row r="737" spans="1:2" x14ac:dyDescent="0.25">
      <c r="A737" s="40">
        <v>711</v>
      </c>
      <c r="B737" s="41">
        <f t="shared" si="11"/>
        <v>448.875</v>
      </c>
    </row>
    <row r="738" spans="1:2" x14ac:dyDescent="0.25">
      <c r="A738" s="40">
        <v>712</v>
      </c>
      <c r="B738" s="41">
        <f t="shared" si="11"/>
        <v>448.88749999999999</v>
      </c>
    </row>
    <row r="739" spans="1:2" x14ac:dyDescent="0.25">
      <c r="A739" s="40">
        <v>713</v>
      </c>
      <c r="B739" s="41">
        <f t="shared" si="11"/>
        <v>448.9</v>
      </c>
    </row>
    <row r="740" spans="1:2" x14ac:dyDescent="0.25">
      <c r="A740" s="40">
        <v>714</v>
      </c>
      <c r="B740" s="41">
        <f t="shared" si="11"/>
        <v>448.91250000000002</v>
      </c>
    </row>
    <row r="741" spans="1:2" x14ac:dyDescent="0.25">
      <c r="A741" s="40">
        <v>715</v>
      </c>
      <c r="B741" s="41">
        <f t="shared" si="11"/>
        <v>448.92500000000001</v>
      </c>
    </row>
    <row r="742" spans="1:2" x14ac:dyDescent="0.25">
      <c r="A742" s="40">
        <v>716</v>
      </c>
      <c r="B742" s="41">
        <f t="shared" si="11"/>
        <v>448.9375</v>
      </c>
    </row>
    <row r="743" spans="1:2" x14ac:dyDescent="0.25">
      <c r="A743" s="40">
        <v>717</v>
      </c>
      <c r="B743" s="41">
        <f t="shared" si="11"/>
        <v>448.95</v>
      </c>
    </row>
    <row r="744" spans="1:2" x14ac:dyDescent="0.25">
      <c r="A744" s="40">
        <v>718</v>
      </c>
      <c r="B744" s="41">
        <f t="shared" si="11"/>
        <v>448.96249999999998</v>
      </c>
    </row>
    <row r="745" spans="1:2" x14ac:dyDescent="0.25">
      <c r="A745" s="40">
        <v>719</v>
      </c>
      <c r="B745" s="41">
        <f t="shared" si="11"/>
        <v>448.97500000000002</v>
      </c>
    </row>
    <row r="746" spans="1:2" x14ac:dyDescent="0.25">
      <c r="A746" s="40">
        <v>720</v>
      </c>
      <c r="B746" s="41">
        <f t="shared" si="11"/>
        <v>448.98750000000001</v>
      </c>
    </row>
    <row r="747" spans="1:2" x14ac:dyDescent="0.25">
      <c r="A747" s="40">
        <v>721</v>
      </c>
      <c r="B747" s="41">
        <f t="shared" si="11"/>
        <v>449</v>
      </c>
    </row>
    <row r="748" spans="1:2" x14ac:dyDescent="0.25">
      <c r="A748" s="40">
        <v>722</v>
      </c>
      <c r="B748" s="41">
        <f t="shared" si="11"/>
        <v>449.01249999999999</v>
      </c>
    </row>
    <row r="749" spans="1:2" x14ac:dyDescent="0.25">
      <c r="A749" s="40">
        <v>723</v>
      </c>
      <c r="B749" s="41">
        <f t="shared" si="11"/>
        <v>449.02499999999998</v>
      </c>
    </row>
    <row r="750" spans="1:2" x14ac:dyDescent="0.25">
      <c r="A750" s="40">
        <v>724</v>
      </c>
      <c r="B750" s="41">
        <f t="shared" si="11"/>
        <v>449.03750000000002</v>
      </c>
    </row>
    <row r="751" spans="1:2" x14ac:dyDescent="0.25">
      <c r="A751" s="40">
        <v>725</v>
      </c>
      <c r="B751" s="41">
        <f t="shared" si="11"/>
        <v>449.05</v>
      </c>
    </row>
    <row r="752" spans="1:2" x14ac:dyDescent="0.25">
      <c r="A752" s="40">
        <v>726</v>
      </c>
      <c r="B752" s="41">
        <f t="shared" si="11"/>
        <v>449.0625</v>
      </c>
    </row>
    <row r="753" spans="1:2" x14ac:dyDescent="0.25">
      <c r="A753" s="40">
        <v>727</v>
      </c>
      <c r="B753" s="41">
        <f t="shared" si="11"/>
        <v>449.07499999999999</v>
      </c>
    </row>
    <row r="754" spans="1:2" x14ac:dyDescent="0.25">
      <c r="A754" s="40">
        <v>728</v>
      </c>
      <c r="B754" s="41">
        <f t="shared" si="11"/>
        <v>449.08749999999998</v>
      </c>
    </row>
    <row r="755" spans="1:2" x14ac:dyDescent="0.25">
      <c r="A755" s="40">
        <v>729</v>
      </c>
      <c r="B755" s="41">
        <f t="shared" si="11"/>
        <v>449.1</v>
      </c>
    </row>
    <row r="756" spans="1:2" x14ac:dyDescent="0.25">
      <c r="A756" s="40">
        <v>730</v>
      </c>
      <c r="B756" s="41">
        <f t="shared" si="11"/>
        <v>449.11250000000001</v>
      </c>
    </row>
    <row r="757" spans="1:2" x14ac:dyDescent="0.25">
      <c r="A757" s="40">
        <v>731</v>
      </c>
      <c r="B757" s="41">
        <f t="shared" si="11"/>
        <v>449.125</v>
      </c>
    </row>
    <row r="758" spans="1:2" x14ac:dyDescent="0.25">
      <c r="A758" s="40">
        <v>732</v>
      </c>
      <c r="B758" s="41">
        <f t="shared" si="11"/>
        <v>449.13749999999999</v>
      </c>
    </row>
    <row r="759" spans="1:2" x14ac:dyDescent="0.25">
      <c r="A759" s="40">
        <v>733</v>
      </c>
      <c r="B759" s="41">
        <f t="shared" si="11"/>
        <v>449.15</v>
      </c>
    </row>
    <row r="760" spans="1:2" x14ac:dyDescent="0.25">
      <c r="A760" s="40">
        <v>734</v>
      </c>
      <c r="B760" s="41">
        <f t="shared" si="11"/>
        <v>449.16250000000002</v>
      </c>
    </row>
    <row r="761" spans="1:2" x14ac:dyDescent="0.25">
      <c r="A761" s="40">
        <v>735</v>
      </c>
      <c r="B761" s="41">
        <f t="shared" si="11"/>
        <v>449.17500000000001</v>
      </c>
    </row>
    <row r="762" spans="1:2" x14ac:dyDescent="0.25">
      <c r="A762" s="40">
        <v>736</v>
      </c>
      <c r="B762" s="41">
        <f t="shared" si="11"/>
        <v>449.1875</v>
      </c>
    </row>
    <row r="763" spans="1:2" x14ac:dyDescent="0.25">
      <c r="A763" s="40">
        <v>737</v>
      </c>
      <c r="B763" s="41">
        <f t="shared" si="11"/>
        <v>449.2</v>
      </c>
    </row>
    <row r="764" spans="1:2" x14ac:dyDescent="0.25">
      <c r="A764" s="40">
        <v>738</v>
      </c>
      <c r="B764" s="41">
        <f t="shared" si="11"/>
        <v>449.21249999999998</v>
      </c>
    </row>
    <row r="765" spans="1:2" x14ac:dyDescent="0.25">
      <c r="A765" s="40">
        <v>739</v>
      </c>
      <c r="B765" s="41">
        <f t="shared" si="11"/>
        <v>449.22500000000002</v>
      </c>
    </row>
    <row r="766" spans="1:2" x14ac:dyDescent="0.25">
      <c r="A766" s="40">
        <v>740</v>
      </c>
      <c r="B766" s="41">
        <f t="shared" si="11"/>
        <v>449.23750000000001</v>
      </c>
    </row>
    <row r="767" spans="1:2" x14ac:dyDescent="0.25">
      <c r="A767" s="40">
        <v>741</v>
      </c>
      <c r="B767" s="41">
        <f t="shared" si="11"/>
        <v>449.25</v>
      </c>
    </row>
    <row r="768" spans="1:2" x14ac:dyDescent="0.25">
      <c r="A768" s="40">
        <v>742</v>
      </c>
      <c r="B768" s="41">
        <f t="shared" si="11"/>
        <v>449.26249999999999</v>
      </c>
    </row>
    <row r="769" spans="1:2" x14ac:dyDescent="0.25">
      <c r="A769" s="40">
        <v>743</v>
      </c>
      <c r="B769" s="41">
        <f t="shared" si="11"/>
        <v>449.27499999999998</v>
      </c>
    </row>
    <row r="770" spans="1:2" x14ac:dyDescent="0.25">
      <c r="A770" s="40">
        <v>744</v>
      </c>
      <c r="B770" s="41">
        <f t="shared" si="11"/>
        <v>449.28750000000002</v>
      </c>
    </row>
    <row r="771" spans="1:2" x14ac:dyDescent="0.25">
      <c r="A771" s="40">
        <v>745</v>
      </c>
      <c r="B771" s="41">
        <f t="shared" si="11"/>
        <v>449.3</v>
      </c>
    </row>
    <row r="772" spans="1:2" x14ac:dyDescent="0.25">
      <c r="A772" s="40">
        <v>746</v>
      </c>
      <c r="B772" s="41">
        <f t="shared" si="11"/>
        <v>449.3125</v>
      </c>
    </row>
    <row r="773" spans="1:2" x14ac:dyDescent="0.25">
      <c r="A773" s="40">
        <v>747</v>
      </c>
      <c r="B773" s="41">
        <f t="shared" si="11"/>
        <v>449.32499999999999</v>
      </c>
    </row>
    <row r="774" spans="1:2" x14ac:dyDescent="0.25">
      <c r="A774" s="40">
        <v>748</v>
      </c>
      <c r="B774" s="41">
        <f t="shared" si="11"/>
        <v>449.33749999999998</v>
      </c>
    </row>
    <row r="775" spans="1:2" x14ac:dyDescent="0.25">
      <c r="A775" s="40">
        <v>749</v>
      </c>
      <c r="B775" s="41">
        <f t="shared" si="11"/>
        <v>449.35</v>
      </c>
    </row>
    <row r="776" spans="1:2" x14ac:dyDescent="0.25">
      <c r="A776" s="40">
        <v>750</v>
      </c>
      <c r="B776" s="41">
        <f t="shared" si="11"/>
        <v>449.36250000000001</v>
      </c>
    </row>
    <row r="777" spans="1:2" x14ac:dyDescent="0.25">
      <c r="A777" s="40">
        <v>751</v>
      </c>
      <c r="B777" s="41">
        <f t="shared" si="11"/>
        <v>449.375</v>
      </c>
    </row>
    <row r="778" spans="1:2" x14ac:dyDescent="0.25">
      <c r="A778" s="40">
        <v>752</v>
      </c>
      <c r="B778" s="41">
        <f t="shared" si="11"/>
        <v>449.38749999999999</v>
      </c>
    </row>
    <row r="779" spans="1:2" x14ac:dyDescent="0.25">
      <c r="A779" s="40">
        <v>753</v>
      </c>
      <c r="B779" s="41">
        <f t="shared" si="11"/>
        <v>449.4</v>
      </c>
    </row>
    <row r="780" spans="1:2" x14ac:dyDescent="0.25">
      <c r="A780" s="40">
        <v>754</v>
      </c>
      <c r="B780" s="41">
        <f t="shared" si="11"/>
        <v>449.41250000000002</v>
      </c>
    </row>
    <row r="781" spans="1:2" x14ac:dyDescent="0.25">
      <c r="A781" s="40">
        <v>755</v>
      </c>
      <c r="B781" s="41">
        <f t="shared" si="11"/>
        <v>449.42500000000001</v>
      </c>
    </row>
    <row r="782" spans="1:2" x14ac:dyDescent="0.25">
      <c r="A782" s="40">
        <v>756</v>
      </c>
      <c r="B782" s="41">
        <f t="shared" si="11"/>
        <v>449.4375</v>
      </c>
    </row>
    <row r="783" spans="1:2" x14ac:dyDescent="0.25">
      <c r="A783" s="40">
        <v>757</v>
      </c>
      <c r="B783" s="41">
        <f t="shared" si="11"/>
        <v>449.45</v>
      </c>
    </row>
    <row r="784" spans="1:2" x14ac:dyDescent="0.25">
      <c r="A784" s="40">
        <v>758</v>
      </c>
      <c r="B784" s="41">
        <f t="shared" si="11"/>
        <v>449.46249999999998</v>
      </c>
    </row>
    <row r="785" spans="1:2" x14ac:dyDescent="0.25">
      <c r="A785" s="40">
        <v>759</v>
      </c>
      <c r="B785" s="41">
        <f t="shared" si="11"/>
        <v>449.47500000000002</v>
      </c>
    </row>
    <row r="786" spans="1:2" x14ac:dyDescent="0.25">
      <c r="A786" s="40">
        <v>760</v>
      </c>
      <c r="B786" s="41">
        <f t="shared" si="11"/>
        <v>449.48750000000001</v>
      </c>
    </row>
    <row r="787" spans="1:2" x14ac:dyDescent="0.25">
      <c r="A787" s="40">
        <v>761</v>
      </c>
      <c r="B787" s="41">
        <f t="shared" si="11"/>
        <v>449.5</v>
      </c>
    </row>
    <row r="788" spans="1:2" x14ac:dyDescent="0.25">
      <c r="A788" s="40">
        <v>762</v>
      </c>
      <c r="B788" s="41">
        <f t="shared" si="11"/>
        <v>449.51249999999999</v>
      </c>
    </row>
    <row r="789" spans="1:2" x14ac:dyDescent="0.25">
      <c r="A789" s="40">
        <v>763</v>
      </c>
      <c r="B789" s="41">
        <f t="shared" si="11"/>
        <v>449.52499999999998</v>
      </c>
    </row>
    <row r="790" spans="1:2" x14ac:dyDescent="0.25">
      <c r="A790" s="40">
        <v>764</v>
      </c>
      <c r="B790" s="41">
        <f t="shared" si="11"/>
        <v>449.53750000000002</v>
      </c>
    </row>
    <row r="791" spans="1:2" x14ac:dyDescent="0.25">
      <c r="A791" s="40">
        <v>765</v>
      </c>
      <c r="B791" s="41">
        <f t="shared" si="11"/>
        <v>449.55</v>
      </c>
    </row>
    <row r="792" spans="1:2" x14ac:dyDescent="0.25">
      <c r="A792" s="40">
        <v>766</v>
      </c>
      <c r="B792" s="41">
        <f t="shared" si="11"/>
        <v>449.5625</v>
      </c>
    </row>
    <row r="793" spans="1:2" x14ac:dyDescent="0.25">
      <c r="A793" s="40">
        <v>767</v>
      </c>
      <c r="B793" s="41">
        <f t="shared" si="11"/>
        <v>449.57499999999999</v>
      </c>
    </row>
    <row r="794" spans="1:2" x14ac:dyDescent="0.25">
      <c r="A794" s="40">
        <v>768</v>
      </c>
      <c r="B794" s="41">
        <f t="shared" si="11"/>
        <v>449.58749999999998</v>
      </c>
    </row>
    <row r="795" spans="1:2" x14ac:dyDescent="0.25">
      <c r="A795" s="40">
        <v>769</v>
      </c>
      <c r="B795" s="41">
        <f t="shared" ref="B795:B826" si="12">440+(A795-1)*0.0125</f>
        <v>449.6</v>
      </c>
    </row>
    <row r="796" spans="1:2" x14ac:dyDescent="0.25">
      <c r="A796" s="40">
        <v>770</v>
      </c>
      <c r="B796" s="41">
        <f t="shared" si="12"/>
        <v>449.61250000000001</v>
      </c>
    </row>
    <row r="797" spans="1:2" x14ac:dyDescent="0.25">
      <c r="A797" s="40">
        <v>771</v>
      </c>
      <c r="B797" s="41">
        <f t="shared" si="12"/>
        <v>449.625</v>
      </c>
    </row>
    <row r="798" spans="1:2" x14ac:dyDescent="0.25">
      <c r="A798" s="40">
        <v>772</v>
      </c>
      <c r="B798" s="41">
        <f t="shared" si="12"/>
        <v>449.63749999999999</v>
      </c>
    </row>
    <row r="799" spans="1:2" x14ac:dyDescent="0.25">
      <c r="A799" s="40">
        <v>773</v>
      </c>
      <c r="B799" s="41">
        <f t="shared" si="12"/>
        <v>449.65</v>
      </c>
    </row>
    <row r="800" spans="1:2" x14ac:dyDescent="0.25">
      <c r="A800" s="40">
        <v>774</v>
      </c>
      <c r="B800" s="41">
        <f t="shared" si="12"/>
        <v>449.66250000000002</v>
      </c>
    </row>
    <row r="801" spans="1:2" x14ac:dyDescent="0.25">
      <c r="A801" s="40">
        <v>775</v>
      </c>
      <c r="B801" s="41">
        <f t="shared" si="12"/>
        <v>449.67500000000001</v>
      </c>
    </row>
    <row r="802" spans="1:2" x14ac:dyDescent="0.25">
      <c r="A802" s="40">
        <v>776</v>
      </c>
      <c r="B802" s="41">
        <f t="shared" si="12"/>
        <v>449.6875</v>
      </c>
    </row>
    <row r="803" spans="1:2" x14ac:dyDescent="0.25">
      <c r="A803" s="40">
        <v>777</v>
      </c>
      <c r="B803" s="41">
        <f t="shared" si="12"/>
        <v>449.7</v>
      </c>
    </row>
    <row r="804" spans="1:2" x14ac:dyDescent="0.25">
      <c r="A804" s="40">
        <v>778</v>
      </c>
      <c r="B804" s="41">
        <f t="shared" si="12"/>
        <v>449.71249999999998</v>
      </c>
    </row>
    <row r="805" spans="1:2" x14ac:dyDescent="0.25">
      <c r="A805" s="40">
        <v>779</v>
      </c>
      <c r="B805" s="41">
        <f t="shared" si="12"/>
        <v>449.72500000000002</v>
      </c>
    </row>
    <row r="806" spans="1:2" x14ac:dyDescent="0.25">
      <c r="A806" s="40">
        <v>780</v>
      </c>
      <c r="B806" s="41">
        <f t="shared" si="12"/>
        <v>449.73750000000001</v>
      </c>
    </row>
    <row r="807" spans="1:2" x14ac:dyDescent="0.25">
      <c r="A807" s="40">
        <v>781</v>
      </c>
      <c r="B807" s="41">
        <f t="shared" si="12"/>
        <v>449.75</v>
      </c>
    </row>
    <row r="808" spans="1:2" x14ac:dyDescent="0.25">
      <c r="A808" s="40">
        <v>782</v>
      </c>
      <c r="B808" s="41">
        <f t="shared" si="12"/>
        <v>449.76249999999999</v>
      </c>
    </row>
    <row r="809" spans="1:2" x14ac:dyDescent="0.25">
      <c r="A809" s="40">
        <v>783</v>
      </c>
      <c r="B809" s="41">
        <f t="shared" si="12"/>
        <v>449.77499999999998</v>
      </c>
    </row>
    <row r="810" spans="1:2" x14ac:dyDescent="0.25">
      <c r="A810" s="40">
        <v>784</v>
      </c>
      <c r="B810" s="41">
        <f t="shared" si="12"/>
        <v>449.78750000000002</v>
      </c>
    </row>
    <row r="811" spans="1:2" x14ac:dyDescent="0.25">
      <c r="A811" s="40">
        <v>785</v>
      </c>
      <c r="B811" s="41">
        <f t="shared" si="12"/>
        <v>449.8</v>
      </c>
    </row>
    <row r="812" spans="1:2" x14ac:dyDescent="0.25">
      <c r="A812" s="40">
        <v>786</v>
      </c>
      <c r="B812" s="41">
        <f t="shared" si="12"/>
        <v>449.8125</v>
      </c>
    </row>
    <row r="813" spans="1:2" x14ac:dyDescent="0.25">
      <c r="A813" s="40">
        <v>787</v>
      </c>
      <c r="B813" s="41">
        <f t="shared" si="12"/>
        <v>449.82499999999999</v>
      </c>
    </row>
    <row r="814" spans="1:2" x14ac:dyDescent="0.25">
      <c r="A814" s="40">
        <v>788</v>
      </c>
      <c r="B814" s="41">
        <f t="shared" si="12"/>
        <v>449.83749999999998</v>
      </c>
    </row>
    <row r="815" spans="1:2" x14ac:dyDescent="0.25">
      <c r="A815" s="40">
        <v>789</v>
      </c>
      <c r="B815" s="41">
        <f t="shared" si="12"/>
        <v>449.85</v>
      </c>
    </row>
    <row r="816" spans="1:2" x14ac:dyDescent="0.25">
      <c r="A816" s="40">
        <v>790</v>
      </c>
      <c r="B816" s="41">
        <f t="shared" si="12"/>
        <v>449.86250000000001</v>
      </c>
    </row>
    <row r="817" spans="1:2" x14ac:dyDescent="0.25">
      <c r="A817" s="40">
        <v>791</v>
      </c>
      <c r="B817" s="41">
        <f t="shared" si="12"/>
        <v>449.875</v>
      </c>
    </row>
    <row r="818" spans="1:2" x14ac:dyDescent="0.25">
      <c r="A818" s="40">
        <v>792</v>
      </c>
      <c r="B818" s="41">
        <f t="shared" si="12"/>
        <v>449.88749999999999</v>
      </c>
    </row>
    <row r="819" spans="1:2" x14ac:dyDescent="0.25">
      <c r="A819" s="40">
        <v>793</v>
      </c>
      <c r="B819" s="41">
        <f t="shared" si="12"/>
        <v>449.9</v>
      </c>
    </row>
    <row r="820" spans="1:2" x14ac:dyDescent="0.25">
      <c r="A820" s="40">
        <v>794</v>
      </c>
      <c r="B820" s="41">
        <f t="shared" si="12"/>
        <v>449.91250000000002</v>
      </c>
    </row>
    <row r="821" spans="1:2" x14ac:dyDescent="0.25">
      <c r="A821" s="40">
        <v>795</v>
      </c>
      <c r="B821" s="41">
        <f t="shared" si="12"/>
        <v>449.92500000000001</v>
      </c>
    </row>
    <row r="822" spans="1:2" x14ac:dyDescent="0.25">
      <c r="A822" s="40">
        <v>796</v>
      </c>
      <c r="B822" s="41">
        <f t="shared" si="12"/>
        <v>449.9375</v>
      </c>
    </row>
    <row r="823" spans="1:2" x14ac:dyDescent="0.25">
      <c r="A823" s="40">
        <v>797</v>
      </c>
      <c r="B823" s="41">
        <f t="shared" si="12"/>
        <v>449.95</v>
      </c>
    </row>
    <row r="824" spans="1:2" x14ac:dyDescent="0.25">
      <c r="A824" s="40">
        <v>798</v>
      </c>
      <c r="B824" s="41">
        <f t="shared" si="12"/>
        <v>449.96249999999998</v>
      </c>
    </row>
    <row r="825" spans="1:2" x14ac:dyDescent="0.25">
      <c r="A825" s="40">
        <v>799</v>
      </c>
      <c r="B825" s="41">
        <f t="shared" si="12"/>
        <v>449.97500000000002</v>
      </c>
    </row>
    <row r="826" spans="1:2" x14ac:dyDescent="0.25">
      <c r="A826" s="40">
        <v>800</v>
      </c>
      <c r="B826" s="41">
        <f t="shared" si="12"/>
        <v>449.98750000000001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0" zoomScaleNormal="100" workbookViewId="0">
      <selection activeCell="B3" sqref="B3:B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2081</v>
      </c>
      <c r="E1" s="4"/>
    </row>
    <row r="2" spans="1:5" ht="30.75" customHeight="1" x14ac:dyDescent="0.25">
      <c r="A2" s="306" t="s">
        <v>203</v>
      </c>
      <c r="B2" s="306"/>
      <c r="C2" s="306"/>
      <c r="D2" s="306"/>
      <c r="E2" s="4"/>
    </row>
    <row r="3" spans="1:5" ht="15.75" customHeight="1" x14ac:dyDescent="0.25">
      <c r="A3" s="5"/>
      <c r="B3" s="300" t="s">
        <v>207</v>
      </c>
      <c r="C3" s="6" t="s">
        <v>501</v>
      </c>
      <c r="D3" s="5"/>
      <c r="E3" s="4"/>
    </row>
    <row r="4" spans="1:5" ht="17.25" customHeight="1" x14ac:dyDescent="0.25">
      <c r="A4" s="2"/>
      <c r="B4" s="300"/>
      <c r="C4" s="6" t="s">
        <v>2018</v>
      </c>
      <c r="D4" s="2"/>
      <c r="E4" s="4"/>
    </row>
    <row r="5" spans="1:5" ht="21.75" customHeight="1" x14ac:dyDescent="0.25">
      <c r="A5" s="159"/>
      <c r="B5" s="302" t="s">
        <v>2084</v>
      </c>
      <c r="C5" s="302"/>
      <c r="D5" s="302"/>
      <c r="E5" s="22"/>
    </row>
    <row r="6" spans="1:5" ht="15.75" x14ac:dyDescent="0.25">
      <c r="A6" s="10" t="s">
        <v>502</v>
      </c>
      <c r="B6" s="10" t="s">
        <v>503</v>
      </c>
      <c r="C6" s="10" t="s">
        <v>591</v>
      </c>
      <c r="D6" s="10" t="s">
        <v>4</v>
      </c>
    </row>
    <row r="7" spans="1:5" ht="15.75" x14ac:dyDescent="0.25">
      <c r="A7" s="11" t="s">
        <v>505</v>
      </c>
      <c r="B7" s="12" t="s">
        <v>506</v>
      </c>
      <c r="C7" s="11" t="s">
        <v>698</v>
      </c>
      <c r="D7" s="13" t="s">
        <v>1049</v>
      </c>
      <c r="E7" s="4"/>
    </row>
    <row r="8" spans="1:5" ht="15.75" x14ac:dyDescent="0.25">
      <c r="A8" s="11" t="s">
        <v>508</v>
      </c>
      <c r="B8" s="12" t="s">
        <v>2</v>
      </c>
      <c r="C8" s="11" t="s">
        <v>1050</v>
      </c>
      <c r="D8" s="13" t="s">
        <v>206</v>
      </c>
      <c r="E8" s="4"/>
    </row>
    <row r="9" spans="1:5" ht="15.75" x14ac:dyDescent="0.25">
      <c r="A9" s="11" t="s">
        <v>511</v>
      </c>
      <c r="B9" s="12" t="s">
        <v>3</v>
      </c>
      <c r="C9" s="11" t="s">
        <v>209</v>
      </c>
      <c r="D9" s="13" t="s">
        <v>1059</v>
      </c>
      <c r="E9" s="4"/>
    </row>
    <row r="10" spans="1:5" ht="73.5" x14ac:dyDescent="0.25">
      <c r="A10" s="11" t="s">
        <v>513</v>
      </c>
      <c r="B10" s="12" t="s">
        <v>596</v>
      </c>
      <c r="C10" s="11" t="s">
        <v>1060</v>
      </c>
      <c r="D10" s="13" t="s">
        <v>1061</v>
      </c>
      <c r="E10" s="4"/>
    </row>
    <row r="11" spans="1:5" ht="77.25" customHeight="1" x14ac:dyDescent="0.25">
      <c r="A11" s="11" t="s">
        <v>516</v>
      </c>
      <c r="B11" s="12" t="s">
        <v>553</v>
      </c>
      <c r="C11" s="11" t="s">
        <v>1062</v>
      </c>
      <c r="D11" s="13" t="s">
        <v>1835</v>
      </c>
      <c r="E11" s="4"/>
    </row>
    <row r="12" spans="1:5" ht="31.5" x14ac:dyDescent="0.25">
      <c r="A12" s="11" t="s">
        <v>519</v>
      </c>
      <c r="B12" s="69" t="s">
        <v>909</v>
      </c>
      <c r="C12" s="11" t="s">
        <v>1055</v>
      </c>
      <c r="D12" s="13" t="s">
        <v>1063</v>
      </c>
      <c r="E12" s="4"/>
    </row>
    <row r="13" spans="1:5" ht="15.75" x14ac:dyDescent="0.25">
      <c r="A13" s="11" t="s">
        <v>522</v>
      </c>
      <c r="B13" s="12" t="s">
        <v>523</v>
      </c>
      <c r="C13" s="11" t="s">
        <v>1705</v>
      </c>
      <c r="D13" s="61" t="s">
        <v>527</v>
      </c>
      <c r="E13" s="4"/>
    </row>
    <row r="14" spans="1:5" ht="30.75" customHeight="1" x14ac:dyDescent="0.25">
      <c r="A14" s="11" t="s">
        <v>525</v>
      </c>
      <c r="B14" s="12" t="s">
        <v>526</v>
      </c>
      <c r="C14" s="11" t="s">
        <v>527</v>
      </c>
      <c r="D14" s="13" t="s">
        <v>1064</v>
      </c>
      <c r="E14" s="4"/>
    </row>
    <row r="15" spans="1:5" ht="66" customHeight="1" x14ac:dyDescent="0.25">
      <c r="A15" s="11" t="s">
        <v>529</v>
      </c>
      <c r="B15" s="12" t="s">
        <v>530</v>
      </c>
      <c r="C15" s="24" t="s">
        <v>882</v>
      </c>
      <c r="D15" s="13" t="s">
        <v>2038</v>
      </c>
      <c r="E15" s="4"/>
    </row>
    <row r="16" spans="1:5" ht="45" customHeight="1" x14ac:dyDescent="0.25">
      <c r="A16" s="11" t="s">
        <v>531</v>
      </c>
      <c r="B16" s="12" t="s">
        <v>532</v>
      </c>
      <c r="C16" s="24" t="s">
        <v>1057</v>
      </c>
      <c r="D16" s="61" t="s">
        <v>527</v>
      </c>
      <c r="E16" s="4"/>
    </row>
    <row r="17" spans="1:5" ht="15" customHeight="1" x14ac:dyDescent="0.25">
      <c r="A17" s="11" t="s">
        <v>533</v>
      </c>
      <c r="B17" s="12" t="s">
        <v>534</v>
      </c>
      <c r="C17" s="11"/>
      <c r="D17" s="61" t="s">
        <v>527</v>
      </c>
      <c r="E17" s="4"/>
    </row>
    <row r="18" spans="1:5" ht="31.5" x14ac:dyDescent="0.25">
      <c r="A18" s="11" t="s">
        <v>536</v>
      </c>
      <c r="B18" s="12" t="s">
        <v>537</v>
      </c>
      <c r="C18" s="11" t="s">
        <v>1634</v>
      </c>
      <c r="D18" s="13" t="s">
        <v>1065</v>
      </c>
      <c r="E18" s="4"/>
    </row>
    <row r="19" spans="1:5" ht="63" customHeight="1" x14ac:dyDescent="0.25">
      <c r="A19" s="11" t="s">
        <v>538</v>
      </c>
      <c r="B19" s="12" t="s">
        <v>539</v>
      </c>
      <c r="C19" s="11" t="s">
        <v>2087</v>
      </c>
      <c r="D19" s="13" t="s">
        <v>541</v>
      </c>
      <c r="E19" s="4"/>
    </row>
    <row r="20" spans="1:5" ht="13.5" customHeight="1" x14ac:dyDescent="0.25">
      <c r="A20" s="313"/>
      <c r="B20" s="313"/>
      <c r="C20" s="313"/>
      <c r="D20" s="313"/>
      <c r="E20" s="4"/>
    </row>
    <row r="21" spans="1:5" s="29" customFormat="1" ht="17.25" customHeight="1" x14ac:dyDescent="0.25">
      <c r="A21" s="338" t="s">
        <v>564</v>
      </c>
      <c r="B21" s="338"/>
      <c r="C21" s="338"/>
      <c r="D21" s="338"/>
      <c r="E21" s="79"/>
    </row>
    <row r="22" spans="1:5" ht="84" customHeight="1" x14ac:dyDescent="0.25">
      <c r="A22" s="337" t="s">
        <v>1776</v>
      </c>
      <c r="B22" s="337"/>
      <c r="C22" s="337"/>
      <c r="D22" s="337"/>
      <c r="E22" s="4"/>
    </row>
    <row r="23" spans="1:5" x14ac:dyDescent="0.25">
      <c r="A23" s="34"/>
      <c r="B23" s="34"/>
      <c r="C23" s="34"/>
      <c r="D23" s="34"/>
      <c r="E23" s="4"/>
    </row>
    <row r="24" spans="1:5" x14ac:dyDescent="0.25">
      <c r="A24" s="34"/>
      <c r="B24" s="34"/>
      <c r="C24" s="34"/>
      <c r="D24" s="34"/>
    </row>
    <row r="25" spans="1:5" x14ac:dyDescent="0.25">
      <c r="A25" s="37"/>
      <c r="B25" s="37"/>
      <c r="C25" s="37"/>
      <c r="D25" s="37"/>
    </row>
    <row r="26" spans="1:5" x14ac:dyDescent="0.25">
      <c r="A26" s="37"/>
      <c r="B26" s="34"/>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topLeftCell="A19" zoomScaleNormal="100" workbookViewId="0">
      <selection activeCell="C19" sqref="C19"/>
    </sheetView>
  </sheetViews>
  <sheetFormatPr defaultColWidth="8.5703125" defaultRowHeight="15" x14ac:dyDescent="0.25"/>
  <cols>
    <col min="1" max="1" width="5.7109375" style="1" customWidth="1"/>
    <col min="2" max="2" width="42.7109375" style="1" customWidth="1"/>
    <col min="3" max="3" width="33.7109375" style="1" customWidth="1"/>
    <col min="4" max="4" width="92.85546875" style="1" customWidth="1"/>
  </cols>
  <sheetData>
    <row r="1" spans="1:4" ht="31.5" x14ac:dyDescent="0.25">
      <c r="A1" s="2"/>
      <c r="B1" s="2"/>
      <c r="C1" s="2"/>
      <c r="D1" s="3" t="s">
        <v>2081</v>
      </c>
    </row>
    <row r="2" spans="1:4" ht="18.75" customHeight="1" x14ac:dyDescent="0.25">
      <c r="A2" s="299" t="s">
        <v>203</v>
      </c>
      <c r="B2" s="299"/>
      <c r="C2" s="299"/>
      <c r="D2" s="299"/>
    </row>
    <row r="3" spans="1:4" ht="20.45" customHeight="1" x14ac:dyDescent="0.25">
      <c r="A3" s="5"/>
      <c r="B3" s="300" t="s">
        <v>210</v>
      </c>
      <c r="C3" s="6" t="s">
        <v>501</v>
      </c>
      <c r="D3" s="5"/>
    </row>
    <row r="4" spans="1:4" ht="19.149999999999999" customHeight="1" x14ac:dyDescent="0.25">
      <c r="A4" s="2"/>
      <c r="B4" s="300"/>
      <c r="C4" s="6" t="s">
        <v>2018</v>
      </c>
      <c r="D4" s="2"/>
    </row>
    <row r="5" spans="1:4" ht="22.9" customHeight="1" x14ac:dyDescent="0.25">
      <c r="A5" s="62"/>
      <c r="B5" s="302" t="s">
        <v>2085</v>
      </c>
      <c r="C5" s="302"/>
      <c r="D5" s="302"/>
    </row>
    <row r="6" spans="1:4" ht="25.15" customHeight="1" x14ac:dyDescent="0.25">
      <c r="A6" s="10" t="s">
        <v>502</v>
      </c>
      <c r="B6" s="90" t="s">
        <v>503</v>
      </c>
      <c r="C6" s="90" t="s">
        <v>591</v>
      </c>
      <c r="D6" s="90" t="s">
        <v>4</v>
      </c>
    </row>
    <row r="7" spans="1:4" ht="16.5" customHeight="1" x14ac:dyDescent="0.25">
      <c r="A7" s="91" t="s">
        <v>505</v>
      </c>
      <c r="B7" s="69" t="s">
        <v>506</v>
      </c>
      <c r="C7" s="53" t="s">
        <v>1066</v>
      </c>
      <c r="D7" s="13" t="s">
        <v>1049</v>
      </c>
    </row>
    <row r="8" spans="1:4" ht="16.5" customHeight="1" x14ac:dyDescent="0.25">
      <c r="A8" s="91" t="s">
        <v>508</v>
      </c>
      <c r="B8" s="69" t="s">
        <v>2</v>
      </c>
      <c r="C8" s="53" t="s">
        <v>1050</v>
      </c>
      <c r="D8" s="76" t="s">
        <v>206</v>
      </c>
    </row>
    <row r="9" spans="1:4" ht="16.5" customHeight="1" x14ac:dyDescent="0.25">
      <c r="A9" s="91" t="s">
        <v>511</v>
      </c>
      <c r="B9" s="69" t="s">
        <v>3</v>
      </c>
      <c r="C9" s="53" t="s">
        <v>212</v>
      </c>
      <c r="D9" s="76" t="s">
        <v>1067</v>
      </c>
    </row>
    <row r="10" spans="1:4" ht="177.6" customHeight="1" x14ac:dyDescent="0.25">
      <c r="A10" s="11" t="s">
        <v>513</v>
      </c>
      <c r="B10" s="150" t="s">
        <v>596</v>
      </c>
      <c r="C10" s="126" t="s">
        <v>1068</v>
      </c>
      <c r="D10" s="151" t="s">
        <v>1069</v>
      </c>
    </row>
    <row r="11" spans="1:4" ht="63" customHeight="1" x14ac:dyDescent="0.25">
      <c r="A11" s="91" t="s">
        <v>516</v>
      </c>
      <c r="B11" s="12" t="s">
        <v>553</v>
      </c>
      <c r="C11" s="53" t="s">
        <v>1070</v>
      </c>
      <c r="D11" s="76" t="s">
        <v>1836</v>
      </c>
    </row>
    <row r="12" spans="1:4" ht="31.5" customHeight="1" x14ac:dyDescent="0.25">
      <c r="A12" s="91" t="s">
        <v>519</v>
      </c>
      <c r="B12" s="69" t="s">
        <v>909</v>
      </c>
      <c r="C12" s="53" t="s">
        <v>1055</v>
      </c>
      <c r="D12" s="76" t="s">
        <v>1071</v>
      </c>
    </row>
    <row r="13" spans="1:4" ht="22.9" customHeight="1" x14ac:dyDescent="0.25">
      <c r="A13" s="91" t="s">
        <v>522</v>
      </c>
      <c r="B13" s="69" t="s">
        <v>621</v>
      </c>
      <c r="C13" s="136" t="s">
        <v>1706</v>
      </c>
      <c r="D13" s="61" t="s">
        <v>527</v>
      </c>
    </row>
    <row r="14" spans="1:4" ht="32.450000000000003" customHeight="1" x14ac:dyDescent="0.25">
      <c r="A14" s="91" t="s">
        <v>525</v>
      </c>
      <c r="B14" s="69" t="s">
        <v>558</v>
      </c>
      <c r="C14" s="53" t="s">
        <v>527</v>
      </c>
      <c r="D14" s="76" t="s">
        <v>1064</v>
      </c>
    </row>
    <row r="15" spans="1:4" ht="64.5" customHeight="1" x14ac:dyDescent="0.25">
      <c r="A15" s="91" t="s">
        <v>529</v>
      </c>
      <c r="B15" s="69" t="s">
        <v>530</v>
      </c>
      <c r="C15" s="24" t="s">
        <v>882</v>
      </c>
      <c r="D15" s="13" t="s">
        <v>2038</v>
      </c>
    </row>
    <row r="16" spans="1:4" ht="45.75" customHeight="1" x14ac:dyDescent="0.25">
      <c r="A16" s="91" t="s">
        <v>531</v>
      </c>
      <c r="B16" s="69" t="s">
        <v>532</v>
      </c>
      <c r="C16" s="53" t="s">
        <v>1072</v>
      </c>
      <c r="D16" s="76" t="s">
        <v>527</v>
      </c>
    </row>
    <row r="17" spans="1:4" ht="26.45" customHeight="1" x14ac:dyDescent="0.25">
      <c r="A17" s="91" t="s">
        <v>533</v>
      </c>
      <c r="B17" s="69" t="s">
        <v>534</v>
      </c>
      <c r="C17" s="53" t="s">
        <v>527</v>
      </c>
      <c r="D17" s="76" t="s">
        <v>527</v>
      </c>
    </row>
    <row r="18" spans="1:4" ht="38.450000000000003" customHeight="1" x14ac:dyDescent="0.25">
      <c r="A18" s="91" t="s">
        <v>536</v>
      </c>
      <c r="B18" s="69" t="s">
        <v>537</v>
      </c>
      <c r="C18" s="53" t="s">
        <v>1634</v>
      </c>
      <c r="D18" s="76" t="s">
        <v>1065</v>
      </c>
    </row>
    <row r="19" spans="1:4" ht="63" customHeight="1" x14ac:dyDescent="0.25">
      <c r="A19" s="91" t="s">
        <v>538</v>
      </c>
      <c r="B19" s="69" t="s">
        <v>562</v>
      </c>
      <c r="C19" s="283" t="s">
        <v>2161</v>
      </c>
      <c r="D19" s="76" t="s">
        <v>541</v>
      </c>
    </row>
    <row r="20" spans="1:4" ht="12" customHeight="1" x14ac:dyDescent="0.25">
      <c r="A20" s="313"/>
      <c r="B20" s="313"/>
      <c r="C20" s="313"/>
      <c r="D20" s="313"/>
    </row>
    <row r="21" spans="1:4" ht="15.75" customHeight="1" x14ac:dyDescent="0.25">
      <c r="A21" s="338" t="s">
        <v>564</v>
      </c>
      <c r="B21" s="338"/>
      <c r="C21" s="338"/>
      <c r="D21" s="338"/>
    </row>
    <row r="22" spans="1:4" ht="116.45" customHeight="1" x14ac:dyDescent="0.25">
      <c r="A22" s="337" t="s">
        <v>1073</v>
      </c>
      <c r="B22" s="337"/>
      <c r="C22" s="337"/>
      <c r="D22" s="337"/>
    </row>
    <row r="23" spans="1:4" hidden="1" x14ac:dyDescent="0.25">
      <c r="A23" s="105"/>
      <c r="B23" s="105"/>
      <c r="C23" s="105"/>
      <c r="D23" s="105"/>
    </row>
    <row r="24" spans="1:4" hidden="1" x14ac:dyDescent="0.25">
      <c r="A24" s="105"/>
      <c r="B24" s="105"/>
      <c r="C24" s="105"/>
      <c r="D24" s="105"/>
    </row>
  </sheetData>
  <mergeCells count="6">
    <mergeCell ref="A22:D22"/>
    <mergeCell ref="A2:D2"/>
    <mergeCell ref="B3:B4"/>
    <mergeCell ref="B5:D5"/>
    <mergeCell ref="A20:D20"/>
    <mergeCell ref="A21:D21"/>
  </mergeCells>
  <pageMargins left="0.7" right="0.7" top="0.75" bottom="0.75" header="0.51180555555555496" footer="0.51180555555555496"/>
  <pageSetup paperSize="9" firstPageNumber="0"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6" zoomScaleNormal="100" workbookViewId="0">
      <selection activeCell="C20" sqref="C20"/>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213</v>
      </c>
      <c r="C3" s="6" t="s">
        <v>501</v>
      </c>
      <c r="D3" s="5"/>
      <c r="E3" s="94"/>
    </row>
    <row r="4" spans="1:5" ht="17.25" customHeight="1" x14ac:dyDescent="0.25">
      <c r="A4" s="2"/>
      <c r="B4" s="300"/>
      <c r="C4" s="6" t="s">
        <v>2018</v>
      </c>
      <c r="D4" s="2"/>
      <c r="E4" s="94"/>
    </row>
    <row r="5" spans="1:5" ht="21.75" customHeight="1" x14ac:dyDescent="0.25">
      <c r="A5" s="159"/>
      <c r="B5" s="302" t="s">
        <v>2086</v>
      </c>
      <c r="C5" s="302"/>
      <c r="D5" s="302"/>
      <c r="E5" s="109"/>
    </row>
    <row r="6" spans="1:5" s="66" customFormat="1" ht="15.75" x14ac:dyDescent="0.25">
      <c r="A6" s="10" t="s">
        <v>502</v>
      </c>
      <c r="B6" s="10" t="s">
        <v>503</v>
      </c>
      <c r="C6" s="10" t="s">
        <v>591</v>
      </c>
      <c r="D6" s="10" t="s">
        <v>4</v>
      </c>
    </row>
    <row r="7" spans="1:5" ht="15.75" x14ac:dyDescent="0.25">
      <c r="A7" s="11" t="s">
        <v>505</v>
      </c>
      <c r="B7" s="12" t="s">
        <v>506</v>
      </c>
      <c r="C7" s="11" t="s">
        <v>698</v>
      </c>
      <c r="D7" s="13" t="s">
        <v>1049</v>
      </c>
      <c r="E7" s="94"/>
    </row>
    <row r="8" spans="1:5" ht="15.75" x14ac:dyDescent="0.25">
      <c r="A8" s="11" t="s">
        <v>508</v>
      </c>
      <c r="B8" s="12" t="s">
        <v>2</v>
      </c>
      <c r="C8" s="11" t="s">
        <v>1050</v>
      </c>
      <c r="D8" s="12" t="s">
        <v>206</v>
      </c>
      <c r="E8" s="94"/>
    </row>
    <row r="9" spans="1:5" ht="78.75" x14ac:dyDescent="0.25">
      <c r="A9" s="11" t="s">
        <v>511</v>
      </c>
      <c r="B9" s="12" t="s">
        <v>3</v>
      </c>
      <c r="C9" s="11" t="s">
        <v>1074</v>
      </c>
      <c r="D9" s="12" t="s">
        <v>1075</v>
      </c>
      <c r="E9" s="94"/>
    </row>
    <row r="10" spans="1:5" ht="395.25" customHeight="1" x14ac:dyDescent="0.25">
      <c r="A10" s="358" t="s">
        <v>513</v>
      </c>
      <c r="B10" s="360" t="s">
        <v>596</v>
      </c>
      <c r="C10" s="362" t="s">
        <v>1076</v>
      </c>
      <c r="D10" s="133" t="s">
        <v>1837</v>
      </c>
      <c r="E10" s="94"/>
    </row>
    <row r="11" spans="1:5" ht="126" customHeight="1" x14ac:dyDescent="0.25">
      <c r="A11" s="359"/>
      <c r="B11" s="361"/>
      <c r="C11" s="362"/>
      <c r="D11" s="160" t="s">
        <v>1077</v>
      </c>
      <c r="E11" s="94"/>
    </row>
    <row r="12" spans="1:5" ht="90.75" customHeight="1" x14ac:dyDescent="0.25">
      <c r="A12" s="11" t="s">
        <v>516</v>
      </c>
      <c r="B12" s="12" t="s">
        <v>553</v>
      </c>
      <c r="C12" s="53" t="s">
        <v>1078</v>
      </c>
      <c r="D12" s="76" t="s">
        <v>1079</v>
      </c>
      <c r="E12" s="94"/>
    </row>
    <row r="13" spans="1:5" ht="15.75" x14ac:dyDescent="0.25">
      <c r="A13" s="11" t="s">
        <v>519</v>
      </c>
      <c r="B13" s="92" t="s">
        <v>909</v>
      </c>
      <c r="C13" s="60" t="s">
        <v>1055</v>
      </c>
      <c r="D13" s="61" t="s">
        <v>527</v>
      </c>
      <c r="E13" s="94"/>
    </row>
    <row r="14" spans="1:5" ht="15.75" x14ac:dyDescent="0.25">
      <c r="A14" s="11" t="s">
        <v>522</v>
      </c>
      <c r="B14" s="92" t="s">
        <v>523</v>
      </c>
      <c r="C14" s="60" t="s">
        <v>1707</v>
      </c>
      <c r="D14" s="61" t="s">
        <v>527</v>
      </c>
      <c r="E14" s="94"/>
    </row>
    <row r="15" spans="1:5" ht="30.75" customHeight="1" x14ac:dyDescent="0.25">
      <c r="A15" s="11" t="s">
        <v>525</v>
      </c>
      <c r="B15" s="92" t="s">
        <v>558</v>
      </c>
      <c r="C15" s="60" t="s">
        <v>527</v>
      </c>
      <c r="D15" s="61" t="s">
        <v>1056</v>
      </c>
      <c r="E15" s="94"/>
    </row>
    <row r="16" spans="1:5" ht="64.5" customHeight="1" x14ac:dyDescent="0.25">
      <c r="A16" s="11" t="s">
        <v>529</v>
      </c>
      <c r="B16" s="92" t="s">
        <v>530</v>
      </c>
      <c r="C16" s="24" t="s">
        <v>882</v>
      </c>
      <c r="D16" s="13" t="s">
        <v>2038</v>
      </c>
      <c r="E16" s="94"/>
    </row>
    <row r="17" spans="1:5" ht="47.25" x14ac:dyDescent="0.25">
      <c r="A17" s="11" t="s">
        <v>531</v>
      </c>
      <c r="B17" s="92" t="s">
        <v>532</v>
      </c>
      <c r="C17" s="60" t="s">
        <v>1081</v>
      </c>
      <c r="D17" s="61" t="s">
        <v>527</v>
      </c>
      <c r="E17" s="94"/>
    </row>
    <row r="18" spans="1:5" ht="15" customHeight="1" x14ac:dyDescent="0.25">
      <c r="A18" s="11" t="s">
        <v>533</v>
      </c>
      <c r="B18" s="92" t="s">
        <v>534</v>
      </c>
      <c r="C18" s="60" t="s">
        <v>527</v>
      </c>
      <c r="D18" s="61" t="s">
        <v>527</v>
      </c>
      <c r="E18" s="94"/>
    </row>
    <row r="19" spans="1:5" ht="31.5" x14ac:dyDescent="0.25">
      <c r="A19" s="11" t="s">
        <v>536</v>
      </c>
      <c r="B19" s="92" t="s">
        <v>537</v>
      </c>
      <c r="C19" s="60" t="s">
        <v>828</v>
      </c>
      <c r="D19" s="76" t="s">
        <v>1065</v>
      </c>
      <c r="E19" s="94"/>
    </row>
    <row r="20" spans="1:5" ht="62.25" customHeight="1" x14ac:dyDescent="0.25">
      <c r="A20" s="11" t="s">
        <v>538</v>
      </c>
      <c r="B20" s="92" t="s">
        <v>562</v>
      </c>
      <c r="C20" s="283" t="s">
        <v>2162</v>
      </c>
      <c r="D20" s="61" t="s">
        <v>541</v>
      </c>
      <c r="E20" s="94"/>
    </row>
    <row r="21" spans="1:5" ht="14.25" customHeight="1" x14ac:dyDescent="0.25">
      <c r="A21" s="313"/>
      <c r="B21" s="313"/>
      <c r="C21" s="313"/>
      <c r="D21" s="313"/>
      <c r="E21" s="94"/>
    </row>
    <row r="22" spans="1:5" s="104" customFormat="1" ht="17.25" customHeight="1" x14ac:dyDescent="0.25">
      <c r="A22" s="338" t="s">
        <v>564</v>
      </c>
      <c r="B22" s="338"/>
      <c r="C22" s="338"/>
      <c r="D22" s="338"/>
      <c r="E22" s="103"/>
    </row>
    <row r="23" spans="1:5" ht="111.6" customHeight="1" x14ac:dyDescent="0.25">
      <c r="A23" s="337" t="s">
        <v>1838</v>
      </c>
      <c r="B23" s="337"/>
      <c r="C23" s="337"/>
      <c r="D23" s="337"/>
      <c r="E23" s="94"/>
    </row>
    <row r="24" spans="1:5" x14ac:dyDescent="0.25">
      <c r="A24" s="71"/>
      <c r="B24" s="161"/>
      <c r="C24" s="161"/>
      <c r="D24" s="161"/>
      <c r="E24" s="94"/>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9">
    <mergeCell ref="A21:D21"/>
    <mergeCell ref="A22:D22"/>
    <mergeCell ref="A23:D23"/>
    <mergeCell ref="A2:D2"/>
    <mergeCell ref="B3:B4"/>
    <mergeCell ref="B5:D5"/>
    <mergeCell ref="A10:A11"/>
    <mergeCell ref="B10:B11"/>
    <mergeCell ref="C10:C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8"/>
  <sheetViews>
    <sheetView topLeftCell="A16" zoomScaleNormal="100" workbookViewId="0">
      <selection activeCell="C20" sqref="C20"/>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31.5" x14ac:dyDescent="0.25">
      <c r="A1" s="15"/>
      <c r="B1" s="15"/>
      <c r="C1" s="15"/>
      <c r="D1" s="3" t="s">
        <v>2081</v>
      </c>
      <c r="E1" s="4"/>
    </row>
    <row r="2" spans="1:5" ht="30.75" customHeight="1" x14ac:dyDescent="0.25">
      <c r="A2" s="306" t="s">
        <v>203</v>
      </c>
      <c r="B2" s="306"/>
      <c r="C2" s="306"/>
      <c r="D2" s="306"/>
      <c r="E2" s="4"/>
    </row>
    <row r="3" spans="1:5" ht="15.75" customHeight="1" x14ac:dyDescent="0.25">
      <c r="A3" s="20"/>
      <c r="B3" s="310" t="s">
        <v>216</v>
      </c>
      <c r="C3" s="6" t="s">
        <v>501</v>
      </c>
      <c r="D3" s="20"/>
      <c r="E3" s="4"/>
    </row>
    <row r="4" spans="1:5" ht="17.25" customHeight="1" x14ac:dyDescent="0.25">
      <c r="A4" s="15"/>
      <c r="B4" s="310"/>
      <c r="C4" s="6" t="s">
        <v>2018</v>
      </c>
      <c r="D4" s="15"/>
      <c r="E4" s="4"/>
    </row>
    <row r="5" spans="1:5" ht="21.75" customHeight="1" x14ac:dyDescent="0.25">
      <c r="A5" s="4"/>
      <c r="B5" s="307" t="s">
        <v>2089</v>
      </c>
      <c r="C5" s="307"/>
      <c r="D5" s="307"/>
      <c r="E5" s="22"/>
    </row>
    <row r="6" spans="1:5" ht="15.75" x14ac:dyDescent="0.25">
      <c r="A6" s="23" t="s">
        <v>502</v>
      </c>
      <c r="B6" s="23" t="s">
        <v>503</v>
      </c>
      <c r="C6" s="23" t="s">
        <v>591</v>
      </c>
      <c r="D6" s="23" t="s">
        <v>4</v>
      </c>
    </row>
    <row r="7" spans="1:5" ht="15.75" x14ac:dyDescent="0.25">
      <c r="A7" s="24" t="s">
        <v>505</v>
      </c>
      <c r="B7" s="59" t="s">
        <v>506</v>
      </c>
      <c r="C7" s="11" t="s">
        <v>698</v>
      </c>
      <c r="D7" s="13" t="s">
        <v>1049</v>
      </c>
      <c r="E7" s="4"/>
    </row>
    <row r="8" spans="1:5" ht="15.75" x14ac:dyDescent="0.25">
      <c r="A8" s="24" t="s">
        <v>508</v>
      </c>
      <c r="B8" s="59" t="s">
        <v>2</v>
      </c>
      <c r="C8" s="11" t="s">
        <v>1050</v>
      </c>
      <c r="D8" s="12" t="s">
        <v>206</v>
      </c>
      <c r="E8" s="4"/>
    </row>
    <row r="9" spans="1:5" ht="47.25" x14ac:dyDescent="0.25">
      <c r="A9" s="24" t="s">
        <v>511</v>
      </c>
      <c r="B9" s="59" t="s">
        <v>3</v>
      </c>
      <c r="C9" s="11" t="s">
        <v>1082</v>
      </c>
      <c r="D9" s="12" t="s">
        <v>1083</v>
      </c>
      <c r="E9" s="4"/>
    </row>
    <row r="10" spans="1:5" ht="216.75" customHeight="1" x14ac:dyDescent="0.25">
      <c r="A10" s="83" t="s">
        <v>513</v>
      </c>
      <c r="B10" s="363" t="s">
        <v>596</v>
      </c>
      <c r="C10" s="363" t="s">
        <v>1084</v>
      </c>
      <c r="D10" s="318" t="s">
        <v>1085</v>
      </c>
      <c r="E10" s="4"/>
    </row>
    <row r="11" spans="1:5" ht="393" customHeight="1" x14ac:dyDescent="0.25">
      <c r="A11" s="162"/>
      <c r="B11" s="363"/>
      <c r="C11" s="363"/>
      <c r="D11" s="318"/>
      <c r="E11" s="4"/>
    </row>
    <row r="12" spans="1:5" ht="188.25" customHeight="1" x14ac:dyDescent="0.25">
      <c r="A12" s="11" t="s">
        <v>516</v>
      </c>
      <c r="B12" s="12" t="s">
        <v>553</v>
      </c>
      <c r="C12" s="11" t="s">
        <v>1086</v>
      </c>
      <c r="D12" s="12" t="s">
        <v>1839</v>
      </c>
      <c r="E12" s="4"/>
    </row>
    <row r="13" spans="1:5" ht="31.5" x14ac:dyDescent="0.25">
      <c r="A13" s="11" t="s">
        <v>519</v>
      </c>
      <c r="B13" s="69" t="s">
        <v>909</v>
      </c>
      <c r="C13" s="11" t="s">
        <v>1055</v>
      </c>
      <c r="D13" s="12" t="s">
        <v>1063</v>
      </c>
      <c r="E13" s="4"/>
    </row>
    <row r="14" spans="1:5" ht="15.75" x14ac:dyDescent="0.25">
      <c r="A14" s="11" t="s">
        <v>522</v>
      </c>
      <c r="B14" s="12" t="s">
        <v>523</v>
      </c>
      <c r="C14" s="11" t="s">
        <v>1705</v>
      </c>
      <c r="D14" s="61" t="s">
        <v>527</v>
      </c>
      <c r="E14" s="4"/>
    </row>
    <row r="15" spans="1:5" ht="30.75" customHeight="1" x14ac:dyDescent="0.25">
      <c r="A15" s="11" t="s">
        <v>525</v>
      </c>
      <c r="B15" s="12" t="s">
        <v>526</v>
      </c>
      <c r="C15" s="11" t="s">
        <v>527</v>
      </c>
      <c r="D15" s="12" t="s">
        <v>1064</v>
      </c>
      <c r="E15" s="4"/>
    </row>
    <row r="16" spans="1:5" ht="62.25" customHeight="1" x14ac:dyDescent="0.25">
      <c r="A16" s="11" t="s">
        <v>529</v>
      </c>
      <c r="B16" s="12" t="s">
        <v>530</v>
      </c>
      <c r="C16" s="24" t="s">
        <v>882</v>
      </c>
      <c r="D16" s="13" t="s">
        <v>2038</v>
      </c>
      <c r="E16" s="4"/>
    </row>
    <row r="17" spans="1:5" ht="47.25" x14ac:dyDescent="0.25">
      <c r="A17" s="11" t="s">
        <v>531</v>
      </c>
      <c r="B17" s="69" t="s">
        <v>532</v>
      </c>
      <c r="C17" s="11" t="s">
        <v>1087</v>
      </c>
      <c r="D17" s="61" t="s">
        <v>527</v>
      </c>
      <c r="E17" s="4"/>
    </row>
    <row r="18" spans="1:5" ht="15" customHeight="1" x14ac:dyDescent="0.25">
      <c r="A18" s="11" t="s">
        <v>533</v>
      </c>
      <c r="B18" s="12" t="s">
        <v>534</v>
      </c>
      <c r="C18" s="11"/>
      <c r="D18" s="61" t="s">
        <v>527</v>
      </c>
      <c r="E18" s="4"/>
    </row>
    <row r="19" spans="1:5" ht="31.5" x14ac:dyDescent="0.25">
      <c r="A19" s="11" t="s">
        <v>536</v>
      </c>
      <c r="B19" s="12" t="s">
        <v>537</v>
      </c>
      <c r="C19" s="11" t="s">
        <v>1634</v>
      </c>
      <c r="D19" s="12" t="s">
        <v>1065</v>
      </c>
      <c r="E19" s="4"/>
    </row>
    <row r="20" spans="1:5" ht="91.5" customHeight="1" x14ac:dyDescent="0.25">
      <c r="A20" s="11" t="s">
        <v>538</v>
      </c>
      <c r="B20" s="12" t="s">
        <v>539</v>
      </c>
      <c r="C20" s="284" t="s">
        <v>2163</v>
      </c>
      <c r="D20" s="12" t="s">
        <v>541</v>
      </c>
      <c r="E20" s="4"/>
    </row>
    <row r="21" spans="1:5" ht="9.75" customHeight="1" x14ac:dyDescent="0.25">
      <c r="A21" s="313"/>
      <c r="B21" s="313"/>
      <c r="C21" s="313"/>
      <c r="D21" s="313"/>
      <c r="E21" s="4"/>
    </row>
    <row r="22" spans="1:5" s="29" customFormat="1" ht="17.25" customHeight="1" x14ac:dyDescent="0.25">
      <c r="A22" s="338" t="s">
        <v>564</v>
      </c>
      <c r="B22" s="338"/>
      <c r="C22" s="338"/>
      <c r="D22" s="338"/>
      <c r="E22" s="79"/>
    </row>
    <row r="23" spans="1:5" ht="84" customHeight="1" x14ac:dyDescent="0.25">
      <c r="A23" s="337" t="s">
        <v>1777</v>
      </c>
      <c r="B23" s="337"/>
      <c r="C23" s="337"/>
      <c r="D23" s="337"/>
      <c r="E23" s="4"/>
    </row>
    <row r="24" spans="1:5" x14ac:dyDescent="0.25">
      <c r="A24" s="37"/>
      <c r="B24" s="37"/>
      <c r="C24" s="37"/>
      <c r="D24" s="37"/>
      <c r="E24" s="4"/>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sheetData>
  <mergeCells count="9">
    <mergeCell ref="A21:D21"/>
    <mergeCell ref="A22:D22"/>
    <mergeCell ref="A23:D23"/>
    <mergeCell ref="A2:D2"/>
    <mergeCell ref="B3:B4"/>
    <mergeCell ref="B5:D5"/>
    <mergeCell ref="B10:B11"/>
    <mergeCell ref="C10:C11"/>
    <mergeCell ref="D10:D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8" zoomScaleNormal="100" workbookViewId="0">
      <selection activeCell="D11" sqref="D11"/>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219</v>
      </c>
      <c r="C3" s="6" t="s">
        <v>501</v>
      </c>
      <c r="D3" s="5"/>
      <c r="E3" s="94"/>
    </row>
    <row r="4" spans="1:5" ht="17.25" customHeight="1" x14ac:dyDescent="0.25">
      <c r="A4" s="2"/>
      <c r="B4" s="300"/>
      <c r="C4" s="6" t="s">
        <v>2018</v>
      </c>
      <c r="D4" s="2"/>
      <c r="E4" s="94"/>
    </row>
    <row r="5" spans="1:5" ht="21.75" customHeight="1" x14ac:dyDescent="0.25">
      <c r="A5" s="62"/>
      <c r="B5" s="302" t="s">
        <v>2090</v>
      </c>
      <c r="C5" s="302"/>
      <c r="D5" s="302"/>
      <c r="E5" s="109"/>
    </row>
    <row r="6" spans="1:5" ht="15.75" x14ac:dyDescent="0.25">
      <c r="A6" s="156" t="s">
        <v>502</v>
      </c>
      <c r="B6" s="156" t="s">
        <v>503</v>
      </c>
      <c r="C6" s="156" t="s">
        <v>591</v>
      </c>
      <c r="D6" s="156" t="s">
        <v>4</v>
      </c>
    </row>
    <row r="7" spans="1:5" ht="15.75" x14ac:dyDescent="0.25">
      <c r="A7" s="11" t="s">
        <v>505</v>
      </c>
      <c r="B7" s="69" t="s">
        <v>506</v>
      </c>
      <c r="C7" s="53" t="s">
        <v>1066</v>
      </c>
      <c r="D7" s="13" t="s">
        <v>1049</v>
      </c>
      <c r="E7" s="94"/>
    </row>
    <row r="8" spans="1:5" ht="15.75" x14ac:dyDescent="0.25">
      <c r="A8" s="11" t="s">
        <v>508</v>
      </c>
      <c r="B8" s="69" t="s">
        <v>2</v>
      </c>
      <c r="C8" s="53" t="s">
        <v>1050</v>
      </c>
      <c r="D8" s="76" t="s">
        <v>206</v>
      </c>
      <c r="E8" s="94"/>
    </row>
    <row r="9" spans="1:5" ht="15.75" x14ac:dyDescent="0.25">
      <c r="A9" s="11" t="s">
        <v>511</v>
      </c>
      <c r="B9" s="69" t="s">
        <v>3</v>
      </c>
      <c r="C9" s="53" t="s">
        <v>221</v>
      </c>
      <c r="D9" s="76" t="s">
        <v>1088</v>
      </c>
      <c r="E9" s="94"/>
    </row>
    <row r="10" spans="1:5" ht="409.5" customHeight="1" x14ac:dyDescent="0.25">
      <c r="A10" s="364" t="s">
        <v>513</v>
      </c>
      <c r="B10" s="347" t="s">
        <v>514</v>
      </c>
      <c r="C10" s="283" t="s">
        <v>2164</v>
      </c>
      <c r="D10" s="278" t="s">
        <v>2167</v>
      </c>
      <c r="E10" s="94"/>
    </row>
    <row r="11" spans="1:5" ht="394.5" customHeight="1" x14ac:dyDescent="0.25">
      <c r="A11" s="349"/>
      <c r="B11" s="365"/>
      <c r="C11" s="277" t="s">
        <v>2165</v>
      </c>
      <c r="D11" s="279" t="s">
        <v>2168</v>
      </c>
      <c r="E11" s="94"/>
    </row>
    <row r="12" spans="1:5" ht="206.45" customHeight="1" x14ac:dyDescent="0.25">
      <c r="A12" s="11" t="s">
        <v>516</v>
      </c>
      <c r="B12" s="12" t="s">
        <v>553</v>
      </c>
      <c r="C12" s="283" t="s">
        <v>2166</v>
      </c>
      <c r="D12" s="220" t="s">
        <v>1840</v>
      </c>
      <c r="E12" s="94"/>
    </row>
    <row r="13" spans="1:5" ht="31.5" x14ac:dyDescent="0.25">
      <c r="A13" s="11" t="s">
        <v>519</v>
      </c>
      <c r="B13" s="69" t="s">
        <v>909</v>
      </c>
      <c r="C13" s="53" t="s">
        <v>1055</v>
      </c>
      <c r="D13" s="76" t="s">
        <v>1071</v>
      </c>
      <c r="E13" s="94"/>
    </row>
    <row r="14" spans="1:5" ht="15.75" x14ac:dyDescent="0.25">
      <c r="A14" s="11" t="s">
        <v>522</v>
      </c>
      <c r="B14" s="69" t="s">
        <v>621</v>
      </c>
      <c r="C14" s="136" t="s">
        <v>1705</v>
      </c>
      <c r="D14" s="61" t="s">
        <v>527</v>
      </c>
      <c r="E14" s="94"/>
    </row>
    <row r="15" spans="1:5" ht="30.75" customHeight="1" x14ac:dyDescent="0.25">
      <c r="A15" s="11" t="s">
        <v>525</v>
      </c>
      <c r="B15" s="69" t="s">
        <v>558</v>
      </c>
      <c r="C15" s="53" t="s">
        <v>527</v>
      </c>
      <c r="D15" s="76" t="s">
        <v>1064</v>
      </c>
      <c r="E15" s="94"/>
    </row>
    <row r="16" spans="1:5" ht="63.75" customHeight="1" x14ac:dyDescent="0.25">
      <c r="A16" s="11" t="s">
        <v>529</v>
      </c>
      <c r="B16" s="69" t="s">
        <v>530</v>
      </c>
      <c r="C16" s="24" t="s">
        <v>882</v>
      </c>
      <c r="D16" s="13" t="s">
        <v>2038</v>
      </c>
      <c r="E16" s="94"/>
    </row>
    <row r="17" spans="1:5" ht="47.25" x14ac:dyDescent="0.25">
      <c r="A17" s="11" t="s">
        <v>531</v>
      </c>
      <c r="B17" s="69" t="s">
        <v>532</v>
      </c>
      <c r="C17" s="53" t="s">
        <v>1841</v>
      </c>
      <c r="D17" s="76" t="s">
        <v>527</v>
      </c>
      <c r="E17" s="94"/>
    </row>
    <row r="18" spans="1:5" ht="15" customHeight="1" x14ac:dyDescent="0.25">
      <c r="A18" s="11" t="s">
        <v>533</v>
      </c>
      <c r="B18" s="69" t="s">
        <v>534</v>
      </c>
      <c r="C18" s="53" t="s">
        <v>527</v>
      </c>
      <c r="D18" s="76" t="s">
        <v>527</v>
      </c>
      <c r="E18" s="94"/>
    </row>
    <row r="19" spans="1:5" ht="31.5" x14ac:dyDescent="0.25">
      <c r="A19" s="11" t="s">
        <v>536</v>
      </c>
      <c r="B19" s="69" t="s">
        <v>537</v>
      </c>
      <c r="C19" s="53" t="s">
        <v>828</v>
      </c>
      <c r="D19" s="76" t="s">
        <v>1065</v>
      </c>
      <c r="E19" s="94"/>
    </row>
    <row r="20" spans="1:5" ht="67.150000000000006" customHeight="1" x14ac:dyDescent="0.25">
      <c r="A20" s="11" t="s">
        <v>538</v>
      </c>
      <c r="B20" s="69" t="s">
        <v>562</v>
      </c>
      <c r="C20" s="53" t="s">
        <v>1089</v>
      </c>
      <c r="D20" s="76" t="s">
        <v>541</v>
      </c>
      <c r="E20" s="94"/>
    </row>
    <row r="21" spans="1:5" ht="12" customHeight="1" x14ac:dyDescent="0.25">
      <c r="A21" s="313"/>
      <c r="B21" s="313"/>
      <c r="C21" s="313"/>
      <c r="D21" s="313"/>
      <c r="E21" s="94"/>
    </row>
    <row r="22" spans="1:5" s="104" customFormat="1" ht="17.25" customHeight="1" x14ac:dyDescent="0.25">
      <c r="A22" s="322" t="s">
        <v>564</v>
      </c>
      <c r="B22" s="338"/>
      <c r="C22" s="338"/>
      <c r="D22" s="338"/>
      <c r="E22" s="103"/>
    </row>
    <row r="23" spans="1:5" ht="84" customHeight="1" x14ac:dyDescent="0.25">
      <c r="A23" s="337" t="s">
        <v>1090</v>
      </c>
      <c r="B23" s="337"/>
      <c r="C23" s="337"/>
      <c r="D23" s="337"/>
      <c r="E23" s="94"/>
    </row>
    <row r="24" spans="1:5" x14ac:dyDescent="0.25">
      <c r="A24" s="68"/>
      <c r="B24" s="105"/>
      <c r="C24" s="105"/>
      <c r="D24" s="105"/>
      <c r="E24" s="94"/>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8">
    <mergeCell ref="A23:D23"/>
    <mergeCell ref="A2:D2"/>
    <mergeCell ref="B3:B4"/>
    <mergeCell ref="B5:D5"/>
    <mergeCell ref="A21:D21"/>
    <mergeCell ref="A22:D22"/>
    <mergeCell ref="A10:A11"/>
    <mergeCell ref="B10:B1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222</v>
      </c>
      <c r="C3" s="6" t="s">
        <v>501</v>
      </c>
      <c r="D3" s="5"/>
      <c r="E3" s="94"/>
    </row>
    <row r="4" spans="1:5" ht="17.25" customHeight="1" x14ac:dyDescent="0.25">
      <c r="A4" s="2"/>
      <c r="B4" s="300"/>
      <c r="C4" s="6" t="s">
        <v>2018</v>
      </c>
      <c r="D4" s="2"/>
      <c r="E4" s="94"/>
    </row>
    <row r="5" spans="1:5" ht="21.75" customHeight="1" x14ac:dyDescent="0.25">
      <c r="A5" s="62"/>
      <c r="B5" s="302" t="s">
        <v>2091</v>
      </c>
      <c r="C5" s="302"/>
      <c r="D5" s="302"/>
      <c r="E5" s="109"/>
    </row>
    <row r="6" spans="1:5" ht="15.75" x14ac:dyDescent="0.25">
      <c r="A6" s="156" t="s">
        <v>502</v>
      </c>
      <c r="B6" s="156" t="s">
        <v>503</v>
      </c>
      <c r="C6" s="156" t="s">
        <v>591</v>
      </c>
      <c r="D6" s="156" t="s">
        <v>4</v>
      </c>
    </row>
    <row r="7" spans="1:5" ht="15.75" x14ac:dyDescent="0.25">
      <c r="A7" s="11" t="s">
        <v>505</v>
      </c>
      <c r="B7" s="92" t="s">
        <v>506</v>
      </c>
      <c r="C7" s="60" t="s">
        <v>1066</v>
      </c>
      <c r="D7" s="13" t="s">
        <v>1049</v>
      </c>
      <c r="E7" s="94"/>
    </row>
    <row r="8" spans="1:5" ht="15.75" x14ac:dyDescent="0.25">
      <c r="A8" s="11" t="s">
        <v>508</v>
      </c>
      <c r="B8" s="69" t="s">
        <v>2</v>
      </c>
      <c r="C8" s="53" t="s">
        <v>1050</v>
      </c>
      <c r="D8" s="61" t="s">
        <v>206</v>
      </c>
      <c r="E8" s="94"/>
    </row>
    <row r="9" spans="1:5" ht="15.75" x14ac:dyDescent="0.25">
      <c r="A9" s="11" t="s">
        <v>511</v>
      </c>
      <c r="B9" s="69" t="s">
        <v>3</v>
      </c>
      <c r="C9" s="53" t="s">
        <v>224</v>
      </c>
      <c r="D9" s="61" t="s">
        <v>1091</v>
      </c>
      <c r="E9" s="94"/>
    </row>
    <row r="10" spans="1:5" ht="269.25" customHeight="1" x14ac:dyDescent="0.25">
      <c r="A10" s="11" t="s">
        <v>513</v>
      </c>
      <c r="B10" s="69" t="s">
        <v>514</v>
      </c>
      <c r="C10" s="53" t="s">
        <v>1092</v>
      </c>
      <c r="D10" s="212" t="s">
        <v>1778</v>
      </c>
      <c r="E10" s="94"/>
    </row>
    <row r="11" spans="1:5" ht="81" customHeight="1" x14ac:dyDescent="0.25">
      <c r="A11" s="11" t="s">
        <v>516</v>
      </c>
      <c r="B11" s="12" t="s">
        <v>553</v>
      </c>
      <c r="C11" s="53" t="s">
        <v>1093</v>
      </c>
      <c r="D11" s="61" t="s">
        <v>1842</v>
      </c>
      <c r="E11" s="94"/>
    </row>
    <row r="12" spans="1:5" ht="47.25" x14ac:dyDescent="0.25">
      <c r="A12" s="11" t="s">
        <v>519</v>
      </c>
      <c r="B12" s="69" t="s">
        <v>909</v>
      </c>
      <c r="C12" s="53" t="s">
        <v>1055</v>
      </c>
      <c r="D12" s="61" t="s">
        <v>1094</v>
      </c>
      <c r="E12" s="94"/>
    </row>
    <row r="13" spans="1:5" ht="15.75" x14ac:dyDescent="0.25">
      <c r="A13" s="11" t="s">
        <v>522</v>
      </c>
      <c r="B13" s="69" t="s">
        <v>621</v>
      </c>
      <c r="C13" s="136" t="s">
        <v>1705</v>
      </c>
      <c r="D13" s="61" t="s">
        <v>527</v>
      </c>
      <c r="E13" s="94"/>
    </row>
    <row r="14" spans="1:5" ht="30.75" customHeight="1" x14ac:dyDescent="0.25">
      <c r="A14" s="11" t="s">
        <v>525</v>
      </c>
      <c r="B14" s="69" t="s">
        <v>558</v>
      </c>
      <c r="C14" s="53" t="s">
        <v>527</v>
      </c>
      <c r="D14" s="61" t="s">
        <v>1064</v>
      </c>
      <c r="E14" s="94"/>
    </row>
    <row r="15" spans="1:5" ht="66.75" customHeight="1" x14ac:dyDescent="0.25">
      <c r="A15" s="11" t="s">
        <v>529</v>
      </c>
      <c r="B15" s="69" t="s">
        <v>530</v>
      </c>
      <c r="C15" s="24" t="s">
        <v>882</v>
      </c>
      <c r="D15" s="13" t="s">
        <v>2038</v>
      </c>
      <c r="E15" s="94"/>
    </row>
    <row r="16" spans="1:5" ht="47.25" x14ac:dyDescent="0.25">
      <c r="A16" s="11" t="s">
        <v>531</v>
      </c>
      <c r="B16" s="69" t="s">
        <v>532</v>
      </c>
      <c r="C16" s="53" t="s">
        <v>1095</v>
      </c>
      <c r="D16" s="61" t="s">
        <v>527</v>
      </c>
      <c r="E16" s="94"/>
    </row>
    <row r="17" spans="1:5" ht="15" customHeight="1" x14ac:dyDescent="0.25">
      <c r="A17" s="11" t="s">
        <v>533</v>
      </c>
      <c r="B17" s="69" t="s">
        <v>534</v>
      </c>
      <c r="C17" s="53" t="s">
        <v>527</v>
      </c>
      <c r="D17" s="61" t="s">
        <v>527</v>
      </c>
      <c r="E17" s="94"/>
    </row>
    <row r="18" spans="1:5" ht="31.5" x14ac:dyDescent="0.25">
      <c r="A18" s="11" t="s">
        <v>536</v>
      </c>
      <c r="B18" s="69" t="s">
        <v>537</v>
      </c>
      <c r="C18" s="53" t="s">
        <v>1634</v>
      </c>
      <c r="D18" s="76" t="s">
        <v>1065</v>
      </c>
      <c r="E18" s="94"/>
    </row>
    <row r="19" spans="1:5" ht="46.5" customHeight="1" x14ac:dyDescent="0.25">
      <c r="A19" s="11" t="s">
        <v>538</v>
      </c>
      <c r="B19" s="69" t="s">
        <v>562</v>
      </c>
      <c r="C19" s="53" t="s">
        <v>2092</v>
      </c>
      <c r="D19" s="61" t="s">
        <v>541</v>
      </c>
      <c r="E19" s="94"/>
    </row>
    <row r="20" spans="1:5" ht="9.75" customHeight="1" x14ac:dyDescent="0.25">
      <c r="A20" s="333"/>
      <c r="B20" s="333"/>
      <c r="C20" s="333"/>
      <c r="D20" s="333"/>
      <c r="E20" s="94"/>
    </row>
    <row r="21" spans="1:5" s="104" customFormat="1" ht="17.25" customHeight="1" x14ac:dyDescent="0.25">
      <c r="A21" s="322" t="s">
        <v>564</v>
      </c>
      <c r="B21" s="338"/>
      <c r="C21" s="338"/>
      <c r="D21" s="338"/>
      <c r="E21" s="103"/>
    </row>
    <row r="22" spans="1:5" ht="84" customHeight="1" x14ac:dyDescent="0.25">
      <c r="A22" s="337" t="s">
        <v>1096</v>
      </c>
      <c r="B22" s="337"/>
      <c r="C22" s="337"/>
      <c r="D22" s="337"/>
      <c r="E22" s="94"/>
    </row>
    <row r="23" spans="1:5" x14ac:dyDescent="0.25">
      <c r="A23" s="68"/>
      <c r="B23" s="68"/>
      <c r="C23" s="68"/>
      <c r="D23" s="68"/>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B10" sqref="B10"/>
    </sheetView>
  </sheetViews>
  <sheetFormatPr defaultColWidth="9.140625" defaultRowHeight="15" x14ac:dyDescent="0.25"/>
  <cols>
    <col min="1" max="1" width="5.7109375" style="87"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225</v>
      </c>
      <c r="C3" s="6" t="s">
        <v>501</v>
      </c>
      <c r="D3" s="5"/>
      <c r="E3" s="94"/>
    </row>
    <row r="4" spans="1:5" ht="17.25" customHeight="1" x14ac:dyDescent="0.25">
      <c r="A4" s="2"/>
      <c r="B4" s="300"/>
      <c r="C4" s="6" t="s">
        <v>2018</v>
      </c>
      <c r="D4" s="2"/>
      <c r="E4" s="94"/>
    </row>
    <row r="5" spans="1:5" ht="21.75" customHeight="1" x14ac:dyDescent="0.25">
      <c r="A5" s="62"/>
      <c r="B5" s="302" t="s">
        <v>2093</v>
      </c>
      <c r="C5" s="302"/>
      <c r="D5" s="302"/>
      <c r="E5" s="109"/>
    </row>
    <row r="6" spans="1:5" ht="15.75" x14ac:dyDescent="0.25">
      <c r="A6" s="156" t="s">
        <v>502</v>
      </c>
      <c r="B6" s="156" t="s">
        <v>503</v>
      </c>
      <c r="C6" s="156" t="s">
        <v>591</v>
      </c>
      <c r="D6" s="156" t="s">
        <v>4</v>
      </c>
    </row>
    <row r="7" spans="1:5" ht="15.75" x14ac:dyDescent="0.25">
      <c r="A7" s="11" t="s">
        <v>505</v>
      </c>
      <c r="B7" s="69" t="s">
        <v>506</v>
      </c>
      <c r="C7" s="53" t="s">
        <v>698</v>
      </c>
      <c r="D7" s="13" t="s">
        <v>1049</v>
      </c>
      <c r="E7" s="94"/>
    </row>
    <row r="8" spans="1:5" ht="15.75" x14ac:dyDescent="0.25">
      <c r="A8" s="11" t="s">
        <v>508</v>
      </c>
      <c r="B8" s="69" t="s">
        <v>2</v>
      </c>
      <c r="C8" s="53" t="s">
        <v>1050</v>
      </c>
      <c r="D8" s="76" t="s">
        <v>206</v>
      </c>
      <c r="E8" s="94"/>
    </row>
    <row r="9" spans="1:5" ht="31.5" x14ac:dyDescent="0.25">
      <c r="A9" s="11" t="s">
        <v>511</v>
      </c>
      <c r="B9" s="69" t="s">
        <v>3</v>
      </c>
      <c r="C9" s="53" t="s">
        <v>1097</v>
      </c>
      <c r="D9" s="76" t="s">
        <v>2095</v>
      </c>
      <c r="E9" s="94"/>
    </row>
    <row r="10" spans="1:5" ht="368.25" customHeight="1" x14ac:dyDescent="0.25">
      <c r="A10" s="11" t="s">
        <v>513</v>
      </c>
      <c r="B10" s="69" t="s">
        <v>514</v>
      </c>
      <c r="C10" s="53" t="s">
        <v>1098</v>
      </c>
      <c r="D10" s="12" t="s">
        <v>1099</v>
      </c>
      <c r="E10" s="94"/>
    </row>
    <row r="11" spans="1:5" ht="130.9" customHeight="1" x14ac:dyDescent="0.25">
      <c r="A11" s="11" t="s">
        <v>516</v>
      </c>
      <c r="B11" s="12" t="s">
        <v>553</v>
      </c>
      <c r="C11" s="53" t="s">
        <v>1100</v>
      </c>
      <c r="D11" s="76" t="s">
        <v>1840</v>
      </c>
      <c r="E11" s="94"/>
    </row>
    <row r="12" spans="1:5" ht="15.75" x14ac:dyDescent="0.25">
      <c r="A12" s="11" t="s">
        <v>519</v>
      </c>
      <c r="B12" s="92" t="s">
        <v>909</v>
      </c>
      <c r="C12" s="53" t="s">
        <v>1055</v>
      </c>
      <c r="D12" s="76" t="s">
        <v>527</v>
      </c>
      <c r="E12" s="94"/>
    </row>
    <row r="13" spans="1:5" ht="15.75" x14ac:dyDescent="0.25">
      <c r="A13" s="11" t="s">
        <v>522</v>
      </c>
      <c r="B13" s="69" t="s">
        <v>523</v>
      </c>
      <c r="C13" s="53" t="s">
        <v>1705</v>
      </c>
      <c r="D13" s="223" t="s">
        <v>527</v>
      </c>
      <c r="E13" s="94"/>
    </row>
    <row r="14" spans="1:5" ht="30.75" customHeight="1" x14ac:dyDescent="0.25">
      <c r="A14" s="11" t="s">
        <v>525</v>
      </c>
      <c r="B14" s="69" t="s">
        <v>558</v>
      </c>
      <c r="C14" s="53" t="s">
        <v>527</v>
      </c>
      <c r="D14" s="76" t="s">
        <v>1056</v>
      </c>
      <c r="E14" s="94"/>
    </row>
    <row r="15" spans="1:5" ht="63" customHeight="1" x14ac:dyDescent="0.25">
      <c r="A15" s="11" t="s">
        <v>529</v>
      </c>
      <c r="B15" s="69" t="s">
        <v>530</v>
      </c>
      <c r="C15" s="24" t="s">
        <v>882</v>
      </c>
      <c r="D15" s="13" t="s">
        <v>2038</v>
      </c>
      <c r="E15" s="94"/>
    </row>
    <row r="16" spans="1:5" ht="47.25" x14ac:dyDescent="0.25">
      <c r="A16" s="11" t="s">
        <v>531</v>
      </c>
      <c r="B16" s="69" t="s">
        <v>532</v>
      </c>
      <c r="C16" s="53" t="s">
        <v>1081</v>
      </c>
      <c r="D16" s="76" t="s">
        <v>527</v>
      </c>
      <c r="E16" s="94"/>
    </row>
    <row r="17" spans="1:5" ht="15" customHeight="1" x14ac:dyDescent="0.25">
      <c r="A17" s="11" t="s">
        <v>533</v>
      </c>
      <c r="B17" s="69" t="s">
        <v>534</v>
      </c>
      <c r="C17" s="53" t="s">
        <v>527</v>
      </c>
      <c r="D17" s="76" t="s">
        <v>527</v>
      </c>
      <c r="E17" s="94"/>
    </row>
    <row r="18" spans="1:5" ht="31.5" x14ac:dyDescent="0.25">
      <c r="A18" s="11" t="s">
        <v>536</v>
      </c>
      <c r="B18" s="69" t="s">
        <v>537</v>
      </c>
      <c r="C18" s="53" t="s">
        <v>1634</v>
      </c>
      <c r="D18" s="76" t="s">
        <v>1065</v>
      </c>
      <c r="E18" s="94"/>
    </row>
    <row r="19" spans="1:5" ht="46.5" customHeight="1" x14ac:dyDescent="0.25">
      <c r="A19" s="11" t="s">
        <v>538</v>
      </c>
      <c r="B19" s="69" t="s">
        <v>562</v>
      </c>
      <c r="C19" s="53" t="s">
        <v>2094</v>
      </c>
      <c r="D19" s="76" t="s">
        <v>541</v>
      </c>
      <c r="E19" s="94"/>
    </row>
    <row r="20" spans="1:5" ht="15" customHeight="1" x14ac:dyDescent="0.25">
      <c r="A20" s="333"/>
      <c r="B20" s="333"/>
      <c r="C20" s="333"/>
      <c r="D20" s="333"/>
      <c r="E20" s="94"/>
    </row>
    <row r="21" spans="1:5" s="104" customFormat="1" ht="17.25" customHeight="1" x14ac:dyDescent="0.25">
      <c r="A21" s="322" t="s">
        <v>564</v>
      </c>
      <c r="B21" s="338"/>
      <c r="C21" s="338"/>
      <c r="D21" s="338"/>
      <c r="E21" s="103"/>
    </row>
    <row r="22" spans="1:5" ht="84" customHeight="1" x14ac:dyDescent="0.25">
      <c r="A22" s="337" t="s">
        <v>1843</v>
      </c>
      <c r="B22" s="337"/>
      <c r="C22" s="337"/>
      <c r="D22" s="337"/>
      <c r="E22" s="94"/>
    </row>
    <row r="23" spans="1:5" x14ac:dyDescent="0.25">
      <c r="A23" s="105"/>
      <c r="B23" s="105"/>
      <c r="C23" s="105"/>
      <c r="D23" s="105"/>
      <c r="E23" s="94"/>
    </row>
    <row r="24" spans="1:5" x14ac:dyDescent="0.25">
      <c r="A24" s="105"/>
      <c r="B24" s="105"/>
      <c r="C24" s="105"/>
      <c r="D24" s="105"/>
    </row>
    <row r="25" spans="1:5" x14ac:dyDescent="0.25">
      <c r="A25" s="105"/>
      <c r="B25" s="105"/>
      <c r="C25" s="105"/>
      <c r="D25" s="105"/>
    </row>
    <row r="26" spans="1:5" x14ac:dyDescent="0.25">
      <c r="A26" s="105"/>
      <c r="B26" s="105"/>
      <c r="C26" s="105"/>
      <c r="D26" s="105"/>
    </row>
    <row r="27" spans="1:5" x14ac:dyDescent="0.25">
      <c r="A27" s="105"/>
      <c r="B27" s="105"/>
      <c r="C27" s="105"/>
      <c r="D27" s="105"/>
    </row>
    <row r="28" spans="1:5" x14ac:dyDescent="0.25">
      <c r="A28" s="105"/>
      <c r="B28" s="105"/>
      <c r="C28" s="105"/>
      <c r="D28" s="105"/>
    </row>
    <row r="29" spans="1:5" x14ac:dyDescent="0.25">
      <c r="A29" s="105"/>
      <c r="B29" s="105"/>
      <c r="C29" s="105"/>
      <c r="D29" s="105"/>
    </row>
    <row r="30" spans="1:5" x14ac:dyDescent="0.25">
      <c r="A30" s="105"/>
      <c r="B30" s="105"/>
      <c r="C30" s="105"/>
      <c r="D30" s="105"/>
    </row>
    <row r="31" spans="1:5" x14ac:dyDescent="0.25">
      <c r="A31" s="105"/>
      <c r="B31" s="105"/>
      <c r="C31" s="105"/>
      <c r="D31" s="105"/>
    </row>
    <row r="32" spans="1:5" x14ac:dyDescent="0.25">
      <c r="A32" s="105"/>
      <c r="B32" s="105"/>
      <c r="C32" s="105"/>
      <c r="D32" s="105"/>
    </row>
    <row r="33" spans="1:4" x14ac:dyDescent="0.25">
      <c r="A33" s="105"/>
      <c r="B33" s="105"/>
      <c r="C33" s="105"/>
      <c r="D33" s="105"/>
    </row>
    <row r="34" spans="1:4" x14ac:dyDescent="0.25">
      <c r="A34" s="105"/>
      <c r="B34" s="105"/>
      <c r="C34" s="105"/>
      <c r="D34" s="105"/>
    </row>
    <row r="35" spans="1:4" x14ac:dyDescent="0.25">
      <c r="A35" s="105"/>
      <c r="B35" s="105"/>
      <c r="C35" s="105"/>
      <c r="D35" s="105"/>
    </row>
    <row r="36" spans="1:4" x14ac:dyDescent="0.25">
      <c r="A36" s="105"/>
      <c r="B36" s="105"/>
      <c r="C36" s="105"/>
      <c r="D36" s="105"/>
    </row>
    <row r="37" spans="1:4" x14ac:dyDescent="0.25">
      <c r="A37" s="105"/>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228</v>
      </c>
      <c r="C3" s="6" t="s">
        <v>501</v>
      </c>
      <c r="D3" s="5"/>
      <c r="E3" s="94"/>
    </row>
    <row r="4" spans="1:5" ht="17.25" customHeight="1" x14ac:dyDescent="0.25">
      <c r="A4" s="2"/>
      <c r="B4" s="300"/>
      <c r="C4" s="6" t="s">
        <v>2018</v>
      </c>
      <c r="D4" s="2"/>
      <c r="E4" s="94"/>
    </row>
    <row r="5" spans="1:5" ht="21.75" customHeight="1" x14ac:dyDescent="0.25">
      <c r="A5" s="62"/>
      <c r="B5" s="302" t="s">
        <v>2096</v>
      </c>
      <c r="C5" s="302"/>
      <c r="D5" s="302"/>
      <c r="E5" s="109"/>
    </row>
    <row r="6" spans="1:5" s="66" customFormat="1" ht="15.75" x14ac:dyDescent="0.25">
      <c r="A6" s="156" t="s">
        <v>502</v>
      </c>
      <c r="B6" s="156" t="s">
        <v>503</v>
      </c>
      <c r="C6" s="156" t="s">
        <v>591</v>
      </c>
      <c r="D6" s="156" t="s">
        <v>4</v>
      </c>
    </row>
    <row r="7" spans="1:5" ht="15.75" x14ac:dyDescent="0.25">
      <c r="A7" s="11" t="s">
        <v>505</v>
      </c>
      <c r="B7" s="69" t="s">
        <v>506</v>
      </c>
      <c r="C7" s="53" t="s">
        <v>1066</v>
      </c>
      <c r="D7" s="13" t="s">
        <v>1049</v>
      </c>
      <c r="E7" s="94"/>
    </row>
    <row r="8" spans="1:5" ht="15.75" x14ac:dyDescent="0.25">
      <c r="A8" s="11" t="s">
        <v>508</v>
      </c>
      <c r="B8" s="69" t="s">
        <v>2</v>
      </c>
      <c r="C8" s="53" t="s">
        <v>1050</v>
      </c>
      <c r="D8" s="76" t="s">
        <v>206</v>
      </c>
      <c r="E8" s="94"/>
    </row>
    <row r="9" spans="1:5" ht="15.75" x14ac:dyDescent="0.25">
      <c r="A9" s="11" t="s">
        <v>511</v>
      </c>
      <c r="B9" s="69" t="s">
        <v>3</v>
      </c>
      <c r="C9" s="53" t="s">
        <v>230</v>
      </c>
      <c r="D9" s="76" t="s">
        <v>1101</v>
      </c>
      <c r="E9" s="94"/>
    </row>
    <row r="10" spans="1:5" ht="365.25" customHeight="1" x14ac:dyDescent="0.25">
      <c r="A10" s="11" t="s">
        <v>513</v>
      </c>
      <c r="B10" s="69" t="s">
        <v>514</v>
      </c>
      <c r="C10" s="219" t="s">
        <v>1910</v>
      </c>
      <c r="D10" s="221" t="s">
        <v>2097</v>
      </c>
      <c r="E10" s="94"/>
    </row>
    <row r="11" spans="1:5" ht="105" customHeight="1" x14ac:dyDescent="0.25">
      <c r="A11" s="11" t="s">
        <v>516</v>
      </c>
      <c r="B11" s="12" t="s">
        <v>553</v>
      </c>
      <c r="C11" s="222" t="s">
        <v>1911</v>
      </c>
      <c r="D11" s="220" t="s">
        <v>1840</v>
      </c>
      <c r="E11" s="94"/>
    </row>
    <row r="12" spans="1:5" ht="47.25" x14ac:dyDescent="0.25">
      <c r="A12" s="11" t="s">
        <v>519</v>
      </c>
      <c r="B12" s="69" t="s">
        <v>909</v>
      </c>
      <c r="C12" s="53" t="s">
        <v>1055</v>
      </c>
      <c r="D12" s="76" t="s">
        <v>1865</v>
      </c>
      <c r="E12" s="94"/>
    </row>
    <row r="13" spans="1:5" ht="15.75" x14ac:dyDescent="0.25">
      <c r="A13" s="11" t="s">
        <v>522</v>
      </c>
      <c r="B13" s="69" t="s">
        <v>621</v>
      </c>
      <c r="C13" s="136" t="s">
        <v>1708</v>
      </c>
      <c r="D13" s="76" t="s">
        <v>527</v>
      </c>
      <c r="E13" s="94"/>
    </row>
    <row r="14" spans="1:5" ht="30.75" customHeight="1" x14ac:dyDescent="0.25">
      <c r="A14" s="11" t="s">
        <v>525</v>
      </c>
      <c r="B14" s="69" t="s">
        <v>558</v>
      </c>
      <c r="C14" s="53" t="s">
        <v>527</v>
      </c>
      <c r="D14" s="76" t="s">
        <v>1102</v>
      </c>
      <c r="E14" s="94"/>
    </row>
    <row r="15" spans="1:5" ht="63" customHeight="1" x14ac:dyDescent="0.25">
      <c r="A15" s="11" t="s">
        <v>529</v>
      </c>
      <c r="B15" s="69" t="s">
        <v>530</v>
      </c>
      <c r="C15" s="24" t="s">
        <v>882</v>
      </c>
      <c r="D15" s="13" t="s">
        <v>2038</v>
      </c>
      <c r="E15" s="94"/>
    </row>
    <row r="16" spans="1:5" ht="47.25" x14ac:dyDescent="0.25">
      <c r="A16" s="11" t="s">
        <v>531</v>
      </c>
      <c r="B16" s="69" t="s">
        <v>532</v>
      </c>
      <c r="C16" s="53" t="s">
        <v>1103</v>
      </c>
      <c r="D16" s="76" t="s">
        <v>527</v>
      </c>
      <c r="E16" s="94"/>
    </row>
    <row r="17" spans="1:5" ht="15" customHeight="1" x14ac:dyDescent="0.25">
      <c r="A17" s="11" t="s">
        <v>533</v>
      </c>
      <c r="B17" s="69" t="s">
        <v>534</v>
      </c>
      <c r="C17" s="53" t="s">
        <v>527</v>
      </c>
      <c r="D17" s="76" t="s">
        <v>527</v>
      </c>
      <c r="E17" s="94"/>
    </row>
    <row r="18" spans="1:5" ht="31.5" x14ac:dyDescent="0.25">
      <c r="A18" s="11" t="s">
        <v>536</v>
      </c>
      <c r="B18" s="69" t="s">
        <v>537</v>
      </c>
      <c r="C18" s="53" t="s">
        <v>1634</v>
      </c>
      <c r="D18" s="76" t="s">
        <v>1065</v>
      </c>
      <c r="E18" s="94"/>
    </row>
    <row r="19" spans="1:5" ht="67.150000000000006" customHeight="1" x14ac:dyDescent="0.25">
      <c r="A19" s="11" t="s">
        <v>538</v>
      </c>
      <c r="B19" s="69" t="s">
        <v>562</v>
      </c>
      <c r="C19" s="53" t="s">
        <v>1104</v>
      </c>
      <c r="D19" s="76" t="s">
        <v>541</v>
      </c>
      <c r="E19" s="94"/>
    </row>
    <row r="20" spans="1:5" ht="13.5" customHeight="1" x14ac:dyDescent="0.25">
      <c r="A20" s="333"/>
      <c r="B20" s="333"/>
      <c r="C20" s="333"/>
      <c r="D20" s="333"/>
      <c r="E20" s="94"/>
    </row>
    <row r="21" spans="1:5" s="104" customFormat="1" ht="17.25" customHeight="1" x14ac:dyDescent="0.25">
      <c r="A21" s="338" t="s">
        <v>564</v>
      </c>
      <c r="B21" s="338"/>
      <c r="C21" s="338"/>
      <c r="D21" s="338"/>
      <c r="E21" s="103"/>
    </row>
    <row r="22" spans="1:5" ht="97.5" customHeight="1" x14ac:dyDescent="0.25">
      <c r="A22" s="337" t="s">
        <v>1105</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90" zoomScaleNormal="9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231</v>
      </c>
      <c r="C3" s="6" t="s">
        <v>501</v>
      </c>
      <c r="D3" s="5"/>
      <c r="E3" s="94"/>
    </row>
    <row r="4" spans="1:5" ht="17.25" customHeight="1" x14ac:dyDescent="0.25">
      <c r="A4" s="2"/>
      <c r="B4" s="300"/>
      <c r="C4" s="6" t="s">
        <v>2018</v>
      </c>
      <c r="D4" s="2"/>
      <c r="E4" s="94"/>
    </row>
    <row r="5" spans="1:5" ht="21.75" customHeight="1" x14ac:dyDescent="0.25">
      <c r="A5" s="62"/>
      <c r="B5" s="302" t="s">
        <v>2098</v>
      </c>
      <c r="C5" s="302"/>
      <c r="D5" s="302"/>
      <c r="E5" s="109"/>
    </row>
    <row r="6" spans="1:5" ht="15.75" x14ac:dyDescent="0.25">
      <c r="A6" s="156" t="s">
        <v>502</v>
      </c>
      <c r="B6" s="156" t="s">
        <v>503</v>
      </c>
      <c r="C6" s="156" t="s">
        <v>591</v>
      </c>
      <c r="D6" s="156" t="s">
        <v>4</v>
      </c>
    </row>
    <row r="7" spans="1:5" ht="15.75" x14ac:dyDescent="0.25">
      <c r="A7" s="11" t="s">
        <v>505</v>
      </c>
      <c r="B7" s="69" t="s">
        <v>506</v>
      </c>
      <c r="C7" s="53" t="s">
        <v>698</v>
      </c>
      <c r="D7" s="13" t="s">
        <v>1049</v>
      </c>
      <c r="E7" s="94"/>
    </row>
    <row r="8" spans="1:5" ht="15.75" x14ac:dyDescent="0.25">
      <c r="A8" s="11" t="s">
        <v>508</v>
      </c>
      <c r="B8" s="69" t="s">
        <v>2</v>
      </c>
      <c r="C8" s="53" t="s">
        <v>1050</v>
      </c>
      <c r="D8" s="76" t="s">
        <v>206</v>
      </c>
      <c r="E8" s="94"/>
    </row>
    <row r="9" spans="1:5" ht="31.5" x14ac:dyDescent="0.25">
      <c r="A9" s="11" t="s">
        <v>511</v>
      </c>
      <c r="B9" s="69" t="s">
        <v>3</v>
      </c>
      <c r="C9" s="53" t="s">
        <v>1106</v>
      </c>
      <c r="D9" s="76" t="s">
        <v>1107</v>
      </c>
      <c r="E9" s="94"/>
    </row>
    <row r="10" spans="1:5" ht="317.25" customHeight="1" x14ac:dyDescent="0.25">
      <c r="A10" s="11" t="s">
        <v>513</v>
      </c>
      <c r="B10" s="69" t="s">
        <v>514</v>
      </c>
      <c r="C10" s="53" t="s">
        <v>1779</v>
      </c>
      <c r="D10" s="12" t="s">
        <v>2099</v>
      </c>
      <c r="E10" s="94"/>
    </row>
    <row r="11" spans="1:5" ht="94.5" customHeight="1" x14ac:dyDescent="0.25">
      <c r="A11" s="11" t="s">
        <v>516</v>
      </c>
      <c r="B11" s="12" t="s">
        <v>553</v>
      </c>
      <c r="C11" s="53" t="s">
        <v>1108</v>
      </c>
      <c r="D11" s="76" t="s">
        <v>1840</v>
      </c>
      <c r="E11" s="94"/>
    </row>
    <row r="12" spans="1:5" ht="15.75" x14ac:dyDescent="0.25">
      <c r="A12" s="11" t="s">
        <v>519</v>
      </c>
      <c r="B12" s="92" t="s">
        <v>909</v>
      </c>
      <c r="C12" s="53" t="s">
        <v>1055</v>
      </c>
      <c r="D12" s="59" t="s">
        <v>527</v>
      </c>
      <c r="E12" s="94"/>
    </row>
    <row r="13" spans="1:5" ht="15.75" x14ac:dyDescent="0.25">
      <c r="A13" s="11" t="s">
        <v>522</v>
      </c>
      <c r="B13" s="69" t="s">
        <v>523</v>
      </c>
      <c r="C13" s="53" t="s">
        <v>1709</v>
      </c>
      <c r="D13" s="59" t="s">
        <v>527</v>
      </c>
      <c r="E13" s="94"/>
    </row>
    <row r="14" spans="1:5" ht="30.75" customHeight="1" x14ac:dyDescent="0.25">
      <c r="A14" s="11" t="s">
        <v>525</v>
      </c>
      <c r="B14" s="69" t="s">
        <v>558</v>
      </c>
      <c r="C14" s="53" t="s">
        <v>527</v>
      </c>
      <c r="D14" s="76" t="s">
        <v>1056</v>
      </c>
      <c r="E14" s="94"/>
    </row>
    <row r="15" spans="1:5" ht="64.5" customHeight="1" x14ac:dyDescent="0.25">
      <c r="A15" s="11" t="s">
        <v>529</v>
      </c>
      <c r="B15" s="69" t="s">
        <v>530</v>
      </c>
      <c r="C15" s="24" t="s">
        <v>882</v>
      </c>
      <c r="D15" s="13" t="s">
        <v>2038</v>
      </c>
      <c r="E15" s="94"/>
    </row>
    <row r="16" spans="1:5" ht="47.25" x14ac:dyDescent="0.25">
      <c r="A16" s="11" t="s">
        <v>531</v>
      </c>
      <c r="B16" s="69" t="s">
        <v>532</v>
      </c>
      <c r="C16" s="53" t="s">
        <v>1072</v>
      </c>
      <c r="D16" s="76" t="s">
        <v>527</v>
      </c>
      <c r="E16" s="94"/>
    </row>
    <row r="17" spans="1:5" ht="15" customHeight="1" x14ac:dyDescent="0.25">
      <c r="A17" s="11" t="s">
        <v>533</v>
      </c>
      <c r="B17" s="69" t="s">
        <v>534</v>
      </c>
      <c r="C17" s="53" t="s">
        <v>527</v>
      </c>
      <c r="D17" s="76" t="s">
        <v>527</v>
      </c>
      <c r="E17" s="94"/>
    </row>
    <row r="18" spans="1:5" ht="31.5" x14ac:dyDescent="0.25">
      <c r="A18" s="11" t="s">
        <v>536</v>
      </c>
      <c r="B18" s="69" t="s">
        <v>537</v>
      </c>
      <c r="C18" s="53" t="s">
        <v>1634</v>
      </c>
      <c r="D18" s="76" t="s">
        <v>1065</v>
      </c>
      <c r="E18" s="94"/>
    </row>
    <row r="19" spans="1:5" ht="64.5" customHeight="1" x14ac:dyDescent="0.25">
      <c r="A19" s="11" t="s">
        <v>538</v>
      </c>
      <c r="B19" s="69" t="s">
        <v>562</v>
      </c>
      <c r="C19" s="53" t="s">
        <v>1844</v>
      </c>
      <c r="D19" s="76" t="s">
        <v>541</v>
      </c>
      <c r="E19" s="94"/>
    </row>
    <row r="20" spans="1:5" ht="17.25" customHeight="1" x14ac:dyDescent="0.25">
      <c r="A20" s="333"/>
      <c r="B20" s="333"/>
      <c r="C20" s="333"/>
      <c r="D20" s="333"/>
      <c r="E20" s="94"/>
    </row>
    <row r="21" spans="1:5" s="104" customFormat="1" ht="17.25" customHeight="1" x14ac:dyDescent="0.25">
      <c r="A21" s="338" t="s">
        <v>564</v>
      </c>
      <c r="B21" s="338"/>
      <c r="C21" s="338"/>
      <c r="D21" s="338"/>
      <c r="E21" s="103"/>
    </row>
    <row r="22" spans="1:5" ht="84" customHeight="1" x14ac:dyDescent="0.25">
      <c r="A22" s="337" t="s">
        <v>1109</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90" zoomScaleNormal="9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234</v>
      </c>
      <c r="C3" s="6" t="s">
        <v>501</v>
      </c>
      <c r="D3" s="5"/>
      <c r="E3" s="94"/>
    </row>
    <row r="4" spans="1:5" ht="17.25" customHeight="1" x14ac:dyDescent="0.25">
      <c r="A4" s="2"/>
      <c r="B4" s="300"/>
      <c r="C4" s="6" t="s">
        <v>2018</v>
      </c>
      <c r="D4" s="2"/>
      <c r="E4" s="94"/>
    </row>
    <row r="5" spans="1:5" ht="21.75" customHeight="1" x14ac:dyDescent="0.25">
      <c r="A5" s="62"/>
      <c r="B5" s="302" t="s">
        <v>2100</v>
      </c>
      <c r="C5" s="302"/>
      <c r="D5" s="302"/>
      <c r="E5" s="109"/>
    </row>
    <row r="6" spans="1:5" ht="15.75" x14ac:dyDescent="0.25">
      <c r="A6" s="156" t="s">
        <v>502</v>
      </c>
      <c r="B6" s="156" t="s">
        <v>503</v>
      </c>
      <c r="C6" s="156" t="s">
        <v>591</v>
      </c>
      <c r="D6" s="156" t="s">
        <v>4</v>
      </c>
    </row>
    <row r="7" spans="1:5" ht="15.75" x14ac:dyDescent="0.25">
      <c r="A7" s="11" t="s">
        <v>505</v>
      </c>
      <c r="B7" s="92" t="s">
        <v>506</v>
      </c>
      <c r="C7" s="60" t="s">
        <v>1066</v>
      </c>
      <c r="D7" s="13" t="s">
        <v>1049</v>
      </c>
      <c r="E7" s="94"/>
    </row>
    <row r="8" spans="1:5" ht="15.75" x14ac:dyDescent="0.25">
      <c r="A8" s="11" t="s">
        <v>508</v>
      </c>
      <c r="B8" s="92" t="s">
        <v>2</v>
      </c>
      <c r="C8" s="60" t="s">
        <v>1050</v>
      </c>
      <c r="D8" s="61" t="s">
        <v>206</v>
      </c>
      <c r="E8" s="94"/>
    </row>
    <row r="9" spans="1:5" ht="15.75" x14ac:dyDescent="0.25">
      <c r="A9" s="11" t="s">
        <v>511</v>
      </c>
      <c r="B9" s="92" t="s">
        <v>3</v>
      </c>
      <c r="C9" s="60" t="s">
        <v>236</v>
      </c>
      <c r="D9" s="61" t="s">
        <v>1110</v>
      </c>
      <c r="E9" s="94"/>
    </row>
    <row r="10" spans="1:5" ht="321" customHeight="1" x14ac:dyDescent="0.25">
      <c r="A10" s="11" t="s">
        <v>513</v>
      </c>
      <c r="B10" s="69" t="s">
        <v>514</v>
      </c>
      <c r="C10" s="53" t="s">
        <v>1098</v>
      </c>
      <c r="D10" s="12" t="s">
        <v>1111</v>
      </c>
      <c r="E10" s="94"/>
    </row>
    <row r="11" spans="1:5" ht="97.5" customHeight="1" x14ac:dyDescent="0.25">
      <c r="A11" s="11" t="s">
        <v>516</v>
      </c>
      <c r="B11" s="12" t="s">
        <v>553</v>
      </c>
      <c r="C11" s="53" t="s">
        <v>1112</v>
      </c>
      <c r="D11" s="76" t="s">
        <v>1840</v>
      </c>
      <c r="E11" s="94"/>
    </row>
    <row r="12" spans="1:5" ht="47.25" x14ac:dyDescent="0.25">
      <c r="A12" s="11" t="s">
        <v>519</v>
      </c>
      <c r="B12" s="92" t="s">
        <v>909</v>
      </c>
      <c r="C12" s="60" t="s">
        <v>1055</v>
      </c>
      <c r="D12" s="61" t="s">
        <v>1845</v>
      </c>
      <c r="E12" s="94"/>
    </row>
    <row r="13" spans="1:5" ht="15.75" x14ac:dyDescent="0.25">
      <c r="A13" s="11" t="s">
        <v>522</v>
      </c>
      <c r="B13" s="92" t="s">
        <v>621</v>
      </c>
      <c r="C13" s="165" t="s">
        <v>1709</v>
      </c>
      <c r="D13" s="59" t="s">
        <v>527</v>
      </c>
      <c r="E13" s="94"/>
    </row>
    <row r="14" spans="1:5" ht="30.75" customHeight="1" x14ac:dyDescent="0.25">
      <c r="A14" s="11" t="s">
        <v>525</v>
      </c>
      <c r="B14" s="92" t="s">
        <v>558</v>
      </c>
      <c r="C14" s="60" t="s">
        <v>527</v>
      </c>
      <c r="D14" s="61" t="s">
        <v>1064</v>
      </c>
      <c r="E14" s="94"/>
    </row>
    <row r="15" spans="1:5" ht="63.75" customHeight="1" x14ac:dyDescent="0.25">
      <c r="A15" s="11" t="s">
        <v>529</v>
      </c>
      <c r="B15" s="92" t="s">
        <v>530</v>
      </c>
      <c r="C15" s="24" t="s">
        <v>882</v>
      </c>
      <c r="D15" s="13" t="s">
        <v>2038</v>
      </c>
      <c r="E15" s="94"/>
    </row>
    <row r="16" spans="1:5" ht="47.25" x14ac:dyDescent="0.25">
      <c r="A16" s="11" t="s">
        <v>531</v>
      </c>
      <c r="B16" s="69" t="s">
        <v>532</v>
      </c>
      <c r="C16" s="60" t="s">
        <v>1081</v>
      </c>
      <c r="D16" s="61" t="s">
        <v>527</v>
      </c>
      <c r="E16" s="94"/>
    </row>
    <row r="17" spans="1:5" ht="15" customHeight="1" x14ac:dyDescent="0.25">
      <c r="A17" s="11" t="s">
        <v>533</v>
      </c>
      <c r="B17" s="92" t="s">
        <v>534</v>
      </c>
      <c r="C17" s="60" t="s">
        <v>527</v>
      </c>
      <c r="D17" s="61" t="s">
        <v>527</v>
      </c>
      <c r="E17" s="94"/>
    </row>
    <row r="18" spans="1:5" ht="31.5" x14ac:dyDescent="0.25">
      <c r="A18" s="11" t="s">
        <v>536</v>
      </c>
      <c r="B18" s="92" t="s">
        <v>537</v>
      </c>
      <c r="C18" s="60" t="s">
        <v>1634</v>
      </c>
      <c r="D18" s="76" t="s">
        <v>1065</v>
      </c>
      <c r="E18" s="94"/>
    </row>
    <row r="19" spans="1:5" ht="63" x14ac:dyDescent="0.25">
      <c r="A19" s="11" t="s">
        <v>538</v>
      </c>
      <c r="B19" s="69" t="s">
        <v>562</v>
      </c>
      <c r="C19" s="53" t="s">
        <v>1113</v>
      </c>
      <c r="D19" s="76" t="s">
        <v>541</v>
      </c>
      <c r="E19" s="94"/>
    </row>
    <row r="20" spans="1:5" ht="13.5" customHeight="1" x14ac:dyDescent="0.25">
      <c r="A20" s="333"/>
      <c r="B20" s="333"/>
      <c r="C20" s="333"/>
      <c r="D20" s="333"/>
      <c r="E20" s="94"/>
    </row>
    <row r="21" spans="1:5" s="104" customFormat="1" ht="17.25" customHeight="1" x14ac:dyDescent="0.25">
      <c r="A21" s="322" t="s">
        <v>564</v>
      </c>
      <c r="B21" s="322"/>
      <c r="C21" s="322"/>
      <c r="D21" s="322"/>
      <c r="E21" s="103"/>
    </row>
    <row r="22" spans="1:5" ht="84" customHeight="1" x14ac:dyDescent="0.25">
      <c r="A22" s="337" t="s">
        <v>1114</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1501"/>
  <sheetViews>
    <sheetView zoomScaleNormal="100" workbookViewId="0">
      <selection activeCell="A17" sqref="A17:XFD17"/>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54" customHeight="1" x14ac:dyDescent="0.25">
      <c r="A2" s="306" t="s">
        <v>2044</v>
      </c>
      <c r="B2" s="306"/>
      <c r="C2" s="306"/>
      <c r="D2" s="306"/>
    </row>
    <row r="3" spans="1:5" ht="15.75" customHeight="1" x14ac:dyDescent="0.25">
      <c r="A3" s="20"/>
      <c r="B3" s="300" t="s">
        <v>28</v>
      </c>
      <c r="C3" s="6" t="s">
        <v>501</v>
      </c>
      <c r="D3" s="20"/>
    </row>
    <row r="4" spans="1:5" ht="17.25" customHeight="1" x14ac:dyDescent="0.25">
      <c r="A4" s="15"/>
      <c r="B4" s="301"/>
      <c r="C4" s="6" t="s">
        <v>2018</v>
      </c>
      <c r="D4" s="15"/>
    </row>
    <row r="5" spans="1:5" ht="21.75" customHeight="1" x14ac:dyDescent="0.25">
      <c r="A5" s="4"/>
      <c r="B5" s="307" t="s">
        <v>2029</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32" customHeight="1" x14ac:dyDescent="0.25">
      <c r="A8" s="24" t="s">
        <v>508</v>
      </c>
      <c r="B8" s="59" t="s">
        <v>2</v>
      </c>
      <c r="C8" s="24" t="s">
        <v>593</v>
      </c>
      <c r="D8" s="27" t="s">
        <v>594</v>
      </c>
    </row>
    <row r="9" spans="1:5" ht="66.599999999999994" customHeight="1" x14ac:dyDescent="0.25">
      <c r="A9" s="24" t="s">
        <v>511</v>
      </c>
      <c r="B9" s="59" t="s">
        <v>3</v>
      </c>
      <c r="C9" s="24" t="s">
        <v>21</v>
      </c>
      <c r="D9" s="13" t="s">
        <v>595</v>
      </c>
    </row>
    <row r="10" spans="1:5" ht="94.5" x14ac:dyDescent="0.25">
      <c r="A10" s="24" t="s">
        <v>513</v>
      </c>
      <c r="B10" s="59" t="s">
        <v>596</v>
      </c>
      <c r="C10" s="24" t="s">
        <v>572</v>
      </c>
      <c r="D10" s="27" t="s">
        <v>597</v>
      </c>
    </row>
    <row r="11" spans="1:5" ht="127.5" customHeight="1" x14ac:dyDescent="0.25">
      <c r="A11" s="24" t="s">
        <v>516</v>
      </c>
      <c r="B11" s="12" t="s">
        <v>553</v>
      </c>
      <c r="C11" s="11" t="s">
        <v>598</v>
      </c>
      <c r="D11" s="13" t="s">
        <v>599</v>
      </c>
    </row>
    <row r="12" spans="1:5" ht="63" x14ac:dyDescent="0.25">
      <c r="A12" s="24" t="s">
        <v>519</v>
      </c>
      <c r="B12" s="12" t="s">
        <v>520</v>
      </c>
      <c r="C12" s="13" t="s">
        <v>600</v>
      </c>
      <c r="D12" s="270" t="s">
        <v>527</v>
      </c>
    </row>
    <row r="13" spans="1:5" ht="63" x14ac:dyDescent="0.25">
      <c r="A13" s="24" t="s">
        <v>522</v>
      </c>
      <c r="B13" s="59" t="s">
        <v>523</v>
      </c>
      <c r="C13" s="24" t="s">
        <v>601</v>
      </c>
      <c r="D13" s="59" t="s">
        <v>527</v>
      </c>
    </row>
    <row r="14" spans="1:5" ht="30.75" customHeight="1" x14ac:dyDescent="0.25">
      <c r="A14" s="24" t="s">
        <v>525</v>
      </c>
      <c r="B14" s="59" t="s">
        <v>526</v>
      </c>
      <c r="C14" s="24" t="s">
        <v>527</v>
      </c>
      <c r="D14" s="59" t="s">
        <v>527</v>
      </c>
    </row>
    <row r="15" spans="1:5" ht="78.75" customHeight="1" x14ac:dyDescent="0.25">
      <c r="A15" s="24" t="s">
        <v>529</v>
      </c>
      <c r="B15" s="59" t="s">
        <v>530</v>
      </c>
      <c r="C15" s="11" t="s">
        <v>882</v>
      </c>
      <c r="D15" s="13" t="s">
        <v>2038</v>
      </c>
    </row>
    <row r="16" spans="1:5" ht="47.25" x14ac:dyDescent="0.25">
      <c r="A16" s="24" t="s">
        <v>531</v>
      </c>
      <c r="B16" s="59" t="s">
        <v>532</v>
      </c>
      <c r="C16" s="24" t="s">
        <v>602</v>
      </c>
      <c r="D16" s="27" t="s">
        <v>603</v>
      </c>
    </row>
    <row r="17" spans="1:4" ht="19.5" customHeight="1" x14ac:dyDescent="0.25">
      <c r="A17" s="24" t="s">
        <v>533</v>
      </c>
      <c r="B17" s="59" t="s">
        <v>534</v>
      </c>
      <c r="C17" s="24" t="s">
        <v>527</v>
      </c>
      <c r="D17" s="59" t="s">
        <v>527</v>
      </c>
    </row>
    <row r="18" spans="1:4" ht="15.75" x14ac:dyDescent="0.25">
      <c r="A18" s="24" t="s">
        <v>536</v>
      </c>
      <c r="B18" s="59" t="s">
        <v>537</v>
      </c>
      <c r="C18" s="24" t="s">
        <v>604</v>
      </c>
      <c r="D18" s="59" t="s">
        <v>527</v>
      </c>
    </row>
    <row r="19" spans="1:4" ht="79.5" customHeight="1" x14ac:dyDescent="0.25">
      <c r="A19" s="24" t="s">
        <v>538</v>
      </c>
      <c r="B19" s="59" t="s">
        <v>539</v>
      </c>
      <c r="C19" s="24" t="s">
        <v>605</v>
      </c>
      <c r="D19" s="27" t="s">
        <v>541</v>
      </c>
    </row>
    <row r="20" spans="1:4" ht="12" customHeight="1" x14ac:dyDescent="0.25">
      <c r="A20" s="313" t="s">
        <v>406</v>
      </c>
      <c r="B20" s="313"/>
      <c r="C20" s="313"/>
      <c r="D20" s="313"/>
    </row>
    <row r="21" spans="1:4" s="29" customFormat="1" ht="17.25" customHeight="1" x14ac:dyDescent="0.25">
      <c r="A21" s="314" t="s">
        <v>564</v>
      </c>
      <c r="B21" s="314"/>
      <c r="C21" s="314"/>
      <c r="D21" s="314"/>
    </row>
    <row r="22" spans="1:4" ht="138" customHeight="1" x14ac:dyDescent="0.25">
      <c r="A22" s="312" t="s">
        <v>606</v>
      </c>
      <c r="B22" s="312"/>
      <c r="C22" s="312"/>
      <c r="D22" s="312"/>
    </row>
    <row r="23" spans="1:4" ht="13.5" customHeight="1" x14ac:dyDescent="0.25">
      <c r="A23" s="30"/>
      <c r="B23" s="30"/>
      <c r="C23" s="30"/>
      <c r="D23" s="30"/>
    </row>
    <row r="24" spans="1:4" ht="34.5" customHeight="1" x14ac:dyDescent="0.25">
      <c r="A24" s="305" t="s">
        <v>581</v>
      </c>
      <c r="B24" s="305"/>
      <c r="C24" s="305"/>
      <c r="D24" s="305"/>
    </row>
    <row r="25" spans="1:4" ht="45.75" x14ac:dyDescent="0.25">
      <c r="A25" s="31" t="s">
        <v>567</v>
      </c>
      <c r="B25" s="32" t="s">
        <v>568</v>
      </c>
      <c r="C25" s="33" t="s">
        <v>569</v>
      </c>
      <c r="D25" s="34"/>
    </row>
    <row r="26" spans="1:4" x14ac:dyDescent="0.25">
      <c r="A26" s="40">
        <v>1</v>
      </c>
      <c r="B26" s="41">
        <v>150.05000000000001</v>
      </c>
      <c r="C26" s="37"/>
      <c r="D26" s="37"/>
    </row>
    <row r="27" spans="1:4" x14ac:dyDescent="0.25">
      <c r="A27" s="40">
        <v>2</v>
      </c>
      <c r="B27" s="41">
        <v>150.0625</v>
      </c>
      <c r="C27" s="37"/>
      <c r="D27" s="37"/>
    </row>
    <row r="28" spans="1:4" x14ac:dyDescent="0.25">
      <c r="A28" s="40">
        <v>3</v>
      </c>
      <c r="B28" s="41">
        <v>150.07499999999999</v>
      </c>
      <c r="C28" s="37"/>
      <c r="D28" s="37"/>
    </row>
    <row r="29" spans="1:4" x14ac:dyDescent="0.25">
      <c r="A29" s="40">
        <v>4</v>
      </c>
      <c r="B29" s="41">
        <v>150.08750000000001</v>
      </c>
      <c r="C29" s="37"/>
      <c r="D29" s="37"/>
    </row>
    <row r="30" spans="1:4" x14ac:dyDescent="0.25">
      <c r="A30" s="40">
        <v>5</v>
      </c>
      <c r="B30" s="41">
        <v>150.1</v>
      </c>
      <c r="C30" s="37"/>
      <c r="D30" s="37"/>
    </row>
    <row r="31" spans="1:4" x14ac:dyDescent="0.25">
      <c r="A31" s="40">
        <v>6</v>
      </c>
      <c r="B31" s="41">
        <v>150.11250000000001</v>
      </c>
    </row>
    <row r="32" spans="1:4" x14ac:dyDescent="0.25">
      <c r="A32" s="40">
        <v>7</v>
      </c>
      <c r="B32" s="41">
        <v>150.125</v>
      </c>
    </row>
    <row r="33" spans="1:2" x14ac:dyDescent="0.25">
      <c r="A33" s="40">
        <v>8</v>
      </c>
      <c r="B33" s="41">
        <v>150.13749999999999</v>
      </c>
    </row>
    <row r="34" spans="1:2" x14ac:dyDescent="0.25">
      <c r="A34" s="40">
        <v>9</v>
      </c>
      <c r="B34" s="41">
        <v>150.15</v>
      </c>
    </row>
    <row r="35" spans="1:2" x14ac:dyDescent="0.25">
      <c r="A35" s="40">
        <v>10</v>
      </c>
      <c r="B35" s="41">
        <v>150.16249999999999</v>
      </c>
    </row>
    <row r="36" spans="1:2" x14ac:dyDescent="0.25">
      <c r="A36" s="40">
        <v>11</v>
      </c>
      <c r="B36" s="41">
        <v>150.17500000000001</v>
      </c>
    </row>
    <row r="37" spans="1:2" x14ac:dyDescent="0.25">
      <c r="A37" s="40">
        <v>12</v>
      </c>
      <c r="B37" s="41">
        <v>150.1875</v>
      </c>
    </row>
    <row r="38" spans="1:2" x14ac:dyDescent="0.25">
      <c r="A38" s="40">
        <v>13</v>
      </c>
      <c r="B38" s="41">
        <v>150.19999999999999</v>
      </c>
    </row>
    <row r="39" spans="1:2" x14ac:dyDescent="0.25">
      <c r="A39" s="40">
        <v>14</v>
      </c>
      <c r="B39" s="41">
        <v>150.21250000000001</v>
      </c>
    </row>
    <row r="40" spans="1:2" x14ac:dyDescent="0.25">
      <c r="A40" s="40">
        <v>15</v>
      </c>
      <c r="B40" s="41">
        <v>150.22499999999999</v>
      </c>
    </row>
    <row r="41" spans="1:2" x14ac:dyDescent="0.25">
      <c r="A41" s="40">
        <v>16</v>
      </c>
      <c r="B41" s="41">
        <v>150.23750000000001</v>
      </c>
    </row>
    <row r="42" spans="1:2" x14ac:dyDescent="0.25">
      <c r="A42" s="40">
        <v>17</v>
      </c>
      <c r="B42" s="41">
        <v>150.25</v>
      </c>
    </row>
    <row r="43" spans="1:2" x14ac:dyDescent="0.25">
      <c r="A43" s="40">
        <v>18</v>
      </c>
      <c r="B43" s="41">
        <v>150.26249999999999</v>
      </c>
    </row>
    <row r="44" spans="1:2" x14ac:dyDescent="0.25">
      <c r="A44" s="40">
        <v>19</v>
      </c>
      <c r="B44" s="41">
        <v>150.27500000000001</v>
      </c>
    </row>
    <row r="45" spans="1:2" x14ac:dyDescent="0.25">
      <c r="A45" s="40">
        <v>20</v>
      </c>
      <c r="B45" s="41">
        <v>150.28749999999999</v>
      </c>
    </row>
    <row r="46" spans="1:2" x14ac:dyDescent="0.25">
      <c r="A46" s="40">
        <v>21</v>
      </c>
      <c r="B46" s="41">
        <v>150.30000000000001</v>
      </c>
    </row>
    <row r="47" spans="1:2" x14ac:dyDescent="0.25">
      <c r="A47" s="40">
        <v>22</v>
      </c>
      <c r="B47" s="41">
        <v>150.3125</v>
      </c>
    </row>
    <row r="48" spans="1:2" x14ac:dyDescent="0.25">
      <c r="A48" s="40">
        <v>23</v>
      </c>
      <c r="B48" s="41">
        <v>150.32499999999999</v>
      </c>
    </row>
    <row r="49" spans="1:2" x14ac:dyDescent="0.25">
      <c r="A49" s="40">
        <v>24</v>
      </c>
      <c r="B49" s="41">
        <v>150.33750000000001</v>
      </c>
    </row>
    <row r="50" spans="1:2" x14ac:dyDescent="0.25">
      <c r="A50" s="40">
        <v>25</v>
      </c>
      <c r="B50" s="41">
        <v>150.35</v>
      </c>
    </row>
    <row r="51" spans="1:2" x14ac:dyDescent="0.25">
      <c r="A51" s="40">
        <v>26</v>
      </c>
      <c r="B51" s="41">
        <v>150.36250000000001</v>
      </c>
    </row>
    <row r="52" spans="1:2" x14ac:dyDescent="0.25">
      <c r="A52" s="40">
        <v>27</v>
      </c>
      <c r="B52" s="41">
        <v>150.375</v>
      </c>
    </row>
    <row r="53" spans="1:2" x14ac:dyDescent="0.25">
      <c r="A53" s="40">
        <v>28</v>
      </c>
      <c r="B53" s="41">
        <v>150.38749999999999</v>
      </c>
    </row>
    <row r="54" spans="1:2" x14ac:dyDescent="0.25">
      <c r="A54" s="40">
        <v>29</v>
      </c>
      <c r="B54" s="41">
        <v>150.4</v>
      </c>
    </row>
    <row r="55" spans="1:2" x14ac:dyDescent="0.25">
      <c r="A55" s="40">
        <v>30</v>
      </c>
      <c r="B55" s="41">
        <v>150.41249999999999</v>
      </c>
    </row>
    <row r="56" spans="1:2" x14ac:dyDescent="0.25">
      <c r="A56" s="40">
        <v>31</v>
      </c>
      <c r="B56" s="41">
        <v>150.42500000000001</v>
      </c>
    </row>
    <row r="57" spans="1:2" x14ac:dyDescent="0.25">
      <c r="A57" s="40">
        <v>32</v>
      </c>
      <c r="B57" s="41">
        <v>150.4375</v>
      </c>
    </row>
    <row r="58" spans="1:2" x14ac:dyDescent="0.25">
      <c r="A58" s="40">
        <v>33</v>
      </c>
      <c r="B58" s="41">
        <v>150.44999999999999</v>
      </c>
    </row>
    <row r="59" spans="1:2" x14ac:dyDescent="0.25">
      <c r="A59" s="40">
        <v>34</v>
      </c>
      <c r="B59" s="41">
        <v>150.46250000000001</v>
      </c>
    </row>
    <row r="60" spans="1:2" x14ac:dyDescent="0.25">
      <c r="A60" s="40">
        <v>35</v>
      </c>
      <c r="B60" s="41">
        <v>150.47499999999999</v>
      </c>
    </row>
    <row r="61" spans="1:2" x14ac:dyDescent="0.25">
      <c r="A61" s="40">
        <v>36</v>
      </c>
      <c r="B61" s="41">
        <v>150.48750000000001</v>
      </c>
    </row>
    <row r="62" spans="1:2" x14ac:dyDescent="0.25">
      <c r="A62" s="40">
        <v>37</v>
      </c>
      <c r="B62" s="41">
        <v>150.5</v>
      </c>
    </row>
    <row r="63" spans="1:2" x14ac:dyDescent="0.25">
      <c r="A63" s="40">
        <v>38</v>
      </c>
      <c r="B63" s="41">
        <v>150.51249999999999</v>
      </c>
    </row>
    <row r="64" spans="1:2" x14ac:dyDescent="0.25">
      <c r="A64" s="40">
        <v>39</v>
      </c>
      <c r="B64" s="41">
        <v>150.52500000000001</v>
      </c>
    </row>
    <row r="65" spans="1:2" x14ac:dyDescent="0.25">
      <c r="A65" s="40">
        <v>40</v>
      </c>
      <c r="B65" s="41">
        <v>150.53749999999999</v>
      </c>
    </row>
    <row r="66" spans="1:2" x14ac:dyDescent="0.25">
      <c r="A66" s="40">
        <v>41</v>
      </c>
      <c r="B66" s="41">
        <v>150.55000000000001</v>
      </c>
    </row>
    <row r="67" spans="1:2" x14ac:dyDescent="0.25">
      <c r="A67" s="40">
        <v>42</v>
      </c>
      <c r="B67" s="41">
        <v>150.5625</v>
      </c>
    </row>
    <row r="68" spans="1:2" x14ac:dyDescent="0.25">
      <c r="A68" s="40">
        <v>43</v>
      </c>
      <c r="B68" s="41">
        <v>150.57499999999999</v>
      </c>
    </row>
    <row r="69" spans="1:2" x14ac:dyDescent="0.25">
      <c r="A69" s="40">
        <v>44</v>
      </c>
      <c r="B69" s="41">
        <v>150.58750000000001</v>
      </c>
    </row>
    <row r="70" spans="1:2" x14ac:dyDescent="0.25">
      <c r="A70" s="40">
        <v>45</v>
      </c>
      <c r="B70" s="41">
        <v>150.6</v>
      </c>
    </row>
    <row r="71" spans="1:2" x14ac:dyDescent="0.25">
      <c r="A71" s="40">
        <v>46</v>
      </c>
      <c r="B71" s="41">
        <v>150.61250000000001</v>
      </c>
    </row>
    <row r="72" spans="1:2" x14ac:dyDescent="0.25">
      <c r="A72" s="40">
        <v>47</v>
      </c>
      <c r="B72" s="41">
        <v>150.625</v>
      </c>
    </row>
    <row r="73" spans="1:2" x14ac:dyDescent="0.25">
      <c r="A73" s="40">
        <v>48</v>
      </c>
      <c r="B73" s="41">
        <v>150.63749999999999</v>
      </c>
    </row>
    <row r="74" spans="1:2" x14ac:dyDescent="0.25">
      <c r="A74" s="40">
        <v>49</v>
      </c>
      <c r="B74" s="41">
        <v>150.65</v>
      </c>
    </row>
    <row r="75" spans="1:2" x14ac:dyDescent="0.25">
      <c r="A75" s="40">
        <v>50</v>
      </c>
      <c r="B75" s="41">
        <v>150.66249999999999</v>
      </c>
    </row>
    <row r="76" spans="1:2" x14ac:dyDescent="0.25">
      <c r="A76" s="40">
        <v>51</v>
      </c>
      <c r="B76" s="41">
        <v>150.67500000000001</v>
      </c>
    </row>
    <row r="77" spans="1:2" x14ac:dyDescent="0.25">
      <c r="A77" s="40">
        <v>52</v>
      </c>
      <c r="B77" s="41">
        <v>150.6875</v>
      </c>
    </row>
    <row r="78" spans="1:2" x14ac:dyDescent="0.25">
      <c r="A78" s="40">
        <v>53</v>
      </c>
      <c r="B78" s="41">
        <v>150.69999999999999</v>
      </c>
    </row>
    <row r="79" spans="1:2" x14ac:dyDescent="0.25">
      <c r="A79" s="40">
        <v>54</v>
      </c>
      <c r="B79" s="41">
        <v>150.71250000000001</v>
      </c>
    </row>
    <row r="80" spans="1:2" x14ac:dyDescent="0.25">
      <c r="A80" s="40">
        <v>55</v>
      </c>
      <c r="B80" s="41">
        <v>150.72499999999999</v>
      </c>
    </row>
    <row r="81" spans="1:2" x14ac:dyDescent="0.25">
      <c r="A81" s="40">
        <v>56</v>
      </c>
      <c r="B81" s="41">
        <v>150.73750000000001</v>
      </c>
    </row>
    <row r="82" spans="1:2" x14ac:dyDescent="0.25">
      <c r="A82" s="40">
        <v>57</v>
      </c>
      <c r="B82" s="41">
        <v>150.75</v>
      </c>
    </row>
    <row r="83" spans="1:2" x14ac:dyDescent="0.25">
      <c r="A83" s="40">
        <v>58</v>
      </c>
      <c r="B83" s="41">
        <v>150.76249999999999</v>
      </c>
    </row>
    <row r="84" spans="1:2" x14ac:dyDescent="0.25">
      <c r="A84" s="40">
        <v>59</v>
      </c>
      <c r="B84" s="41">
        <v>150.77500000000001</v>
      </c>
    </row>
    <row r="85" spans="1:2" x14ac:dyDescent="0.25">
      <c r="A85" s="40">
        <v>60</v>
      </c>
      <c r="B85" s="41">
        <v>150.78749999999999</v>
      </c>
    </row>
    <row r="86" spans="1:2" x14ac:dyDescent="0.25">
      <c r="A86" s="40">
        <v>61</v>
      </c>
      <c r="B86" s="41">
        <v>150.80000000000001</v>
      </c>
    </row>
    <row r="87" spans="1:2" x14ac:dyDescent="0.25">
      <c r="A87" s="40">
        <v>62</v>
      </c>
      <c r="B87" s="41">
        <v>150.8125</v>
      </c>
    </row>
    <row r="88" spans="1:2" x14ac:dyDescent="0.25">
      <c r="A88" s="40">
        <v>63</v>
      </c>
      <c r="B88" s="41">
        <v>150.82499999999999</v>
      </c>
    </row>
    <row r="89" spans="1:2" x14ac:dyDescent="0.25">
      <c r="A89" s="40">
        <v>64</v>
      </c>
      <c r="B89" s="41">
        <v>150.83750000000001</v>
      </c>
    </row>
    <row r="90" spans="1:2" x14ac:dyDescent="0.25">
      <c r="A90" s="40">
        <v>65</v>
      </c>
      <c r="B90" s="41">
        <v>150.85</v>
      </c>
    </row>
    <row r="91" spans="1:2" x14ac:dyDescent="0.25">
      <c r="A91" s="40">
        <v>66</v>
      </c>
      <c r="B91" s="41">
        <v>150.86250000000001</v>
      </c>
    </row>
    <row r="92" spans="1:2" x14ac:dyDescent="0.25">
      <c r="A92" s="40">
        <v>67</v>
      </c>
      <c r="B92" s="41">
        <v>150.875</v>
      </c>
    </row>
    <row r="93" spans="1:2" x14ac:dyDescent="0.25">
      <c r="A93" s="40">
        <v>68</v>
      </c>
      <c r="B93" s="41">
        <v>150.88749999999999</v>
      </c>
    </row>
    <row r="94" spans="1:2" x14ac:dyDescent="0.25">
      <c r="A94" s="40">
        <v>69</v>
      </c>
      <c r="B94" s="41">
        <v>150.9</v>
      </c>
    </row>
    <row r="95" spans="1:2" x14ac:dyDescent="0.25">
      <c r="A95" s="40">
        <v>70</v>
      </c>
      <c r="B95" s="41">
        <v>150.91249999999999</v>
      </c>
    </row>
    <row r="96" spans="1:2" x14ac:dyDescent="0.25">
      <c r="A96" s="40">
        <v>71</v>
      </c>
      <c r="B96" s="41">
        <v>150.92500000000001</v>
      </c>
    </row>
    <row r="97" spans="1:2" x14ac:dyDescent="0.25">
      <c r="A97" s="40">
        <v>72</v>
      </c>
      <c r="B97" s="41">
        <v>150.9375</v>
      </c>
    </row>
    <row r="98" spans="1:2" x14ac:dyDescent="0.25">
      <c r="A98" s="40">
        <v>73</v>
      </c>
      <c r="B98" s="41">
        <v>150.94999999999999</v>
      </c>
    </row>
    <row r="99" spans="1:2" x14ac:dyDescent="0.25">
      <c r="A99" s="40">
        <v>74</v>
      </c>
      <c r="B99" s="41">
        <v>150.96250000000001</v>
      </c>
    </row>
    <row r="100" spans="1:2" x14ac:dyDescent="0.25">
      <c r="A100" s="40">
        <v>75</v>
      </c>
      <c r="B100" s="41">
        <v>150.97499999999999</v>
      </c>
    </row>
    <row r="101" spans="1:2" x14ac:dyDescent="0.25">
      <c r="A101" s="40">
        <v>76</v>
      </c>
      <c r="B101" s="41">
        <v>150.98750000000001</v>
      </c>
    </row>
    <row r="102" spans="1:2" x14ac:dyDescent="0.25">
      <c r="A102" s="40">
        <v>77</v>
      </c>
      <c r="B102" s="41">
        <v>151</v>
      </c>
    </row>
    <row r="103" spans="1:2" x14ac:dyDescent="0.25">
      <c r="A103" s="40">
        <v>78</v>
      </c>
      <c r="B103" s="41">
        <v>151.01249999999999</v>
      </c>
    </row>
    <row r="104" spans="1:2" x14ac:dyDescent="0.25">
      <c r="A104" s="40">
        <v>79</v>
      </c>
      <c r="B104" s="41">
        <v>151.02500000000001</v>
      </c>
    </row>
    <row r="105" spans="1:2" x14ac:dyDescent="0.25">
      <c r="A105" s="40">
        <v>80</v>
      </c>
      <c r="B105" s="41">
        <v>151.03749999999999</v>
      </c>
    </row>
    <row r="106" spans="1:2" x14ac:dyDescent="0.25">
      <c r="A106" s="40">
        <v>81</v>
      </c>
      <c r="B106" s="41">
        <v>151.05000000000001</v>
      </c>
    </row>
    <row r="107" spans="1:2" x14ac:dyDescent="0.25">
      <c r="A107" s="40">
        <v>82</v>
      </c>
      <c r="B107" s="41">
        <v>151.0625</v>
      </c>
    </row>
    <row r="108" spans="1:2" x14ac:dyDescent="0.25">
      <c r="A108" s="40">
        <v>83</v>
      </c>
      <c r="B108" s="41">
        <v>151.07499999999999</v>
      </c>
    </row>
    <row r="109" spans="1:2" x14ac:dyDescent="0.25">
      <c r="A109" s="40">
        <v>84</v>
      </c>
      <c r="B109" s="41">
        <v>151.08750000000001</v>
      </c>
    </row>
    <row r="110" spans="1:2" x14ac:dyDescent="0.25">
      <c r="A110" s="40">
        <v>85</v>
      </c>
      <c r="B110" s="41">
        <v>151.1</v>
      </c>
    </row>
    <row r="111" spans="1:2" x14ac:dyDescent="0.25">
      <c r="A111" s="40">
        <v>86</v>
      </c>
      <c r="B111" s="41">
        <v>151.11250000000001</v>
      </c>
    </row>
    <row r="112" spans="1:2" x14ac:dyDescent="0.25">
      <c r="A112" s="40">
        <v>87</v>
      </c>
      <c r="B112" s="41">
        <v>151.125</v>
      </c>
    </row>
    <row r="113" spans="1:2" x14ac:dyDescent="0.25">
      <c r="A113" s="40">
        <v>88</v>
      </c>
      <c r="B113" s="41">
        <v>151.13749999999999</v>
      </c>
    </row>
    <row r="114" spans="1:2" x14ac:dyDescent="0.25">
      <c r="A114" s="40">
        <v>89</v>
      </c>
      <c r="B114" s="41">
        <v>151.15</v>
      </c>
    </row>
    <row r="115" spans="1:2" x14ac:dyDescent="0.25">
      <c r="A115" s="40">
        <v>90</v>
      </c>
      <c r="B115" s="41">
        <v>151.16249999999999</v>
      </c>
    </row>
    <row r="116" spans="1:2" x14ac:dyDescent="0.25">
      <c r="A116" s="40">
        <v>91</v>
      </c>
      <c r="B116" s="41">
        <v>151.17500000000001</v>
      </c>
    </row>
    <row r="117" spans="1:2" x14ac:dyDescent="0.25">
      <c r="A117" s="40">
        <v>92</v>
      </c>
      <c r="B117" s="41">
        <v>151.1875</v>
      </c>
    </row>
    <row r="118" spans="1:2" x14ac:dyDescent="0.25">
      <c r="A118" s="40">
        <v>93</v>
      </c>
      <c r="B118" s="41">
        <v>151.19999999999999</v>
      </c>
    </row>
    <row r="119" spans="1:2" x14ac:dyDescent="0.25">
      <c r="A119" s="40">
        <v>94</v>
      </c>
      <c r="B119" s="41">
        <v>151.21250000000001</v>
      </c>
    </row>
    <row r="120" spans="1:2" x14ac:dyDescent="0.25">
      <c r="A120" s="40">
        <v>95</v>
      </c>
      <c r="B120" s="41">
        <v>151.22499999999999</v>
      </c>
    </row>
    <row r="121" spans="1:2" x14ac:dyDescent="0.25">
      <c r="A121" s="40">
        <v>96</v>
      </c>
      <c r="B121" s="41">
        <v>151.23750000000001</v>
      </c>
    </row>
    <row r="122" spans="1:2" x14ac:dyDescent="0.25">
      <c r="A122" s="40">
        <v>97</v>
      </c>
      <c r="B122" s="41">
        <v>151.25</v>
      </c>
    </row>
    <row r="123" spans="1:2" x14ac:dyDescent="0.25">
      <c r="A123" s="40">
        <v>98</v>
      </c>
      <c r="B123" s="41">
        <v>151.26249999999999</v>
      </c>
    </row>
    <row r="124" spans="1:2" x14ac:dyDescent="0.25">
      <c r="A124" s="40">
        <v>99</v>
      </c>
      <c r="B124" s="41">
        <v>151.27500000000001</v>
      </c>
    </row>
    <row r="125" spans="1:2" x14ac:dyDescent="0.25">
      <c r="A125" s="40">
        <v>100</v>
      </c>
      <c r="B125" s="41">
        <v>151.28749999999999</v>
      </c>
    </row>
    <row r="126" spans="1:2" x14ac:dyDescent="0.25">
      <c r="A126" s="40">
        <v>101</v>
      </c>
      <c r="B126" s="41">
        <v>151.30000000000001</v>
      </c>
    </row>
    <row r="127" spans="1:2" x14ac:dyDescent="0.25">
      <c r="A127" s="40">
        <v>102</v>
      </c>
      <c r="B127" s="41">
        <v>151.3125</v>
      </c>
    </row>
    <row r="128" spans="1:2" x14ac:dyDescent="0.25">
      <c r="A128" s="40">
        <v>103</v>
      </c>
      <c r="B128" s="41">
        <v>151.32499999999999</v>
      </c>
    </row>
    <row r="129" spans="1:2" x14ac:dyDescent="0.25">
      <c r="A129" s="40">
        <v>104</v>
      </c>
      <c r="B129" s="41">
        <v>151.33750000000001</v>
      </c>
    </row>
    <row r="130" spans="1:2" x14ac:dyDescent="0.25">
      <c r="A130" s="40">
        <v>105</v>
      </c>
      <c r="B130" s="41">
        <v>151.35</v>
      </c>
    </row>
    <row r="131" spans="1:2" x14ac:dyDescent="0.25">
      <c r="A131" s="40">
        <v>106</v>
      </c>
      <c r="B131" s="41">
        <v>151.36250000000001</v>
      </c>
    </row>
    <row r="132" spans="1:2" x14ac:dyDescent="0.25">
      <c r="A132" s="40">
        <v>107</v>
      </c>
      <c r="B132" s="41">
        <v>151.375</v>
      </c>
    </row>
    <row r="133" spans="1:2" x14ac:dyDescent="0.25">
      <c r="A133" s="40">
        <v>108</v>
      </c>
      <c r="B133" s="41">
        <v>151.38749999999999</v>
      </c>
    </row>
    <row r="134" spans="1:2" x14ac:dyDescent="0.25">
      <c r="A134" s="40">
        <v>109</v>
      </c>
      <c r="B134" s="41">
        <v>151.4</v>
      </c>
    </row>
    <row r="135" spans="1:2" x14ac:dyDescent="0.25">
      <c r="A135" s="40">
        <v>110</v>
      </c>
      <c r="B135" s="41">
        <v>151.41249999999999</v>
      </c>
    </row>
    <row r="136" spans="1:2" x14ac:dyDescent="0.25">
      <c r="A136" s="40">
        <v>111</v>
      </c>
      <c r="B136" s="41">
        <v>151.42500000000001</v>
      </c>
    </row>
    <row r="137" spans="1:2" x14ac:dyDescent="0.25">
      <c r="A137" s="40">
        <v>112</v>
      </c>
      <c r="B137" s="41">
        <v>151.4375</v>
      </c>
    </row>
    <row r="138" spans="1:2" x14ac:dyDescent="0.25">
      <c r="A138" s="40">
        <v>113</v>
      </c>
      <c r="B138" s="41">
        <v>151.44999999999999</v>
      </c>
    </row>
    <row r="139" spans="1:2" x14ac:dyDescent="0.25">
      <c r="A139" s="40">
        <v>114</v>
      </c>
      <c r="B139" s="41">
        <v>151.46250000000001</v>
      </c>
    </row>
    <row r="140" spans="1:2" x14ac:dyDescent="0.25">
      <c r="A140" s="40">
        <v>115</v>
      </c>
      <c r="B140" s="41">
        <v>151.47499999999999</v>
      </c>
    </row>
    <row r="141" spans="1:2" x14ac:dyDescent="0.25">
      <c r="A141" s="40">
        <v>116</v>
      </c>
      <c r="B141" s="41">
        <v>151.48750000000001</v>
      </c>
    </row>
    <row r="142" spans="1:2" x14ac:dyDescent="0.25">
      <c r="A142" s="40">
        <v>117</v>
      </c>
      <c r="B142" s="41">
        <v>151.5</v>
      </c>
    </row>
    <row r="143" spans="1:2" x14ac:dyDescent="0.25">
      <c r="A143" s="40">
        <v>118</v>
      </c>
      <c r="B143" s="41">
        <v>151.51249999999999</v>
      </c>
    </row>
    <row r="144" spans="1:2" x14ac:dyDescent="0.25">
      <c r="A144" s="40">
        <v>119</v>
      </c>
      <c r="B144" s="41">
        <v>151.52500000000001</v>
      </c>
    </row>
    <row r="145" spans="1:2" x14ac:dyDescent="0.25">
      <c r="A145" s="40">
        <v>120</v>
      </c>
      <c r="B145" s="41">
        <v>151.53749999999999</v>
      </c>
    </row>
    <row r="146" spans="1:2" x14ac:dyDescent="0.25">
      <c r="A146" s="40">
        <v>121</v>
      </c>
      <c r="B146" s="41">
        <v>151.55000000000001</v>
      </c>
    </row>
    <row r="147" spans="1:2" x14ac:dyDescent="0.25">
      <c r="A147" s="40">
        <v>122</v>
      </c>
      <c r="B147" s="41">
        <v>151.5625</v>
      </c>
    </row>
    <row r="148" spans="1:2" x14ac:dyDescent="0.25">
      <c r="A148" s="40">
        <v>123</v>
      </c>
      <c r="B148" s="41">
        <v>151.57499999999999</v>
      </c>
    </row>
    <row r="149" spans="1:2" x14ac:dyDescent="0.25">
      <c r="A149" s="40">
        <v>124</v>
      </c>
      <c r="B149" s="41">
        <v>151.58750000000001</v>
      </c>
    </row>
    <row r="150" spans="1:2" x14ac:dyDescent="0.25">
      <c r="A150" s="40">
        <v>125</v>
      </c>
      <c r="B150" s="41">
        <v>151.6</v>
      </c>
    </row>
    <row r="151" spans="1:2" x14ac:dyDescent="0.25">
      <c r="A151" s="40">
        <v>126</v>
      </c>
      <c r="B151" s="41">
        <v>151.61250000000001</v>
      </c>
    </row>
    <row r="152" spans="1:2" x14ac:dyDescent="0.25">
      <c r="A152" s="40">
        <v>127</v>
      </c>
      <c r="B152" s="41">
        <v>151.625</v>
      </c>
    </row>
    <row r="153" spans="1:2" x14ac:dyDescent="0.25">
      <c r="A153" s="40">
        <v>128</v>
      </c>
      <c r="B153" s="41">
        <v>151.63749999999999</v>
      </c>
    </row>
    <row r="154" spans="1:2" x14ac:dyDescent="0.25">
      <c r="A154" s="40">
        <v>129</v>
      </c>
      <c r="B154" s="41">
        <v>151.65</v>
      </c>
    </row>
    <row r="155" spans="1:2" x14ac:dyDescent="0.25">
      <c r="A155" s="40">
        <v>130</v>
      </c>
      <c r="B155" s="41">
        <v>151.66249999999999</v>
      </c>
    </row>
    <row r="156" spans="1:2" x14ac:dyDescent="0.25">
      <c r="A156" s="40">
        <v>131</v>
      </c>
      <c r="B156" s="41">
        <v>151.67500000000001</v>
      </c>
    </row>
    <row r="157" spans="1:2" x14ac:dyDescent="0.25">
      <c r="A157" s="40">
        <v>132</v>
      </c>
      <c r="B157" s="41">
        <v>151.6875</v>
      </c>
    </row>
    <row r="158" spans="1:2" x14ac:dyDescent="0.25">
      <c r="A158" s="40">
        <v>133</v>
      </c>
      <c r="B158" s="41">
        <v>151.69999999999999</v>
      </c>
    </row>
    <row r="159" spans="1:2" x14ac:dyDescent="0.25">
      <c r="A159" s="40">
        <v>134</v>
      </c>
      <c r="B159" s="41">
        <v>151.71250000000001</v>
      </c>
    </row>
    <row r="160" spans="1:2" x14ac:dyDescent="0.25">
      <c r="A160" s="40">
        <v>135</v>
      </c>
      <c r="B160" s="41">
        <v>151.72499999999999</v>
      </c>
    </row>
    <row r="161" spans="1:2" x14ac:dyDescent="0.25">
      <c r="A161" s="40">
        <v>136</v>
      </c>
      <c r="B161" s="41">
        <v>151.73750000000001</v>
      </c>
    </row>
    <row r="162" spans="1:2" x14ac:dyDescent="0.25">
      <c r="A162" s="40">
        <v>137</v>
      </c>
      <c r="B162" s="41">
        <v>151.75</v>
      </c>
    </row>
    <row r="163" spans="1:2" x14ac:dyDescent="0.25">
      <c r="A163" s="40">
        <v>138</v>
      </c>
      <c r="B163" s="41">
        <v>151.76249999999999</v>
      </c>
    </row>
    <row r="164" spans="1:2" x14ac:dyDescent="0.25">
      <c r="A164" s="40">
        <v>139</v>
      </c>
      <c r="B164" s="41">
        <v>151.77500000000001</v>
      </c>
    </row>
    <row r="165" spans="1:2" x14ac:dyDescent="0.25">
      <c r="A165" s="40">
        <v>140</v>
      </c>
      <c r="B165" s="41">
        <v>151.78749999999999</v>
      </c>
    </row>
    <row r="166" spans="1:2" x14ac:dyDescent="0.25">
      <c r="A166" s="40">
        <v>141</v>
      </c>
      <c r="B166" s="41">
        <v>151.80000000000001</v>
      </c>
    </row>
    <row r="167" spans="1:2" x14ac:dyDescent="0.25">
      <c r="A167" s="40">
        <v>142</v>
      </c>
      <c r="B167" s="41">
        <v>151.8125</v>
      </c>
    </row>
    <row r="168" spans="1:2" x14ac:dyDescent="0.25">
      <c r="A168" s="40">
        <v>143</v>
      </c>
      <c r="B168" s="41">
        <v>151.82499999999999</v>
      </c>
    </row>
    <row r="169" spans="1:2" x14ac:dyDescent="0.25">
      <c r="A169" s="40">
        <v>144</v>
      </c>
      <c r="B169" s="41">
        <v>151.83750000000001</v>
      </c>
    </row>
    <row r="170" spans="1:2" x14ac:dyDescent="0.25">
      <c r="A170" s="40">
        <v>145</v>
      </c>
      <c r="B170" s="41">
        <v>151.85</v>
      </c>
    </row>
    <row r="171" spans="1:2" x14ac:dyDescent="0.25">
      <c r="A171" s="40">
        <v>146</v>
      </c>
      <c r="B171" s="41">
        <v>151.86250000000001</v>
      </c>
    </row>
    <row r="172" spans="1:2" x14ac:dyDescent="0.25">
      <c r="A172" s="40">
        <v>147</v>
      </c>
      <c r="B172" s="41">
        <v>151.875</v>
      </c>
    </row>
    <row r="173" spans="1:2" x14ac:dyDescent="0.25">
      <c r="A173" s="40">
        <v>148</v>
      </c>
      <c r="B173" s="41">
        <v>151.88749999999999</v>
      </c>
    </row>
    <row r="174" spans="1:2" x14ac:dyDescent="0.25">
      <c r="A174" s="40">
        <v>149</v>
      </c>
      <c r="B174" s="41">
        <v>151.9</v>
      </c>
    </row>
    <row r="175" spans="1:2" x14ac:dyDescent="0.25">
      <c r="A175" s="40">
        <v>150</v>
      </c>
      <c r="B175" s="41">
        <v>151.91249999999999</v>
      </c>
    </row>
    <row r="176" spans="1:2" x14ac:dyDescent="0.25">
      <c r="A176" s="40">
        <v>151</v>
      </c>
      <c r="B176" s="41">
        <v>151.92500000000001</v>
      </c>
    </row>
    <row r="177" spans="1:2" x14ac:dyDescent="0.25">
      <c r="A177" s="40">
        <v>152</v>
      </c>
      <c r="B177" s="41">
        <v>151.9375</v>
      </c>
    </row>
    <row r="178" spans="1:2" x14ac:dyDescent="0.25">
      <c r="A178" s="40">
        <v>153</v>
      </c>
      <c r="B178" s="41">
        <v>151.94999999999999</v>
      </c>
    </row>
    <row r="179" spans="1:2" x14ac:dyDescent="0.25">
      <c r="A179" s="40">
        <v>154</v>
      </c>
      <c r="B179" s="41">
        <v>151.96250000000001</v>
      </c>
    </row>
    <row r="180" spans="1:2" x14ac:dyDescent="0.25">
      <c r="A180" s="40">
        <v>155</v>
      </c>
      <c r="B180" s="41">
        <v>151.97499999999999</v>
      </c>
    </row>
    <row r="181" spans="1:2" x14ac:dyDescent="0.25">
      <c r="A181" s="40">
        <v>156</v>
      </c>
      <c r="B181" s="41">
        <v>151.98750000000001</v>
      </c>
    </row>
    <row r="182" spans="1:2" x14ac:dyDescent="0.25">
      <c r="A182" s="40">
        <v>157</v>
      </c>
      <c r="B182" s="41">
        <v>152</v>
      </c>
    </row>
    <row r="183" spans="1:2" x14ac:dyDescent="0.25">
      <c r="A183" s="40">
        <v>158</v>
      </c>
      <c r="B183" s="41">
        <v>152.01249999999999</v>
      </c>
    </row>
    <row r="184" spans="1:2" x14ac:dyDescent="0.25">
      <c r="A184" s="40">
        <v>159</v>
      </c>
      <c r="B184" s="41">
        <v>152.02500000000001</v>
      </c>
    </row>
    <row r="185" spans="1:2" x14ac:dyDescent="0.25">
      <c r="A185" s="40">
        <v>160</v>
      </c>
      <c r="B185" s="41">
        <v>152.03749999999999</v>
      </c>
    </row>
    <row r="186" spans="1:2" x14ac:dyDescent="0.25">
      <c r="A186" s="40">
        <v>161</v>
      </c>
      <c r="B186" s="41">
        <v>152.05000000000001</v>
      </c>
    </row>
    <row r="187" spans="1:2" x14ac:dyDescent="0.25">
      <c r="A187" s="40">
        <v>162</v>
      </c>
      <c r="B187" s="41">
        <v>152.0625</v>
      </c>
    </row>
    <row r="188" spans="1:2" x14ac:dyDescent="0.25">
      <c r="A188" s="40">
        <v>163</v>
      </c>
      <c r="B188" s="41">
        <v>152.07499999999999</v>
      </c>
    </row>
    <row r="189" spans="1:2" x14ac:dyDescent="0.25">
      <c r="A189" s="40">
        <v>164</v>
      </c>
      <c r="B189" s="41">
        <v>152.08750000000001</v>
      </c>
    </row>
    <row r="190" spans="1:2" x14ac:dyDescent="0.25">
      <c r="A190" s="40">
        <v>165</v>
      </c>
      <c r="B190" s="41">
        <v>152.1</v>
      </c>
    </row>
    <row r="191" spans="1:2" x14ac:dyDescent="0.25">
      <c r="A191" s="40">
        <v>166</v>
      </c>
      <c r="B191" s="41">
        <v>152.11250000000001</v>
      </c>
    </row>
    <row r="192" spans="1:2" x14ac:dyDescent="0.25">
      <c r="A192" s="40">
        <v>167</v>
      </c>
      <c r="B192" s="41">
        <v>152.125</v>
      </c>
    </row>
    <row r="193" spans="1:2" x14ac:dyDescent="0.25">
      <c r="A193" s="40">
        <v>168</v>
      </c>
      <c r="B193" s="41">
        <v>152.13749999999999</v>
      </c>
    </row>
    <row r="194" spans="1:2" x14ac:dyDescent="0.25">
      <c r="A194" s="40">
        <v>169</v>
      </c>
      <c r="B194" s="41">
        <v>152.15</v>
      </c>
    </row>
    <row r="195" spans="1:2" x14ac:dyDescent="0.25">
      <c r="A195" s="40">
        <v>170</v>
      </c>
      <c r="B195" s="41">
        <v>152.16249999999999</v>
      </c>
    </row>
    <row r="196" spans="1:2" x14ac:dyDescent="0.25">
      <c r="A196" s="40">
        <v>171</v>
      </c>
      <c r="B196" s="41">
        <v>152.17500000000001</v>
      </c>
    </row>
    <row r="197" spans="1:2" x14ac:dyDescent="0.25">
      <c r="A197" s="40">
        <v>172</v>
      </c>
      <c r="B197" s="41">
        <v>152.1875</v>
      </c>
    </row>
    <row r="198" spans="1:2" x14ac:dyDescent="0.25">
      <c r="A198" s="40">
        <v>173</v>
      </c>
      <c r="B198" s="41">
        <v>152.19999999999999</v>
      </c>
    </row>
    <row r="199" spans="1:2" x14ac:dyDescent="0.25">
      <c r="A199" s="40">
        <v>174</v>
      </c>
      <c r="B199" s="41">
        <v>152.21250000000001</v>
      </c>
    </row>
    <row r="200" spans="1:2" x14ac:dyDescent="0.25">
      <c r="A200" s="40">
        <v>175</v>
      </c>
      <c r="B200" s="41">
        <v>152.22499999999999</v>
      </c>
    </row>
    <row r="201" spans="1:2" x14ac:dyDescent="0.25">
      <c r="A201" s="40">
        <v>176</v>
      </c>
      <c r="B201" s="41">
        <v>152.23750000000001</v>
      </c>
    </row>
    <row r="202" spans="1:2" x14ac:dyDescent="0.25">
      <c r="A202" s="40">
        <v>177</v>
      </c>
      <c r="B202" s="41">
        <v>152.25</v>
      </c>
    </row>
    <row r="203" spans="1:2" x14ac:dyDescent="0.25">
      <c r="A203" s="40">
        <v>178</v>
      </c>
      <c r="B203" s="41">
        <v>152.26249999999999</v>
      </c>
    </row>
    <row r="204" spans="1:2" x14ac:dyDescent="0.25">
      <c r="A204" s="40">
        <v>179</v>
      </c>
      <c r="B204" s="41">
        <v>152.27500000000001</v>
      </c>
    </row>
    <row r="205" spans="1:2" x14ac:dyDescent="0.25">
      <c r="A205" s="40">
        <v>180</v>
      </c>
      <c r="B205" s="41">
        <v>152.28749999999999</v>
      </c>
    </row>
    <row r="206" spans="1:2" x14ac:dyDescent="0.25">
      <c r="A206" s="40">
        <v>181</v>
      </c>
      <c r="B206" s="41">
        <v>152.30000000000001</v>
      </c>
    </row>
    <row r="207" spans="1:2" x14ac:dyDescent="0.25">
      <c r="A207" s="40">
        <v>182</v>
      </c>
      <c r="B207" s="41">
        <v>152.3125</v>
      </c>
    </row>
    <row r="208" spans="1:2" x14ac:dyDescent="0.25">
      <c r="A208" s="40">
        <v>183</v>
      </c>
      <c r="B208" s="41">
        <v>152.32499999999999</v>
      </c>
    </row>
    <row r="209" spans="1:2" x14ac:dyDescent="0.25">
      <c r="A209" s="40">
        <v>184</v>
      </c>
      <c r="B209" s="41">
        <v>152.33750000000001</v>
      </c>
    </row>
    <row r="210" spans="1:2" x14ac:dyDescent="0.25">
      <c r="A210" s="40">
        <v>185</v>
      </c>
      <c r="B210" s="41">
        <v>152.35</v>
      </c>
    </row>
    <row r="211" spans="1:2" x14ac:dyDescent="0.25">
      <c r="A211" s="40">
        <v>186</v>
      </c>
      <c r="B211" s="41">
        <v>152.36250000000001</v>
      </c>
    </row>
    <row r="212" spans="1:2" x14ac:dyDescent="0.25">
      <c r="A212" s="40">
        <v>187</v>
      </c>
      <c r="B212" s="41">
        <v>152.375</v>
      </c>
    </row>
    <row r="213" spans="1:2" x14ac:dyDescent="0.25">
      <c r="A213" s="40">
        <v>188</v>
      </c>
      <c r="B213" s="41">
        <v>152.38749999999999</v>
      </c>
    </row>
    <row r="214" spans="1:2" x14ac:dyDescent="0.25">
      <c r="A214" s="40">
        <v>189</v>
      </c>
      <c r="B214" s="41">
        <v>152.4</v>
      </c>
    </row>
    <row r="215" spans="1:2" x14ac:dyDescent="0.25">
      <c r="A215" s="40">
        <v>190</v>
      </c>
      <c r="B215" s="41">
        <v>152.41249999999999</v>
      </c>
    </row>
    <row r="216" spans="1:2" x14ac:dyDescent="0.25">
      <c r="A216" s="40">
        <v>191</v>
      </c>
      <c r="B216" s="41">
        <v>152.42500000000001</v>
      </c>
    </row>
    <row r="217" spans="1:2" x14ac:dyDescent="0.25">
      <c r="A217" s="40">
        <v>192</v>
      </c>
      <c r="B217" s="41">
        <v>152.4375</v>
      </c>
    </row>
    <row r="218" spans="1:2" x14ac:dyDescent="0.25">
      <c r="A218" s="40">
        <v>193</v>
      </c>
      <c r="B218" s="41">
        <v>152.44999999999999</v>
      </c>
    </row>
    <row r="219" spans="1:2" x14ac:dyDescent="0.25">
      <c r="A219" s="40">
        <v>194</v>
      </c>
      <c r="B219" s="41">
        <v>152.46250000000001</v>
      </c>
    </row>
    <row r="220" spans="1:2" x14ac:dyDescent="0.25">
      <c r="A220" s="40">
        <v>195</v>
      </c>
      <c r="B220" s="41">
        <v>152.47499999999999</v>
      </c>
    </row>
    <row r="221" spans="1:2" x14ac:dyDescent="0.25">
      <c r="A221" s="40">
        <v>196</v>
      </c>
      <c r="B221" s="41">
        <v>152.48750000000001</v>
      </c>
    </row>
    <row r="222" spans="1:2" x14ac:dyDescent="0.25">
      <c r="A222" s="40">
        <v>197</v>
      </c>
      <c r="B222" s="41">
        <v>152.5</v>
      </c>
    </row>
    <row r="223" spans="1:2" x14ac:dyDescent="0.25">
      <c r="A223" s="40">
        <v>198</v>
      </c>
      <c r="B223" s="41">
        <v>152.51249999999999</v>
      </c>
    </row>
    <row r="224" spans="1:2" x14ac:dyDescent="0.25">
      <c r="A224" s="40">
        <v>199</v>
      </c>
      <c r="B224" s="41">
        <v>152.52500000000001</v>
      </c>
    </row>
    <row r="225" spans="1:2" x14ac:dyDescent="0.25">
      <c r="A225" s="40">
        <v>200</v>
      </c>
      <c r="B225" s="41">
        <v>152.53749999999999</v>
      </c>
    </row>
    <row r="226" spans="1:2" x14ac:dyDescent="0.25">
      <c r="A226" s="40">
        <v>201</v>
      </c>
      <c r="B226" s="41">
        <v>152.55000000000001</v>
      </c>
    </row>
    <row r="227" spans="1:2" x14ac:dyDescent="0.25">
      <c r="A227" s="40">
        <v>202</v>
      </c>
      <c r="B227" s="41">
        <v>152.5625</v>
      </c>
    </row>
    <row r="228" spans="1:2" x14ac:dyDescent="0.25">
      <c r="A228" s="40">
        <v>203</v>
      </c>
      <c r="B228" s="41">
        <v>152.57499999999999</v>
      </c>
    </row>
    <row r="229" spans="1:2" x14ac:dyDescent="0.25">
      <c r="A229" s="40">
        <v>204</v>
      </c>
      <c r="B229" s="41">
        <v>152.58750000000001</v>
      </c>
    </row>
    <row r="230" spans="1:2" x14ac:dyDescent="0.25">
      <c r="A230" s="40">
        <v>205</v>
      </c>
      <c r="B230" s="41">
        <v>152.6</v>
      </c>
    </row>
    <row r="231" spans="1:2" x14ac:dyDescent="0.25">
      <c r="A231" s="40">
        <v>206</v>
      </c>
      <c r="B231" s="41">
        <v>152.61250000000001</v>
      </c>
    </row>
    <row r="232" spans="1:2" x14ac:dyDescent="0.25">
      <c r="A232" s="40">
        <v>207</v>
      </c>
      <c r="B232" s="41">
        <v>152.625</v>
      </c>
    </row>
    <row r="233" spans="1:2" x14ac:dyDescent="0.25">
      <c r="A233" s="40">
        <v>208</v>
      </c>
      <c r="B233" s="41">
        <v>152.63749999999999</v>
      </c>
    </row>
    <row r="234" spans="1:2" x14ac:dyDescent="0.25">
      <c r="A234" s="40">
        <v>209</v>
      </c>
      <c r="B234" s="41">
        <v>152.65</v>
      </c>
    </row>
    <row r="235" spans="1:2" x14ac:dyDescent="0.25">
      <c r="A235" s="40">
        <v>210</v>
      </c>
      <c r="B235" s="41">
        <v>152.66249999999999</v>
      </c>
    </row>
    <row r="236" spans="1:2" x14ac:dyDescent="0.25">
      <c r="A236" s="40">
        <v>211</v>
      </c>
      <c r="B236" s="41">
        <v>152.67500000000001</v>
      </c>
    </row>
    <row r="237" spans="1:2" x14ac:dyDescent="0.25">
      <c r="A237" s="40">
        <v>212</v>
      </c>
      <c r="B237" s="41">
        <v>152.6875</v>
      </c>
    </row>
    <row r="238" spans="1:2" x14ac:dyDescent="0.25">
      <c r="A238" s="40">
        <v>213</v>
      </c>
      <c r="B238" s="41">
        <v>152.69999999999999</v>
      </c>
    </row>
    <row r="239" spans="1:2" x14ac:dyDescent="0.25">
      <c r="A239" s="40">
        <v>214</v>
      </c>
      <c r="B239" s="41">
        <v>152.71250000000001</v>
      </c>
    </row>
    <row r="240" spans="1:2" x14ac:dyDescent="0.25">
      <c r="A240" s="40">
        <v>215</v>
      </c>
      <c r="B240" s="41">
        <v>152.72499999999999</v>
      </c>
    </row>
    <row r="241" spans="1:2" x14ac:dyDescent="0.25">
      <c r="A241" s="40">
        <v>216</v>
      </c>
      <c r="B241" s="41">
        <v>152.73750000000001</v>
      </c>
    </row>
    <row r="242" spans="1:2" x14ac:dyDescent="0.25">
      <c r="A242" s="40">
        <v>217</v>
      </c>
      <c r="B242" s="41">
        <v>152.75</v>
      </c>
    </row>
    <row r="243" spans="1:2" x14ac:dyDescent="0.25">
      <c r="A243" s="40">
        <v>218</v>
      </c>
      <c r="B243" s="41">
        <v>152.76249999999999</v>
      </c>
    </row>
    <row r="244" spans="1:2" x14ac:dyDescent="0.25">
      <c r="A244" s="40">
        <v>219</v>
      </c>
      <c r="B244" s="41">
        <v>152.77500000000001</v>
      </c>
    </row>
    <row r="245" spans="1:2" x14ac:dyDescent="0.25">
      <c r="A245" s="40">
        <v>220</v>
      </c>
      <c r="B245" s="41">
        <v>152.78749999999999</v>
      </c>
    </row>
    <row r="246" spans="1:2" x14ac:dyDescent="0.25">
      <c r="A246" s="40">
        <v>221</v>
      </c>
      <c r="B246" s="41">
        <v>152.80000000000001</v>
      </c>
    </row>
    <row r="247" spans="1:2" x14ac:dyDescent="0.25">
      <c r="A247" s="40">
        <v>222</v>
      </c>
      <c r="B247" s="41">
        <v>152.8125</v>
      </c>
    </row>
    <row r="248" spans="1:2" x14ac:dyDescent="0.25">
      <c r="A248" s="40">
        <v>223</v>
      </c>
      <c r="B248" s="41">
        <v>152.82499999999999</v>
      </c>
    </row>
    <row r="249" spans="1:2" x14ac:dyDescent="0.25">
      <c r="A249" s="40">
        <v>224</v>
      </c>
      <c r="B249" s="41">
        <v>152.83750000000001</v>
      </c>
    </row>
    <row r="250" spans="1:2" x14ac:dyDescent="0.25">
      <c r="A250" s="40">
        <v>225</v>
      </c>
      <c r="B250" s="41">
        <v>152.85</v>
      </c>
    </row>
    <row r="251" spans="1:2" x14ac:dyDescent="0.25">
      <c r="A251" s="40">
        <v>226</v>
      </c>
      <c r="B251" s="41">
        <v>152.86250000000001</v>
      </c>
    </row>
    <row r="252" spans="1:2" x14ac:dyDescent="0.25">
      <c r="A252" s="40">
        <v>227</v>
      </c>
      <c r="B252" s="41">
        <v>152.875</v>
      </c>
    </row>
    <row r="253" spans="1:2" x14ac:dyDescent="0.25">
      <c r="A253" s="40">
        <v>228</v>
      </c>
      <c r="B253" s="41">
        <v>152.88749999999999</v>
      </c>
    </row>
    <row r="254" spans="1:2" x14ac:dyDescent="0.25">
      <c r="A254" s="40">
        <v>229</v>
      </c>
      <c r="B254" s="41">
        <v>152.9</v>
      </c>
    </row>
    <row r="255" spans="1:2" x14ac:dyDescent="0.25">
      <c r="A255" s="40">
        <v>230</v>
      </c>
      <c r="B255" s="41">
        <v>152.91249999999999</v>
      </c>
    </row>
    <row r="256" spans="1:2" x14ac:dyDescent="0.25">
      <c r="A256" s="40">
        <v>231</v>
      </c>
      <c r="B256" s="41">
        <v>152.92500000000001</v>
      </c>
    </row>
    <row r="257" spans="1:2" x14ac:dyDescent="0.25">
      <c r="A257" s="40">
        <v>232</v>
      </c>
      <c r="B257" s="41">
        <v>152.9375</v>
      </c>
    </row>
    <row r="258" spans="1:2" x14ac:dyDescent="0.25">
      <c r="A258" s="40">
        <v>233</v>
      </c>
      <c r="B258" s="41">
        <v>152.94999999999999</v>
      </c>
    </row>
    <row r="259" spans="1:2" x14ac:dyDescent="0.25">
      <c r="A259" s="40">
        <v>234</v>
      </c>
      <c r="B259" s="41">
        <v>152.96250000000001</v>
      </c>
    </row>
    <row r="260" spans="1:2" x14ac:dyDescent="0.25">
      <c r="A260" s="40">
        <v>235</v>
      </c>
      <c r="B260" s="41">
        <v>152.97499999999999</v>
      </c>
    </row>
    <row r="261" spans="1:2" x14ac:dyDescent="0.25">
      <c r="A261" s="40">
        <v>236</v>
      </c>
      <c r="B261" s="41">
        <v>152.98750000000001</v>
      </c>
    </row>
    <row r="262" spans="1:2" x14ac:dyDescent="0.25">
      <c r="A262" s="40">
        <v>237</v>
      </c>
      <c r="B262" s="41">
        <v>153</v>
      </c>
    </row>
    <row r="263" spans="1:2" x14ac:dyDescent="0.25">
      <c r="A263" s="40">
        <v>238</v>
      </c>
      <c r="B263" s="41">
        <v>153.01249999999999</v>
      </c>
    </row>
    <row r="264" spans="1:2" x14ac:dyDescent="0.25">
      <c r="A264" s="40">
        <v>239</v>
      </c>
      <c r="B264" s="41">
        <v>153.02500000000001</v>
      </c>
    </row>
    <row r="265" spans="1:2" x14ac:dyDescent="0.25">
      <c r="A265" s="40">
        <v>240</v>
      </c>
      <c r="B265" s="41">
        <v>153.03749999999999</v>
      </c>
    </row>
    <row r="266" spans="1:2" x14ac:dyDescent="0.25">
      <c r="A266" s="40">
        <v>241</v>
      </c>
      <c r="B266" s="41">
        <v>153.05000000000001</v>
      </c>
    </row>
    <row r="267" spans="1:2" x14ac:dyDescent="0.25">
      <c r="A267" s="40">
        <v>242</v>
      </c>
      <c r="B267" s="41">
        <v>153.0625</v>
      </c>
    </row>
    <row r="268" spans="1:2" x14ac:dyDescent="0.25">
      <c r="A268" s="40">
        <v>243</v>
      </c>
      <c r="B268" s="41">
        <v>153.07499999999999</v>
      </c>
    </row>
    <row r="269" spans="1:2" x14ac:dyDescent="0.25">
      <c r="A269" s="40">
        <v>244</v>
      </c>
      <c r="B269" s="41">
        <v>153.08750000000001</v>
      </c>
    </row>
    <row r="270" spans="1:2" x14ac:dyDescent="0.25">
      <c r="A270" s="40">
        <v>245</v>
      </c>
      <c r="B270" s="41">
        <v>153.1</v>
      </c>
    </row>
    <row r="271" spans="1:2" x14ac:dyDescent="0.25">
      <c r="A271" s="40">
        <v>246</v>
      </c>
      <c r="B271" s="41">
        <v>153.11250000000001</v>
      </c>
    </row>
    <row r="272" spans="1:2" x14ac:dyDescent="0.25">
      <c r="A272" s="40">
        <v>247</v>
      </c>
      <c r="B272" s="41">
        <v>153.125</v>
      </c>
    </row>
    <row r="273" spans="1:2" x14ac:dyDescent="0.25">
      <c r="A273" s="40">
        <v>248</v>
      </c>
      <c r="B273" s="41">
        <v>153.13749999999999</v>
      </c>
    </row>
    <row r="274" spans="1:2" x14ac:dyDescent="0.25">
      <c r="A274" s="40">
        <v>249</v>
      </c>
      <c r="B274" s="41">
        <v>153.15</v>
      </c>
    </row>
    <row r="275" spans="1:2" x14ac:dyDescent="0.25">
      <c r="A275" s="40">
        <v>250</v>
      </c>
      <c r="B275" s="41">
        <v>153.16249999999999</v>
      </c>
    </row>
    <row r="276" spans="1:2" x14ac:dyDescent="0.25">
      <c r="A276" s="40">
        <v>251</v>
      </c>
      <c r="B276" s="41">
        <v>153.17500000000001</v>
      </c>
    </row>
    <row r="277" spans="1:2" x14ac:dyDescent="0.25">
      <c r="A277" s="40">
        <v>252</v>
      </c>
      <c r="B277" s="41">
        <v>153.1875</v>
      </c>
    </row>
    <row r="278" spans="1:2" x14ac:dyDescent="0.25">
      <c r="A278" s="40">
        <v>253</v>
      </c>
      <c r="B278" s="41">
        <v>153.19999999999999</v>
      </c>
    </row>
    <row r="279" spans="1:2" x14ac:dyDescent="0.25">
      <c r="A279" s="40">
        <v>254</v>
      </c>
      <c r="B279" s="41">
        <v>153.21250000000001</v>
      </c>
    </row>
    <row r="280" spans="1:2" x14ac:dyDescent="0.25">
      <c r="A280" s="40">
        <v>255</v>
      </c>
      <c r="B280" s="41">
        <v>153.22499999999999</v>
      </c>
    </row>
    <row r="281" spans="1:2" x14ac:dyDescent="0.25">
      <c r="A281" s="40">
        <v>256</v>
      </c>
      <c r="B281" s="41">
        <v>153.23750000000001</v>
      </c>
    </row>
    <row r="282" spans="1:2" x14ac:dyDescent="0.25">
      <c r="A282" s="40">
        <v>257</v>
      </c>
      <c r="B282" s="41">
        <v>153.25</v>
      </c>
    </row>
    <row r="283" spans="1:2" x14ac:dyDescent="0.25">
      <c r="A283" s="40">
        <v>258</v>
      </c>
      <c r="B283" s="41">
        <v>153.26249999999999</v>
      </c>
    </row>
    <row r="284" spans="1:2" x14ac:dyDescent="0.25">
      <c r="A284" s="40">
        <v>259</v>
      </c>
      <c r="B284" s="41">
        <v>153.27500000000001</v>
      </c>
    </row>
    <row r="285" spans="1:2" x14ac:dyDescent="0.25">
      <c r="A285" s="40">
        <v>260</v>
      </c>
      <c r="B285" s="41">
        <v>153.28749999999999</v>
      </c>
    </row>
    <row r="286" spans="1:2" x14ac:dyDescent="0.25">
      <c r="A286" s="40">
        <v>261</v>
      </c>
      <c r="B286" s="41">
        <v>153.30000000000001</v>
      </c>
    </row>
    <row r="287" spans="1:2" x14ac:dyDescent="0.25">
      <c r="A287" s="40">
        <v>262</v>
      </c>
      <c r="B287" s="41">
        <v>153.3125</v>
      </c>
    </row>
    <row r="288" spans="1:2" x14ac:dyDescent="0.25">
      <c r="A288" s="40">
        <v>263</v>
      </c>
      <c r="B288" s="41">
        <v>153.32499999999999</v>
      </c>
    </row>
    <row r="289" spans="1:2" x14ac:dyDescent="0.25">
      <c r="A289" s="40">
        <v>264</v>
      </c>
      <c r="B289" s="41">
        <v>153.33750000000001</v>
      </c>
    </row>
    <row r="290" spans="1:2" x14ac:dyDescent="0.25">
      <c r="A290" s="40">
        <v>265</v>
      </c>
      <c r="B290" s="41">
        <v>153.35</v>
      </c>
    </row>
    <row r="291" spans="1:2" x14ac:dyDescent="0.25">
      <c r="A291" s="40">
        <v>266</v>
      </c>
      <c r="B291" s="41">
        <v>153.36250000000001</v>
      </c>
    </row>
    <row r="292" spans="1:2" x14ac:dyDescent="0.25">
      <c r="A292" s="40">
        <v>267</v>
      </c>
      <c r="B292" s="41">
        <v>153.375</v>
      </c>
    </row>
    <row r="293" spans="1:2" x14ac:dyDescent="0.25">
      <c r="A293" s="40">
        <v>268</v>
      </c>
      <c r="B293" s="41">
        <v>153.38749999999999</v>
      </c>
    </row>
    <row r="294" spans="1:2" x14ac:dyDescent="0.25">
      <c r="A294" s="40">
        <v>269</v>
      </c>
      <c r="B294" s="41">
        <v>153.4</v>
      </c>
    </row>
    <row r="295" spans="1:2" x14ac:dyDescent="0.25">
      <c r="A295" s="40">
        <v>270</v>
      </c>
      <c r="B295" s="41">
        <v>153.41249999999999</v>
      </c>
    </row>
    <row r="296" spans="1:2" x14ac:dyDescent="0.25">
      <c r="A296" s="40">
        <v>271</v>
      </c>
      <c r="B296" s="41">
        <v>153.42500000000001</v>
      </c>
    </row>
    <row r="297" spans="1:2" x14ac:dyDescent="0.25">
      <c r="A297" s="40">
        <v>272</v>
      </c>
      <c r="B297" s="41">
        <v>153.4375</v>
      </c>
    </row>
    <row r="298" spans="1:2" x14ac:dyDescent="0.25">
      <c r="A298" s="40">
        <v>273</v>
      </c>
      <c r="B298" s="41">
        <v>153.44999999999999</v>
      </c>
    </row>
    <row r="299" spans="1:2" x14ac:dyDescent="0.25">
      <c r="A299" s="40">
        <v>274</v>
      </c>
      <c r="B299" s="41">
        <v>153.46250000000001</v>
      </c>
    </row>
    <row r="300" spans="1:2" x14ac:dyDescent="0.25">
      <c r="A300" s="40">
        <v>275</v>
      </c>
      <c r="B300" s="41">
        <v>153.47499999999999</v>
      </c>
    </row>
    <row r="301" spans="1:2" x14ac:dyDescent="0.25">
      <c r="A301" s="40">
        <v>276</v>
      </c>
      <c r="B301" s="41">
        <v>153.48750000000001</v>
      </c>
    </row>
    <row r="302" spans="1:2" x14ac:dyDescent="0.25">
      <c r="A302" s="40">
        <v>277</v>
      </c>
      <c r="B302" s="41">
        <v>153.5</v>
      </c>
    </row>
    <row r="303" spans="1:2" x14ac:dyDescent="0.25">
      <c r="A303" s="40">
        <v>278</v>
      </c>
      <c r="B303" s="41">
        <v>153.51249999999999</v>
      </c>
    </row>
    <row r="304" spans="1:2" x14ac:dyDescent="0.25">
      <c r="A304" s="40">
        <v>279</v>
      </c>
      <c r="B304" s="41">
        <v>153.52500000000001</v>
      </c>
    </row>
    <row r="305" spans="1:2" x14ac:dyDescent="0.25">
      <c r="A305" s="40">
        <v>280</v>
      </c>
      <c r="B305" s="41">
        <v>153.53749999999999</v>
      </c>
    </row>
    <row r="306" spans="1:2" x14ac:dyDescent="0.25">
      <c r="A306" s="40">
        <v>281</v>
      </c>
      <c r="B306" s="41">
        <v>153.55000000000001</v>
      </c>
    </row>
    <row r="307" spans="1:2" x14ac:dyDescent="0.25">
      <c r="A307" s="40">
        <v>282</v>
      </c>
      <c r="B307" s="41">
        <v>153.5625</v>
      </c>
    </row>
    <row r="308" spans="1:2" x14ac:dyDescent="0.25">
      <c r="A308" s="40">
        <v>283</v>
      </c>
      <c r="B308" s="41">
        <v>153.57499999999999</v>
      </c>
    </row>
    <row r="309" spans="1:2" x14ac:dyDescent="0.25">
      <c r="A309" s="40">
        <v>284</v>
      </c>
      <c r="B309" s="41">
        <v>153.58750000000001</v>
      </c>
    </row>
    <row r="310" spans="1:2" x14ac:dyDescent="0.25">
      <c r="A310" s="40">
        <v>285</v>
      </c>
      <c r="B310" s="41">
        <v>153.6</v>
      </c>
    </row>
    <row r="311" spans="1:2" x14ac:dyDescent="0.25">
      <c r="A311" s="40">
        <v>286</v>
      </c>
      <c r="B311" s="41">
        <v>153.61250000000001</v>
      </c>
    </row>
    <row r="312" spans="1:2" x14ac:dyDescent="0.25">
      <c r="A312" s="40">
        <v>287</v>
      </c>
      <c r="B312" s="41">
        <v>153.625</v>
      </c>
    </row>
    <row r="313" spans="1:2" x14ac:dyDescent="0.25">
      <c r="A313" s="40">
        <v>288</v>
      </c>
      <c r="B313" s="41">
        <v>153.63749999999999</v>
      </c>
    </row>
    <row r="314" spans="1:2" x14ac:dyDescent="0.25">
      <c r="A314" s="40">
        <v>289</v>
      </c>
      <c r="B314" s="41">
        <v>153.65</v>
      </c>
    </row>
    <row r="315" spans="1:2" x14ac:dyDescent="0.25">
      <c r="A315" s="40">
        <v>290</v>
      </c>
      <c r="B315" s="41">
        <v>153.66249999999999</v>
      </c>
    </row>
    <row r="316" spans="1:2" x14ac:dyDescent="0.25">
      <c r="A316" s="40">
        <v>291</v>
      </c>
      <c r="B316" s="41">
        <v>153.67500000000001</v>
      </c>
    </row>
    <row r="317" spans="1:2" x14ac:dyDescent="0.25">
      <c r="A317" s="40">
        <v>292</v>
      </c>
      <c r="B317" s="41">
        <v>153.6875</v>
      </c>
    </row>
    <row r="318" spans="1:2" x14ac:dyDescent="0.25">
      <c r="A318" s="40">
        <v>293</v>
      </c>
      <c r="B318" s="41">
        <v>153.69999999999999</v>
      </c>
    </row>
    <row r="319" spans="1:2" x14ac:dyDescent="0.25">
      <c r="A319" s="40">
        <v>294</v>
      </c>
      <c r="B319" s="41">
        <v>153.71250000000001</v>
      </c>
    </row>
    <row r="320" spans="1:2" x14ac:dyDescent="0.25">
      <c r="A320" s="40">
        <v>295</v>
      </c>
      <c r="B320" s="41">
        <v>153.72499999999999</v>
      </c>
    </row>
    <row r="321" spans="1:2" x14ac:dyDescent="0.25">
      <c r="A321" s="40">
        <v>296</v>
      </c>
      <c r="B321" s="41">
        <v>153.73750000000001</v>
      </c>
    </row>
    <row r="322" spans="1:2" x14ac:dyDescent="0.25">
      <c r="A322" s="40">
        <v>297</v>
      </c>
      <c r="B322" s="41">
        <v>153.75</v>
      </c>
    </row>
    <row r="323" spans="1:2" x14ac:dyDescent="0.25">
      <c r="A323" s="40">
        <v>298</v>
      </c>
      <c r="B323" s="41">
        <v>153.76249999999999</v>
      </c>
    </row>
    <row r="324" spans="1:2" x14ac:dyDescent="0.25">
      <c r="A324" s="40">
        <v>299</v>
      </c>
      <c r="B324" s="41">
        <v>153.77500000000001</v>
      </c>
    </row>
    <row r="325" spans="1:2" x14ac:dyDescent="0.25">
      <c r="A325" s="40">
        <v>300</v>
      </c>
      <c r="B325" s="41">
        <v>153.78749999999999</v>
      </c>
    </row>
    <row r="326" spans="1:2" x14ac:dyDescent="0.25">
      <c r="A326" s="40">
        <v>301</v>
      </c>
      <c r="B326" s="41">
        <v>153.80000000000001</v>
      </c>
    </row>
    <row r="327" spans="1:2" x14ac:dyDescent="0.25">
      <c r="A327" s="40">
        <v>302</v>
      </c>
      <c r="B327" s="41">
        <v>153.8125</v>
      </c>
    </row>
    <row r="328" spans="1:2" x14ac:dyDescent="0.25">
      <c r="A328" s="40">
        <v>303</v>
      </c>
      <c r="B328" s="41">
        <v>153.82499999999999</v>
      </c>
    </row>
    <row r="329" spans="1:2" x14ac:dyDescent="0.25">
      <c r="A329" s="40">
        <v>304</v>
      </c>
      <c r="B329" s="41">
        <v>153.83750000000001</v>
      </c>
    </row>
    <row r="330" spans="1:2" x14ac:dyDescent="0.25">
      <c r="A330" s="40">
        <v>305</v>
      </c>
      <c r="B330" s="41">
        <v>153.85</v>
      </c>
    </row>
    <row r="331" spans="1:2" x14ac:dyDescent="0.25">
      <c r="A331" s="40">
        <v>306</v>
      </c>
      <c r="B331" s="41">
        <v>153.86250000000001</v>
      </c>
    </row>
    <row r="332" spans="1:2" x14ac:dyDescent="0.25">
      <c r="A332" s="40">
        <v>307</v>
      </c>
      <c r="B332" s="41">
        <v>153.875</v>
      </c>
    </row>
    <row r="333" spans="1:2" x14ac:dyDescent="0.25">
      <c r="A333" s="40">
        <v>308</v>
      </c>
      <c r="B333" s="41">
        <v>153.88749999999999</v>
      </c>
    </row>
    <row r="334" spans="1:2" x14ac:dyDescent="0.25">
      <c r="A334" s="40">
        <v>309</v>
      </c>
      <c r="B334" s="41">
        <v>153.9</v>
      </c>
    </row>
    <row r="335" spans="1:2" x14ac:dyDescent="0.25">
      <c r="A335" s="40">
        <v>310</v>
      </c>
      <c r="B335" s="41">
        <v>153.91249999999999</v>
      </c>
    </row>
    <row r="336" spans="1:2" x14ac:dyDescent="0.25">
      <c r="A336" s="40">
        <v>311</v>
      </c>
      <c r="B336" s="41">
        <v>153.92500000000001</v>
      </c>
    </row>
    <row r="337" spans="1:2" x14ac:dyDescent="0.25">
      <c r="A337" s="40">
        <v>312</v>
      </c>
      <c r="B337" s="41">
        <v>153.9375</v>
      </c>
    </row>
    <row r="338" spans="1:2" x14ac:dyDescent="0.25">
      <c r="A338" s="40">
        <v>313</v>
      </c>
      <c r="B338" s="41">
        <v>153.94999999999999</v>
      </c>
    </row>
    <row r="339" spans="1:2" x14ac:dyDescent="0.25">
      <c r="A339" s="40">
        <v>314</v>
      </c>
      <c r="B339" s="41">
        <v>153.96250000000001</v>
      </c>
    </row>
    <row r="340" spans="1:2" x14ac:dyDescent="0.25">
      <c r="A340" s="40">
        <v>315</v>
      </c>
      <c r="B340" s="41">
        <v>153.97499999999999</v>
      </c>
    </row>
    <row r="341" spans="1:2" x14ac:dyDescent="0.25">
      <c r="A341" s="40">
        <v>316</v>
      </c>
      <c r="B341" s="41">
        <v>153.98750000000001</v>
      </c>
    </row>
    <row r="342" spans="1:2" x14ac:dyDescent="0.25">
      <c r="A342" s="40">
        <v>317</v>
      </c>
      <c r="B342" s="41">
        <v>154</v>
      </c>
    </row>
    <row r="343" spans="1:2" x14ac:dyDescent="0.25">
      <c r="A343" s="40">
        <v>318</v>
      </c>
      <c r="B343" s="41">
        <v>154.01249999999999</v>
      </c>
    </row>
    <row r="344" spans="1:2" x14ac:dyDescent="0.25">
      <c r="A344" s="40">
        <v>319</v>
      </c>
      <c r="B344" s="41">
        <v>154.02500000000001</v>
      </c>
    </row>
    <row r="345" spans="1:2" x14ac:dyDescent="0.25">
      <c r="A345" s="40">
        <v>320</v>
      </c>
      <c r="B345" s="41">
        <v>154.03749999999999</v>
      </c>
    </row>
    <row r="346" spans="1:2" x14ac:dyDescent="0.25">
      <c r="A346" s="40">
        <v>321</v>
      </c>
      <c r="B346" s="41">
        <v>154.05000000000001</v>
      </c>
    </row>
    <row r="347" spans="1:2" x14ac:dyDescent="0.25">
      <c r="A347" s="40">
        <v>322</v>
      </c>
      <c r="B347" s="41">
        <v>154.0625</v>
      </c>
    </row>
    <row r="348" spans="1:2" x14ac:dyDescent="0.25">
      <c r="A348" s="40">
        <v>323</v>
      </c>
      <c r="B348" s="41">
        <v>154.07499999999999</v>
      </c>
    </row>
    <row r="349" spans="1:2" x14ac:dyDescent="0.25">
      <c r="A349" s="40">
        <v>324</v>
      </c>
      <c r="B349" s="41">
        <v>154.08750000000001</v>
      </c>
    </row>
    <row r="350" spans="1:2" x14ac:dyDescent="0.25">
      <c r="A350" s="40">
        <v>325</v>
      </c>
      <c r="B350" s="41">
        <v>154.1</v>
      </c>
    </row>
    <row r="351" spans="1:2" x14ac:dyDescent="0.25">
      <c r="A351" s="40">
        <v>326</v>
      </c>
      <c r="B351" s="41">
        <v>154.11250000000001</v>
      </c>
    </row>
    <row r="352" spans="1:2" x14ac:dyDescent="0.25">
      <c r="A352" s="40">
        <v>327</v>
      </c>
      <c r="B352" s="41">
        <v>154.125</v>
      </c>
    </row>
    <row r="353" spans="1:2" x14ac:dyDescent="0.25">
      <c r="A353" s="40">
        <v>328</v>
      </c>
      <c r="B353" s="41">
        <v>154.13749999999999</v>
      </c>
    </row>
    <row r="354" spans="1:2" x14ac:dyDescent="0.25">
      <c r="A354" s="40">
        <v>329</v>
      </c>
      <c r="B354" s="41">
        <v>154.15</v>
      </c>
    </row>
    <row r="355" spans="1:2" x14ac:dyDescent="0.25">
      <c r="A355" s="40">
        <v>330</v>
      </c>
      <c r="B355" s="41">
        <v>154.16249999999999</v>
      </c>
    </row>
    <row r="356" spans="1:2" x14ac:dyDescent="0.25">
      <c r="A356" s="40">
        <v>331</v>
      </c>
      <c r="B356" s="41">
        <v>154.17500000000001</v>
      </c>
    </row>
    <row r="357" spans="1:2" x14ac:dyDescent="0.25">
      <c r="A357" s="40">
        <v>332</v>
      </c>
      <c r="B357" s="41">
        <v>154.1875</v>
      </c>
    </row>
    <row r="358" spans="1:2" x14ac:dyDescent="0.25">
      <c r="A358" s="40">
        <v>333</v>
      </c>
      <c r="B358" s="41">
        <v>154.19999999999999</v>
      </c>
    </row>
    <row r="359" spans="1:2" x14ac:dyDescent="0.25">
      <c r="A359" s="40">
        <v>334</v>
      </c>
      <c r="B359" s="41">
        <v>154.21250000000001</v>
      </c>
    </row>
    <row r="360" spans="1:2" x14ac:dyDescent="0.25">
      <c r="A360" s="40">
        <v>335</v>
      </c>
      <c r="B360" s="41">
        <v>154.22499999999999</v>
      </c>
    </row>
    <row r="361" spans="1:2" x14ac:dyDescent="0.25">
      <c r="A361" s="40">
        <v>336</v>
      </c>
      <c r="B361" s="41">
        <v>154.23750000000001</v>
      </c>
    </row>
    <row r="362" spans="1:2" x14ac:dyDescent="0.25">
      <c r="A362" s="40">
        <v>337</v>
      </c>
      <c r="B362" s="41">
        <v>154.25</v>
      </c>
    </row>
    <row r="363" spans="1:2" x14ac:dyDescent="0.25">
      <c r="A363" s="40">
        <v>338</v>
      </c>
      <c r="B363" s="41">
        <v>154.26249999999999</v>
      </c>
    </row>
    <row r="364" spans="1:2" x14ac:dyDescent="0.25">
      <c r="A364" s="40">
        <v>339</v>
      </c>
      <c r="B364" s="41">
        <v>154.27500000000001</v>
      </c>
    </row>
    <row r="365" spans="1:2" x14ac:dyDescent="0.25">
      <c r="A365" s="40">
        <v>340</v>
      </c>
      <c r="B365" s="41">
        <v>154.28749999999999</v>
      </c>
    </row>
    <row r="366" spans="1:2" x14ac:dyDescent="0.25">
      <c r="A366" s="40">
        <v>341</v>
      </c>
      <c r="B366" s="41">
        <v>154.30000000000001</v>
      </c>
    </row>
    <row r="367" spans="1:2" x14ac:dyDescent="0.25">
      <c r="A367" s="40">
        <v>342</v>
      </c>
      <c r="B367" s="41">
        <v>154.3125</v>
      </c>
    </row>
    <row r="368" spans="1:2" x14ac:dyDescent="0.25">
      <c r="A368" s="40">
        <v>343</v>
      </c>
      <c r="B368" s="41">
        <v>154.32499999999999</v>
      </c>
    </row>
    <row r="369" spans="1:2" x14ac:dyDescent="0.25">
      <c r="A369" s="40">
        <v>344</v>
      </c>
      <c r="B369" s="41">
        <v>154.33750000000001</v>
      </c>
    </row>
    <row r="370" spans="1:2" x14ac:dyDescent="0.25">
      <c r="A370" s="40">
        <v>345</v>
      </c>
      <c r="B370" s="41">
        <v>154.35</v>
      </c>
    </row>
    <row r="371" spans="1:2" x14ac:dyDescent="0.25">
      <c r="A371" s="40">
        <v>346</v>
      </c>
      <c r="B371" s="41">
        <v>154.36250000000001</v>
      </c>
    </row>
    <row r="372" spans="1:2" x14ac:dyDescent="0.25">
      <c r="A372" s="40">
        <v>347</v>
      </c>
      <c r="B372" s="41">
        <v>154.375</v>
      </c>
    </row>
    <row r="373" spans="1:2" x14ac:dyDescent="0.25">
      <c r="A373" s="40">
        <v>348</v>
      </c>
      <c r="B373" s="41">
        <v>154.38749999999999</v>
      </c>
    </row>
    <row r="374" spans="1:2" x14ac:dyDescent="0.25">
      <c r="A374" s="40">
        <v>349</v>
      </c>
      <c r="B374" s="41">
        <v>154.4</v>
      </c>
    </row>
    <row r="375" spans="1:2" x14ac:dyDescent="0.25">
      <c r="A375" s="40">
        <v>350</v>
      </c>
      <c r="B375" s="41">
        <v>154.41249999999999</v>
      </c>
    </row>
    <row r="376" spans="1:2" x14ac:dyDescent="0.25">
      <c r="A376" s="40">
        <v>351</v>
      </c>
      <c r="B376" s="41">
        <v>154.42500000000001</v>
      </c>
    </row>
    <row r="377" spans="1:2" x14ac:dyDescent="0.25">
      <c r="A377" s="40">
        <v>352</v>
      </c>
      <c r="B377" s="41">
        <v>154.4375</v>
      </c>
    </row>
    <row r="378" spans="1:2" x14ac:dyDescent="0.25">
      <c r="A378" s="40">
        <v>353</v>
      </c>
      <c r="B378" s="41">
        <v>154.44999999999999</v>
      </c>
    </row>
    <row r="379" spans="1:2" x14ac:dyDescent="0.25">
      <c r="A379" s="40">
        <v>354</v>
      </c>
      <c r="B379" s="41">
        <v>154.46250000000001</v>
      </c>
    </row>
    <row r="380" spans="1:2" x14ac:dyDescent="0.25">
      <c r="A380" s="40">
        <v>355</v>
      </c>
      <c r="B380" s="41">
        <v>154.47499999999999</v>
      </c>
    </row>
    <row r="381" spans="1:2" x14ac:dyDescent="0.25">
      <c r="A381" s="40">
        <v>356</v>
      </c>
      <c r="B381" s="41">
        <v>154.48750000000001</v>
      </c>
    </row>
    <row r="382" spans="1:2" x14ac:dyDescent="0.25">
      <c r="A382" s="40">
        <v>357</v>
      </c>
      <c r="B382" s="41">
        <v>154.5</v>
      </c>
    </row>
    <row r="383" spans="1:2" x14ac:dyDescent="0.25">
      <c r="A383" s="40">
        <v>358</v>
      </c>
      <c r="B383" s="41">
        <v>154.51249999999999</v>
      </c>
    </row>
    <row r="384" spans="1:2" x14ac:dyDescent="0.25">
      <c r="A384" s="40">
        <v>359</v>
      </c>
      <c r="B384" s="41">
        <v>154.52500000000001</v>
      </c>
    </row>
    <row r="385" spans="1:2" x14ac:dyDescent="0.25">
      <c r="A385" s="40">
        <v>360</v>
      </c>
      <c r="B385" s="41">
        <v>154.53749999999999</v>
      </c>
    </row>
    <row r="386" spans="1:2" x14ac:dyDescent="0.25">
      <c r="A386" s="40">
        <v>361</v>
      </c>
      <c r="B386" s="41">
        <v>154.55000000000001</v>
      </c>
    </row>
    <row r="387" spans="1:2" x14ac:dyDescent="0.25">
      <c r="A387" s="40">
        <v>362</v>
      </c>
      <c r="B387" s="41">
        <v>154.5625</v>
      </c>
    </row>
    <row r="388" spans="1:2" x14ac:dyDescent="0.25">
      <c r="A388" s="40">
        <v>363</v>
      </c>
      <c r="B388" s="41">
        <v>154.57499999999999</v>
      </c>
    </row>
    <row r="389" spans="1:2" x14ac:dyDescent="0.25">
      <c r="A389" s="40">
        <v>364</v>
      </c>
      <c r="B389" s="41">
        <v>154.58750000000001</v>
      </c>
    </row>
    <row r="390" spans="1:2" x14ac:dyDescent="0.25">
      <c r="A390" s="40">
        <v>365</v>
      </c>
      <c r="B390" s="41">
        <v>154.6</v>
      </c>
    </row>
    <row r="391" spans="1:2" x14ac:dyDescent="0.25">
      <c r="A391" s="40">
        <v>366</v>
      </c>
      <c r="B391" s="41">
        <v>154.61250000000001</v>
      </c>
    </row>
    <row r="392" spans="1:2" x14ac:dyDescent="0.25">
      <c r="A392" s="40">
        <v>367</v>
      </c>
      <c r="B392" s="41">
        <v>154.625</v>
      </c>
    </row>
    <row r="393" spans="1:2" x14ac:dyDescent="0.25">
      <c r="A393" s="40">
        <v>368</v>
      </c>
      <c r="B393" s="41">
        <v>154.63749999999999</v>
      </c>
    </row>
    <row r="394" spans="1:2" x14ac:dyDescent="0.25">
      <c r="A394" s="40">
        <v>369</v>
      </c>
      <c r="B394" s="41">
        <v>154.65</v>
      </c>
    </row>
    <row r="395" spans="1:2" x14ac:dyDescent="0.25">
      <c r="A395" s="40">
        <v>370</v>
      </c>
      <c r="B395" s="41">
        <v>154.66249999999999</v>
      </c>
    </row>
    <row r="396" spans="1:2" x14ac:dyDescent="0.25">
      <c r="A396" s="40">
        <v>371</v>
      </c>
      <c r="B396" s="41">
        <v>154.67500000000001</v>
      </c>
    </row>
    <row r="397" spans="1:2" x14ac:dyDescent="0.25">
      <c r="A397" s="40">
        <v>372</v>
      </c>
      <c r="B397" s="41">
        <v>154.6875</v>
      </c>
    </row>
    <row r="398" spans="1:2" x14ac:dyDescent="0.25">
      <c r="A398" s="40">
        <v>373</v>
      </c>
      <c r="B398" s="41">
        <v>154.69999999999999</v>
      </c>
    </row>
    <row r="399" spans="1:2" x14ac:dyDescent="0.25">
      <c r="A399" s="40">
        <v>374</v>
      </c>
      <c r="B399" s="41">
        <v>154.71250000000001</v>
      </c>
    </row>
    <row r="400" spans="1:2" x14ac:dyDescent="0.25">
      <c r="A400" s="40">
        <v>375</v>
      </c>
      <c r="B400" s="41">
        <v>154.72499999999999</v>
      </c>
    </row>
    <row r="401" spans="1:2" x14ac:dyDescent="0.25">
      <c r="A401" s="40">
        <v>376</v>
      </c>
      <c r="B401" s="41">
        <v>154.73750000000001</v>
      </c>
    </row>
    <row r="402" spans="1:2" x14ac:dyDescent="0.25">
      <c r="A402" s="40">
        <v>377</v>
      </c>
      <c r="B402" s="41">
        <v>154.75</v>
      </c>
    </row>
    <row r="403" spans="1:2" x14ac:dyDescent="0.25">
      <c r="A403" s="40">
        <v>378</v>
      </c>
      <c r="B403" s="41">
        <v>154.76249999999999</v>
      </c>
    </row>
    <row r="404" spans="1:2" x14ac:dyDescent="0.25">
      <c r="A404" s="40">
        <v>379</v>
      </c>
      <c r="B404" s="41">
        <v>154.77500000000001</v>
      </c>
    </row>
    <row r="405" spans="1:2" x14ac:dyDescent="0.25">
      <c r="A405" s="40">
        <v>380</v>
      </c>
      <c r="B405" s="41">
        <v>154.78749999999999</v>
      </c>
    </row>
    <row r="406" spans="1:2" x14ac:dyDescent="0.25">
      <c r="A406" s="40">
        <v>381</v>
      </c>
      <c r="B406" s="41">
        <v>154.80000000000001</v>
      </c>
    </row>
    <row r="407" spans="1:2" x14ac:dyDescent="0.25">
      <c r="A407" s="40">
        <v>382</v>
      </c>
      <c r="B407" s="41">
        <v>154.8125</v>
      </c>
    </row>
    <row r="408" spans="1:2" x14ac:dyDescent="0.25">
      <c r="A408" s="40">
        <v>383</v>
      </c>
      <c r="B408" s="41">
        <v>154.82499999999999</v>
      </c>
    </row>
    <row r="409" spans="1:2" x14ac:dyDescent="0.25">
      <c r="A409" s="40">
        <v>384</v>
      </c>
      <c r="B409" s="41">
        <v>154.83750000000001</v>
      </c>
    </row>
    <row r="410" spans="1:2" x14ac:dyDescent="0.25">
      <c r="A410" s="40">
        <v>385</v>
      </c>
      <c r="B410" s="41">
        <v>154.85</v>
      </c>
    </row>
    <row r="411" spans="1:2" x14ac:dyDescent="0.25">
      <c r="A411" s="40">
        <v>386</v>
      </c>
      <c r="B411" s="41">
        <v>154.86250000000001</v>
      </c>
    </row>
    <row r="412" spans="1:2" x14ac:dyDescent="0.25">
      <c r="A412" s="40">
        <v>387</v>
      </c>
      <c r="B412" s="41">
        <v>154.875</v>
      </c>
    </row>
    <row r="413" spans="1:2" x14ac:dyDescent="0.25">
      <c r="A413" s="40">
        <v>388</v>
      </c>
      <c r="B413" s="41">
        <v>154.88749999999999</v>
      </c>
    </row>
    <row r="414" spans="1:2" x14ac:dyDescent="0.25">
      <c r="A414" s="40">
        <v>389</v>
      </c>
      <c r="B414" s="41">
        <v>154.9</v>
      </c>
    </row>
    <row r="415" spans="1:2" x14ac:dyDescent="0.25">
      <c r="A415" s="40">
        <v>390</v>
      </c>
      <c r="B415" s="41">
        <v>154.91249999999999</v>
      </c>
    </row>
    <row r="416" spans="1:2" x14ac:dyDescent="0.25">
      <c r="A416" s="40">
        <v>391</v>
      </c>
      <c r="B416" s="41">
        <v>154.92500000000001</v>
      </c>
    </row>
    <row r="417" spans="1:2" x14ac:dyDescent="0.25">
      <c r="A417" s="40">
        <v>392</v>
      </c>
      <c r="B417" s="41">
        <v>154.9375</v>
      </c>
    </row>
    <row r="418" spans="1:2" x14ac:dyDescent="0.25">
      <c r="A418" s="40">
        <v>393</v>
      </c>
      <c r="B418" s="41">
        <v>154.94999999999999</v>
      </c>
    </row>
    <row r="419" spans="1:2" x14ac:dyDescent="0.25">
      <c r="A419" s="40">
        <v>394</v>
      </c>
      <c r="B419" s="41">
        <v>154.96250000000001</v>
      </c>
    </row>
    <row r="420" spans="1:2" x14ac:dyDescent="0.25">
      <c r="A420" s="40">
        <v>395</v>
      </c>
      <c r="B420" s="41">
        <v>154.97499999999999</v>
      </c>
    </row>
    <row r="421" spans="1:2" x14ac:dyDescent="0.25">
      <c r="A421" s="40">
        <v>396</v>
      </c>
      <c r="B421" s="41">
        <v>154.98750000000001</v>
      </c>
    </row>
    <row r="422" spans="1:2" x14ac:dyDescent="0.25">
      <c r="A422" s="40">
        <v>397</v>
      </c>
      <c r="B422" s="41">
        <v>155</v>
      </c>
    </row>
    <row r="423" spans="1:2" x14ac:dyDescent="0.25">
      <c r="A423" s="40">
        <v>398</v>
      </c>
      <c r="B423" s="41">
        <v>155.01249999999999</v>
      </c>
    </row>
    <row r="424" spans="1:2" x14ac:dyDescent="0.25">
      <c r="A424" s="40">
        <v>399</v>
      </c>
      <c r="B424" s="41">
        <v>155.02500000000001</v>
      </c>
    </row>
    <row r="425" spans="1:2" x14ac:dyDescent="0.25">
      <c r="A425" s="40">
        <v>400</v>
      </c>
      <c r="B425" s="41">
        <v>155.03749999999999</v>
      </c>
    </row>
    <row r="426" spans="1:2" x14ac:dyDescent="0.25">
      <c r="A426" s="40">
        <v>401</v>
      </c>
      <c r="B426" s="41">
        <v>155.05000000000001</v>
      </c>
    </row>
    <row r="427" spans="1:2" x14ac:dyDescent="0.25">
      <c r="A427" s="40">
        <v>402</v>
      </c>
      <c r="B427" s="41">
        <v>155.0625</v>
      </c>
    </row>
    <row r="428" spans="1:2" x14ac:dyDescent="0.25">
      <c r="A428" s="40">
        <v>403</v>
      </c>
      <c r="B428" s="41">
        <v>155.07499999999999</v>
      </c>
    </row>
    <row r="429" spans="1:2" x14ac:dyDescent="0.25">
      <c r="A429" s="40">
        <v>404</v>
      </c>
      <c r="B429" s="41">
        <v>155.08750000000001</v>
      </c>
    </row>
    <row r="430" spans="1:2" x14ac:dyDescent="0.25">
      <c r="A430" s="40">
        <v>405</v>
      </c>
      <c r="B430" s="41">
        <v>155.1</v>
      </c>
    </row>
    <row r="431" spans="1:2" x14ac:dyDescent="0.25">
      <c r="A431" s="40">
        <v>406</v>
      </c>
      <c r="B431" s="41">
        <v>155.11250000000001</v>
      </c>
    </row>
    <row r="432" spans="1:2" x14ac:dyDescent="0.25">
      <c r="A432" s="40">
        <v>407</v>
      </c>
      <c r="B432" s="41">
        <v>155.125</v>
      </c>
    </row>
    <row r="433" spans="1:2" x14ac:dyDescent="0.25">
      <c r="A433" s="40">
        <v>408</v>
      </c>
      <c r="B433" s="41">
        <v>155.13749999999999</v>
      </c>
    </row>
    <row r="434" spans="1:2" x14ac:dyDescent="0.25">
      <c r="A434" s="40">
        <v>409</v>
      </c>
      <c r="B434" s="41">
        <v>155.15</v>
      </c>
    </row>
    <row r="435" spans="1:2" x14ac:dyDescent="0.25">
      <c r="A435" s="40">
        <v>410</v>
      </c>
      <c r="B435" s="41">
        <v>155.16249999999999</v>
      </c>
    </row>
    <row r="436" spans="1:2" x14ac:dyDescent="0.25">
      <c r="A436" s="40">
        <v>411</v>
      </c>
      <c r="B436" s="41">
        <v>155.17500000000001</v>
      </c>
    </row>
    <row r="437" spans="1:2" x14ac:dyDescent="0.25">
      <c r="A437" s="40">
        <v>412</v>
      </c>
      <c r="B437" s="41">
        <v>155.1875</v>
      </c>
    </row>
    <row r="438" spans="1:2" x14ac:dyDescent="0.25">
      <c r="A438" s="40">
        <v>413</v>
      </c>
      <c r="B438" s="41">
        <v>155.19999999999999</v>
      </c>
    </row>
    <row r="439" spans="1:2" x14ac:dyDescent="0.25">
      <c r="A439" s="40">
        <v>414</v>
      </c>
      <c r="B439" s="41">
        <v>155.21250000000001</v>
      </c>
    </row>
    <row r="440" spans="1:2" x14ac:dyDescent="0.25">
      <c r="A440" s="40">
        <v>415</v>
      </c>
      <c r="B440" s="41">
        <v>155.22499999999999</v>
      </c>
    </row>
    <row r="441" spans="1:2" x14ac:dyDescent="0.25">
      <c r="A441" s="40">
        <v>416</v>
      </c>
      <c r="B441" s="41">
        <v>155.23750000000001</v>
      </c>
    </row>
    <row r="442" spans="1:2" x14ac:dyDescent="0.25">
      <c r="A442" s="40">
        <v>417</v>
      </c>
      <c r="B442" s="41">
        <v>155.25</v>
      </c>
    </row>
    <row r="443" spans="1:2" x14ac:dyDescent="0.25">
      <c r="A443" s="40">
        <v>418</v>
      </c>
      <c r="B443" s="41">
        <v>155.26249999999999</v>
      </c>
    </row>
    <row r="444" spans="1:2" x14ac:dyDescent="0.25">
      <c r="A444" s="40">
        <v>419</v>
      </c>
      <c r="B444" s="41">
        <v>155.27500000000001</v>
      </c>
    </row>
    <row r="445" spans="1:2" x14ac:dyDescent="0.25">
      <c r="A445" s="40">
        <v>420</v>
      </c>
      <c r="B445" s="41">
        <v>155.28749999999999</v>
      </c>
    </row>
    <row r="446" spans="1:2" x14ac:dyDescent="0.25">
      <c r="A446" s="40">
        <v>421</v>
      </c>
      <c r="B446" s="41">
        <v>155.30000000000001</v>
      </c>
    </row>
    <row r="447" spans="1:2" x14ac:dyDescent="0.25">
      <c r="A447" s="40">
        <v>422</v>
      </c>
      <c r="B447" s="41">
        <v>155.3125</v>
      </c>
    </row>
    <row r="448" spans="1:2" x14ac:dyDescent="0.25">
      <c r="A448" s="40">
        <v>423</v>
      </c>
      <c r="B448" s="41">
        <v>155.32499999999999</v>
      </c>
    </row>
    <row r="449" spans="1:2" x14ac:dyDescent="0.25">
      <c r="A449" s="40">
        <v>424</v>
      </c>
      <c r="B449" s="41">
        <v>155.33750000000001</v>
      </c>
    </row>
    <row r="450" spans="1:2" x14ac:dyDescent="0.25">
      <c r="A450" s="40">
        <v>425</v>
      </c>
      <c r="B450" s="41">
        <v>155.35</v>
      </c>
    </row>
    <row r="451" spans="1:2" x14ac:dyDescent="0.25">
      <c r="A451" s="40">
        <v>426</v>
      </c>
      <c r="B451" s="41">
        <v>155.36250000000001</v>
      </c>
    </row>
    <row r="452" spans="1:2" x14ac:dyDescent="0.25">
      <c r="A452" s="40">
        <v>427</v>
      </c>
      <c r="B452" s="41">
        <v>155.375</v>
      </c>
    </row>
    <row r="453" spans="1:2" x14ac:dyDescent="0.25">
      <c r="A453" s="40">
        <v>428</v>
      </c>
      <c r="B453" s="41">
        <v>155.38749999999999</v>
      </c>
    </row>
    <row r="454" spans="1:2" x14ac:dyDescent="0.25">
      <c r="A454" s="40">
        <v>429</v>
      </c>
      <c r="B454" s="41">
        <v>155.4</v>
      </c>
    </row>
    <row r="455" spans="1:2" x14ac:dyDescent="0.25">
      <c r="A455" s="40">
        <v>430</v>
      </c>
      <c r="B455" s="41">
        <v>155.41249999999999</v>
      </c>
    </row>
    <row r="456" spans="1:2" x14ac:dyDescent="0.25">
      <c r="A456" s="40">
        <v>431</v>
      </c>
      <c r="B456" s="41">
        <v>155.42500000000001</v>
      </c>
    </row>
    <row r="457" spans="1:2" x14ac:dyDescent="0.25">
      <c r="A457" s="40">
        <v>432</v>
      </c>
      <c r="B457" s="41">
        <v>155.4375</v>
      </c>
    </row>
    <row r="458" spans="1:2" x14ac:dyDescent="0.25">
      <c r="A458" s="40">
        <v>433</v>
      </c>
      <c r="B458" s="41">
        <v>155.44999999999999</v>
      </c>
    </row>
    <row r="459" spans="1:2" x14ac:dyDescent="0.25">
      <c r="A459" s="40">
        <v>434</v>
      </c>
      <c r="B459" s="41">
        <v>155.46250000000001</v>
      </c>
    </row>
    <row r="460" spans="1:2" x14ac:dyDescent="0.25">
      <c r="A460" s="40">
        <v>435</v>
      </c>
      <c r="B460" s="41">
        <v>155.47499999999999</v>
      </c>
    </row>
    <row r="461" spans="1:2" x14ac:dyDescent="0.25">
      <c r="A461" s="40">
        <v>436</v>
      </c>
      <c r="B461" s="41">
        <v>155.48750000000001</v>
      </c>
    </row>
    <row r="462" spans="1:2" x14ac:dyDescent="0.25">
      <c r="A462" s="40">
        <v>437</v>
      </c>
      <c r="B462" s="41">
        <v>155.5</v>
      </c>
    </row>
    <row r="463" spans="1:2" x14ac:dyDescent="0.25">
      <c r="A463" s="40">
        <v>438</v>
      </c>
      <c r="B463" s="41">
        <v>155.51249999999999</v>
      </c>
    </row>
    <row r="464" spans="1:2" x14ac:dyDescent="0.25">
      <c r="A464" s="40">
        <v>439</v>
      </c>
      <c r="B464" s="41">
        <v>155.52500000000001</v>
      </c>
    </row>
    <row r="465" spans="1:2" x14ac:dyDescent="0.25">
      <c r="A465" s="40">
        <v>440</v>
      </c>
      <c r="B465" s="41">
        <v>155.53749999999999</v>
      </c>
    </row>
    <row r="466" spans="1:2" x14ac:dyDescent="0.25">
      <c r="A466" s="40">
        <v>441</v>
      </c>
      <c r="B466" s="41">
        <v>155.55000000000001</v>
      </c>
    </row>
    <row r="467" spans="1:2" x14ac:dyDescent="0.25">
      <c r="A467" s="40">
        <v>442</v>
      </c>
      <c r="B467" s="41">
        <v>155.5625</v>
      </c>
    </row>
    <row r="468" spans="1:2" x14ac:dyDescent="0.25">
      <c r="A468" s="40">
        <v>443</v>
      </c>
      <c r="B468" s="41">
        <v>155.57499999999999</v>
      </c>
    </row>
    <row r="469" spans="1:2" x14ac:dyDescent="0.25">
      <c r="A469" s="40">
        <v>444</v>
      </c>
      <c r="B469" s="41">
        <v>155.58750000000001</v>
      </c>
    </row>
    <row r="470" spans="1:2" x14ac:dyDescent="0.25">
      <c r="A470" s="40">
        <v>445</v>
      </c>
      <c r="B470" s="41">
        <v>155.6</v>
      </c>
    </row>
    <row r="471" spans="1:2" x14ac:dyDescent="0.25">
      <c r="A471" s="40">
        <v>446</v>
      </c>
      <c r="B471" s="41">
        <v>155.61250000000001</v>
      </c>
    </row>
    <row r="472" spans="1:2" x14ac:dyDescent="0.25">
      <c r="A472" s="40">
        <v>447</v>
      </c>
      <c r="B472" s="41">
        <v>155.625</v>
      </c>
    </row>
    <row r="473" spans="1:2" x14ac:dyDescent="0.25">
      <c r="A473" s="40">
        <v>448</v>
      </c>
      <c r="B473" s="41">
        <v>155.63749999999999</v>
      </c>
    </row>
    <row r="474" spans="1:2" x14ac:dyDescent="0.25">
      <c r="A474" s="40">
        <v>449</v>
      </c>
      <c r="B474" s="41">
        <v>155.65</v>
      </c>
    </row>
    <row r="475" spans="1:2" x14ac:dyDescent="0.25">
      <c r="A475" s="40">
        <v>450</v>
      </c>
      <c r="B475" s="41">
        <v>155.66249999999999</v>
      </c>
    </row>
    <row r="476" spans="1:2" x14ac:dyDescent="0.25">
      <c r="A476" s="40">
        <v>451</v>
      </c>
      <c r="B476" s="41">
        <v>155.67500000000001</v>
      </c>
    </row>
    <row r="477" spans="1:2" x14ac:dyDescent="0.25">
      <c r="A477" s="40">
        <v>452</v>
      </c>
      <c r="B477" s="41">
        <v>155.6875</v>
      </c>
    </row>
    <row r="478" spans="1:2" x14ac:dyDescent="0.25">
      <c r="A478" s="40">
        <v>453</v>
      </c>
      <c r="B478" s="41">
        <v>155.69999999999999</v>
      </c>
    </row>
    <row r="479" spans="1:2" x14ac:dyDescent="0.25">
      <c r="A479" s="40">
        <v>454</v>
      </c>
      <c r="B479" s="41">
        <v>155.71250000000001</v>
      </c>
    </row>
    <row r="480" spans="1:2" x14ac:dyDescent="0.25">
      <c r="A480" s="40">
        <v>455</v>
      </c>
      <c r="B480" s="41">
        <v>155.72499999999999</v>
      </c>
    </row>
    <row r="481" spans="1:2" x14ac:dyDescent="0.25">
      <c r="A481" s="40">
        <v>456</v>
      </c>
      <c r="B481" s="41">
        <v>155.73750000000001</v>
      </c>
    </row>
    <row r="482" spans="1:2" x14ac:dyDescent="0.25">
      <c r="A482" s="40">
        <v>457</v>
      </c>
      <c r="B482" s="41">
        <v>155.75</v>
      </c>
    </row>
    <row r="483" spans="1:2" x14ac:dyDescent="0.25">
      <c r="A483" s="40">
        <v>458</v>
      </c>
      <c r="B483" s="41">
        <v>155.76249999999999</v>
      </c>
    </row>
    <row r="484" spans="1:2" x14ac:dyDescent="0.25">
      <c r="A484" s="40">
        <v>459</v>
      </c>
      <c r="B484" s="41">
        <v>155.77500000000001</v>
      </c>
    </row>
    <row r="485" spans="1:2" x14ac:dyDescent="0.25">
      <c r="A485" s="40">
        <v>460</v>
      </c>
      <c r="B485" s="41">
        <v>155.78749999999999</v>
      </c>
    </row>
    <row r="486" spans="1:2" x14ac:dyDescent="0.25">
      <c r="A486" s="40">
        <v>461</v>
      </c>
      <c r="B486" s="41">
        <v>155.80000000000001</v>
      </c>
    </row>
    <row r="487" spans="1:2" x14ac:dyDescent="0.25">
      <c r="A487" s="40">
        <v>462</v>
      </c>
      <c r="B487" s="41">
        <v>155.8125</v>
      </c>
    </row>
    <row r="488" spans="1:2" x14ac:dyDescent="0.25">
      <c r="A488" s="40">
        <v>463</v>
      </c>
      <c r="B488" s="41">
        <v>155.82499999999999</v>
      </c>
    </row>
    <row r="489" spans="1:2" x14ac:dyDescent="0.25">
      <c r="A489" s="40">
        <v>464</v>
      </c>
      <c r="B489" s="41">
        <v>155.83750000000001</v>
      </c>
    </row>
    <row r="490" spans="1:2" x14ac:dyDescent="0.25">
      <c r="A490" s="40">
        <v>465</v>
      </c>
      <c r="B490" s="41">
        <v>155.85</v>
      </c>
    </row>
    <row r="491" spans="1:2" x14ac:dyDescent="0.25">
      <c r="A491" s="40">
        <v>466</v>
      </c>
      <c r="B491" s="41">
        <v>155.86250000000001</v>
      </c>
    </row>
    <row r="492" spans="1:2" x14ac:dyDescent="0.25">
      <c r="A492" s="40">
        <v>467</v>
      </c>
      <c r="B492" s="41">
        <v>155.875</v>
      </c>
    </row>
    <row r="493" spans="1:2" x14ac:dyDescent="0.25">
      <c r="A493" s="40">
        <v>468</v>
      </c>
      <c r="B493" s="41">
        <v>155.88749999999999</v>
      </c>
    </row>
    <row r="494" spans="1:2" x14ac:dyDescent="0.25">
      <c r="A494" s="40">
        <v>469</v>
      </c>
      <c r="B494" s="41">
        <v>155.9</v>
      </c>
    </row>
    <row r="495" spans="1:2" x14ac:dyDescent="0.25">
      <c r="A495" s="40">
        <v>470</v>
      </c>
      <c r="B495" s="41">
        <v>155.91249999999999</v>
      </c>
    </row>
    <row r="496" spans="1:2" x14ac:dyDescent="0.25">
      <c r="A496" s="40">
        <v>471</v>
      </c>
      <c r="B496" s="41">
        <v>155.92500000000001</v>
      </c>
    </row>
    <row r="497" spans="1:2" x14ac:dyDescent="0.25">
      <c r="A497" s="40">
        <v>472</v>
      </c>
      <c r="B497" s="41">
        <v>155.9375</v>
      </c>
    </row>
    <row r="498" spans="1:2" x14ac:dyDescent="0.25">
      <c r="A498" s="40">
        <v>473</v>
      </c>
      <c r="B498" s="41">
        <v>155.94999999999999</v>
      </c>
    </row>
    <row r="499" spans="1:2" x14ac:dyDescent="0.25">
      <c r="A499" s="40">
        <v>474</v>
      </c>
      <c r="B499" s="41">
        <v>155.96250000000001</v>
      </c>
    </row>
    <row r="500" spans="1:2" x14ac:dyDescent="0.25">
      <c r="A500" s="40">
        <v>475</v>
      </c>
      <c r="B500" s="41">
        <v>155.97499999999999</v>
      </c>
    </row>
    <row r="501" spans="1:2" x14ac:dyDescent="0.25">
      <c r="A501" s="40">
        <v>476</v>
      </c>
      <c r="B501" s="41">
        <v>155.98750000000001</v>
      </c>
    </row>
    <row r="502" spans="1:2" x14ac:dyDescent="0.25">
      <c r="A502" s="40">
        <v>477</v>
      </c>
      <c r="B502" s="41">
        <v>156</v>
      </c>
    </row>
    <row r="503" spans="1:2" x14ac:dyDescent="0.25">
      <c r="A503" s="40">
        <v>478</v>
      </c>
      <c r="B503" s="41">
        <v>156.01249999999999</v>
      </c>
    </row>
    <row r="504" spans="1:2" x14ac:dyDescent="0.25">
      <c r="A504" s="40">
        <v>479</v>
      </c>
      <c r="B504" s="41">
        <v>156.02500000000001</v>
      </c>
    </row>
    <row r="505" spans="1:2" x14ac:dyDescent="0.25">
      <c r="A505" s="40">
        <v>480</v>
      </c>
      <c r="B505" s="41">
        <v>156.03749999999999</v>
      </c>
    </row>
    <row r="506" spans="1:2" x14ac:dyDescent="0.25">
      <c r="A506" s="40">
        <v>481</v>
      </c>
      <c r="B506" s="41">
        <v>156.05000000000001</v>
      </c>
    </row>
    <row r="507" spans="1:2" x14ac:dyDescent="0.25">
      <c r="A507" s="40">
        <v>482</v>
      </c>
      <c r="B507" s="41">
        <v>156.0625</v>
      </c>
    </row>
    <row r="508" spans="1:2" x14ac:dyDescent="0.25">
      <c r="A508" s="40">
        <v>483</v>
      </c>
      <c r="B508" s="41">
        <v>156.07499999999999</v>
      </c>
    </row>
    <row r="509" spans="1:2" x14ac:dyDescent="0.25">
      <c r="A509" s="40">
        <v>484</v>
      </c>
      <c r="B509" s="41">
        <v>156.08750000000001</v>
      </c>
    </row>
    <row r="510" spans="1:2" x14ac:dyDescent="0.25">
      <c r="A510" s="40">
        <v>485</v>
      </c>
      <c r="B510" s="41">
        <v>156.1</v>
      </c>
    </row>
    <row r="511" spans="1:2" x14ac:dyDescent="0.25">
      <c r="A511" s="40">
        <v>486</v>
      </c>
      <c r="B511" s="41">
        <v>156.11250000000001</v>
      </c>
    </row>
    <row r="512" spans="1:2" x14ac:dyDescent="0.25">
      <c r="A512" s="40">
        <v>487</v>
      </c>
      <c r="B512" s="41">
        <v>156.125</v>
      </c>
    </row>
    <row r="513" spans="1:2" x14ac:dyDescent="0.25">
      <c r="A513" s="40">
        <v>488</v>
      </c>
      <c r="B513" s="41">
        <v>156.13749999999999</v>
      </c>
    </row>
    <row r="514" spans="1:2" x14ac:dyDescent="0.25">
      <c r="A514" s="40">
        <v>489</v>
      </c>
      <c r="B514" s="41">
        <v>156.15</v>
      </c>
    </row>
    <row r="515" spans="1:2" x14ac:dyDescent="0.25">
      <c r="A515" s="40">
        <v>490</v>
      </c>
      <c r="B515" s="41">
        <v>156.16249999999999</v>
      </c>
    </row>
    <row r="516" spans="1:2" x14ac:dyDescent="0.25">
      <c r="A516" s="40">
        <v>491</v>
      </c>
      <c r="B516" s="41">
        <v>156.17500000000001</v>
      </c>
    </row>
    <row r="517" spans="1:2" x14ac:dyDescent="0.25">
      <c r="A517" s="40">
        <v>492</v>
      </c>
      <c r="B517" s="41">
        <v>156.1875</v>
      </c>
    </row>
    <row r="518" spans="1:2" x14ac:dyDescent="0.25">
      <c r="A518" s="40">
        <v>493</v>
      </c>
      <c r="B518" s="41">
        <v>156.19999999999999</v>
      </c>
    </row>
    <row r="519" spans="1:2" x14ac:dyDescent="0.25">
      <c r="A519" s="40">
        <v>494</v>
      </c>
      <c r="B519" s="41">
        <v>156.21250000000001</v>
      </c>
    </row>
    <row r="520" spans="1:2" x14ac:dyDescent="0.25">
      <c r="A520" s="40">
        <v>495</v>
      </c>
      <c r="B520" s="41">
        <v>156.22499999999999</v>
      </c>
    </row>
    <row r="521" spans="1:2" x14ac:dyDescent="0.25">
      <c r="A521" s="40">
        <v>496</v>
      </c>
      <c r="B521" s="41">
        <v>156.23750000000001</v>
      </c>
    </row>
    <row r="522" spans="1:2" x14ac:dyDescent="0.25">
      <c r="A522" s="40">
        <v>497</v>
      </c>
      <c r="B522" s="41">
        <v>156.25</v>
      </c>
    </row>
    <row r="523" spans="1:2" x14ac:dyDescent="0.25">
      <c r="A523" s="40">
        <v>498</v>
      </c>
      <c r="B523" s="41">
        <v>156.26249999999999</v>
      </c>
    </row>
    <row r="524" spans="1:2" x14ac:dyDescent="0.25">
      <c r="A524" s="40">
        <v>499</v>
      </c>
      <c r="B524" s="41">
        <v>156.27500000000001</v>
      </c>
    </row>
    <row r="525" spans="1:2" x14ac:dyDescent="0.25">
      <c r="A525" s="40">
        <v>500</v>
      </c>
      <c r="B525" s="41">
        <v>156.28749999999999</v>
      </c>
    </row>
    <row r="526" spans="1:2" x14ac:dyDescent="0.25">
      <c r="A526" s="40">
        <v>501</v>
      </c>
      <c r="B526" s="41">
        <v>156.30000000000001</v>
      </c>
    </row>
    <row r="527" spans="1:2" x14ac:dyDescent="0.25">
      <c r="A527" s="40">
        <v>502</v>
      </c>
      <c r="B527" s="41">
        <v>156.3125</v>
      </c>
    </row>
    <row r="528" spans="1:2" x14ac:dyDescent="0.25">
      <c r="A528" s="40">
        <v>503</v>
      </c>
      <c r="B528" s="41">
        <v>156.32499999999999</v>
      </c>
    </row>
    <row r="529" spans="1:2" x14ac:dyDescent="0.25">
      <c r="A529" s="40">
        <v>504</v>
      </c>
      <c r="B529" s="41">
        <v>156.33750000000001</v>
      </c>
    </row>
    <row r="530" spans="1:2" x14ac:dyDescent="0.25">
      <c r="A530" s="40">
        <v>505</v>
      </c>
      <c r="B530" s="41">
        <v>156.35</v>
      </c>
    </row>
    <row r="531" spans="1:2" x14ac:dyDescent="0.25">
      <c r="A531" s="40">
        <v>506</v>
      </c>
      <c r="B531" s="41">
        <v>156.36250000000001</v>
      </c>
    </row>
    <row r="532" spans="1:2" x14ac:dyDescent="0.25">
      <c r="A532" s="40">
        <v>507</v>
      </c>
      <c r="B532" s="41">
        <v>156.375</v>
      </c>
    </row>
    <row r="533" spans="1:2" x14ac:dyDescent="0.25">
      <c r="A533" s="40">
        <v>508</v>
      </c>
      <c r="B533" s="41">
        <v>156.38749999999999</v>
      </c>
    </row>
    <row r="534" spans="1:2" x14ac:dyDescent="0.25">
      <c r="A534" s="40">
        <v>509</v>
      </c>
      <c r="B534" s="41">
        <v>156.4</v>
      </c>
    </row>
    <row r="535" spans="1:2" x14ac:dyDescent="0.25">
      <c r="A535" s="40">
        <v>510</v>
      </c>
      <c r="B535" s="41">
        <v>156.41249999999999</v>
      </c>
    </row>
    <row r="536" spans="1:2" x14ac:dyDescent="0.25">
      <c r="A536" s="40">
        <v>511</v>
      </c>
      <c r="B536" s="41">
        <v>156.42500000000001</v>
      </c>
    </row>
    <row r="537" spans="1:2" x14ac:dyDescent="0.25">
      <c r="A537" s="40">
        <v>512</v>
      </c>
      <c r="B537" s="41">
        <v>156.4375</v>
      </c>
    </row>
    <row r="538" spans="1:2" x14ac:dyDescent="0.25">
      <c r="A538" s="40">
        <v>513</v>
      </c>
      <c r="B538" s="41">
        <v>156.44999999999999</v>
      </c>
    </row>
    <row r="539" spans="1:2" x14ac:dyDescent="0.25">
      <c r="A539" s="40">
        <v>514</v>
      </c>
      <c r="B539" s="41">
        <v>156.46250000000001</v>
      </c>
    </row>
    <row r="540" spans="1:2" x14ac:dyDescent="0.25">
      <c r="A540" s="40">
        <v>515</v>
      </c>
      <c r="B540" s="41">
        <v>156.47499999999999</v>
      </c>
    </row>
    <row r="541" spans="1:2" x14ac:dyDescent="0.25">
      <c r="A541" s="40">
        <v>516</v>
      </c>
      <c r="B541" s="41">
        <v>156.48750000000001</v>
      </c>
    </row>
    <row r="542" spans="1:2" x14ac:dyDescent="0.25">
      <c r="A542" s="40">
        <v>517</v>
      </c>
      <c r="B542" s="41">
        <v>156.5</v>
      </c>
    </row>
    <row r="543" spans="1:2" x14ac:dyDescent="0.25">
      <c r="A543" s="40">
        <v>518</v>
      </c>
      <c r="B543" s="41">
        <v>156.51249999999999</v>
      </c>
    </row>
    <row r="544" spans="1:2" x14ac:dyDescent="0.25">
      <c r="A544" s="40">
        <v>519</v>
      </c>
      <c r="B544" s="41">
        <v>156.52500000000001</v>
      </c>
    </row>
    <row r="545" spans="1:2" x14ac:dyDescent="0.25">
      <c r="A545" s="40">
        <v>520</v>
      </c>
      <c r="B545" s="41">
        <v>156.53749999999999</v>
      </c>
    </row>
    <row r="546" spans="1:2" x14ac:dyDescent="0.25">
      <c r="A546" s="40">
        <v>521</v>
      </c>
      <c r="B546" s="41">
        <v>156.55000000000001</v>
      </c>
    </row>
    <row r="547" spans="1:2" x14ac:dyDescent="0.25">
      <c r="A547" s="40">
        <v>522</v>
      </c>
      <c r="B547" s="41">
        <v>156.5625</v>
      </c>
    </row>
    <row r="548" spans="1:2" x14ac:dyDescent="0.25">
      <c r="A548" s="40">
        <v>523</v>
      </c>
      <c r="B548" s="41">
        <v>156.57499999999999</v>
      </c>
    </row>
    <row r="549" spans="1:2" x14ac:dyDescent="0.25">
      <c r="A549" s="40">
        <v>524</v>
      </c>
      <c r="B549" s="41">
        <v>156.58750000000001</v>
      </c>
    </row>
    <row r="550" spans="1:2" x14ac:dyDescent="0.25">
      <c r="A550" s="40">
        <v>525</v>
      </c>
      <c r="B550" s="41">
        <v>156.6</v>
      </c>
    </row>
    <row r="551" spans="1:2" x14ac:dyDescent="0.25">
      <c r="A551" s="40">
        <v>526</v>
      </c>
      <c r="B551" s="41">
        <v>156.61250000000001</v>
      </c>
    </row>
    <row r="552" spans="1:2" x14ac:dyDescent="0.25">
      <c r="A552" s="40">
        <v>527</v>
      </c>
      <c r="B552" s="41">
        <v>156.625</v>
      </c>
    </row>
    <row r="553" spans="1:2" x14ac:dyDescent="0.25">
      <c r="A553" s="40">
        <v>528</v>
      </c>
      <c r="B553" s="41">
        <v>156.63749999999999</v>
      </c>
    </row>
    <row r="554" spans="1:2" x14ac:dyDescent="0.25">
      <c r="A554" s="40">
        <v>529</v>
      </c>
      <c r="B554" s="41">
        <v>156.65</v>
      </c>
    </row>
    <row r="555" spans="1:2" x14ac:dyDescent="0.25">
      <c r="A555" s="40">
        <v>530</v>
      </c>
      <c r="B555" s="41">
        <v>156.66249999999999</v>
      </c>
    </row>
    <row r="556" spans="1:2" x14ac:dyDescent="0.25">
      <c r="A556" s="40">
        <v>531</v>
      </c>
      <c r="B556" s="41">
        <v>156.67500000000001</v>
      </c>
    </row>
    <row r="557" spans="1:2" x14ac:dyDescent="0.25">
      <c r="A557" s="40">
        <v>532</v>
      </c>
      <c r="B557" s="41">
        <v>156.6875</v>
      </c>
    </row>
    <row r="558" spans="1:2" x14ac:dyDescent="0.25">
      <c r="A558" s="40">
        <v>533</v>
      </c>
      <c r="B558" s="41">
        <v>156.69999999999999</v>
      </c>
    </row>
    <row r="559" spans="1:2" x14ac:dyDescent="0.25">
      <c r="A559" s="40">
        <v>534</v>
      </c>
      <c r="B559" s="41">
        <v>156.71250000000001</v>
      </c>
    </row>
    <row r="560" spans="1:2" x14ac:dyDescent="0.25">
      <c r="A560" s="40">
        <v>535</v>
      </c>
      <c r="B560" s="41">
        <v>156.72499999999999</v>
      </c>
    </row>
    <row r="561" spans="1:2" x14ac:dyDescent="0.25">
      <c r="A561" s="40">
        <v>536</v>
      </c>
      <c r="B561" s="41">
        <v>156.73750000000001</v>
      </c>
    </row>
    <row r="562" spans="1:2" x14ac:dyDescent="0.25">
      <c r="A562" s="40">
        <v>537</v>
      </c>
      <c r="B562" s="41">
        <v>156.75</v>
      </c>
    </row>
    <row r="563" spans="1:2" x14ac:dyDescent="0.25">
      <c r="A563" s="43">
        <v>538</v>
      </c>
      <c r="B563" s="47">
        <v>156.76249999999999</v>
      </c>
    </row>
    <row r="564" spans="1:2" x14ac:dyDescent="0.25">
      <c r="A564" s="43">
        <v>539</v>
      </c>
      <c r="B564" s="47">
        <v>156.77500000000001</v>
      </c>
    </row>
    <row r="565" spans="1:2" x14ac:dyDescent="0.25">
      <c r="A565" s="43">
        <v>540</v>
      </c>
      <c r="B565" s="47">
        <v>156.78749999999999</v>
      </c>
    </row>
    <row r="566" spans="1:2" x14ac:dyDescent="0.25">
      <c r="A566" s="43">
        <v>541</v>
      </c>
      <c r="B566" s="47">
        <v>156.80000000000001</v>
      </c>
    </row>
    <row r="567" spans="1:2" x14ac:dyDescent="0.25">
      <c r="A567" s="43">
        <v>542</v>
      </c>
      <c r="B567" s="47">
        <v>156.8125</v>
      </c>
    </row>
    <row r="568" spans="1:2" x14ac:dyDescent="0.25">
      <c r="A568" s="43">
        <v>543</v>
      </c>
      <c r="B568" s="47">
        <v>156.82499999999999</v>
      </c>
    </row>
    <row r="569" spans="1:2" x14ac:dyDescent="0.25">
      <c r="A569" s="43">
        <v>544</v>
      </c>
      <c r="B569" s="47">
        <v>156.83750000000001</v>
      </c>
    </row>
    <row r="570" spans="1:2" x14ac:dyDescent="0.25">
      <c r="A570" s="40">
        <v>545</v>
      </c>
      <c r="B570" s="41">
        <v>156.85</v>
      </c>
    </row>
    <row r="571" spans="1:2" x14ac:dyDescent="0.25">
      <c r="A571" s="40">
        <v>546</v>
      </c>
      <c r="B571" s="41">
        <v>156.86250000000001</v>
      </c>
    </row>
    <row r="572" spans="1:2" x14ac:dyDescent="0.25">
      <c r="A572" s="40">
        <v>547</v>
      </c>
      <c r="B572" s="41">
        <v>156.875</v>
      </c>
    </row>
    <row r="573" spans="1:2" x14ac:dyDescent="0.25">
      <c r="A573" s="40">
        <v>548</v>
      </c>
      <c r="B573" s="41">
        <v>156.88749999999999</v>
      </c>
    </row>
    <row r="574" spans="1:2" x14ac:dyDescent="0.25">
      <c r="A574" s="40">
        <v>549</v>
      </c>
      <c r="B574" s="41">
        <v>156.9</v>
      </c>
    </row>
    <row r="575" spans="1:2" x14ac:dyDescent="0.25">
      <c r="A575" s="40">
        <v>550</v>
      </c>
      <c r="B575" s="41">
        <v>156.91249999999999</v>
      </c>
    </row>
    <row r="576" spans="1:2" x14ac:dyDescent="0.25">
      <c r="A576" s="40">
        <v>551</v>
      </c>
      <c r="B576" s="41">
        <v>156.92500000000001</v>
      </c>
    </row>
    <row r="577" spans="1:2" x14ac:dyDescent="0.25">
      <c r="A577" s="40">
        <v>552</v>
      </c>
      <c r="B577" s="41">
        <v>156.9375</v>
      </c>
    </row>
    <row r="578" spans="1:2" x14ac:dyDescent="0.25">
      <c r="A578" s="40">
        <v>553</v>
      </c>
      <c r="B578" s="41">
        <v>156.94999999999999</v>
      </c>
    </row>
    <row r="579" spans="1:2" x14ac:dyDescent="0.25">
      <c r="A579" s="40">
        <v>554</v>
      </c>
      <c r="B579" s="41">
        <v>156.96250000000001</v>
      </c>
    </row>
    <row r="580" spans="1:2" x14ac:dyDescent="0.25">
      <c r="A580" s="40">
        <v>555</v>
      </c>
      <c r="B580" s="41">
        <v>156.97499999999999</v>
      </c>
    </row>
    <row r="581" spans="1:2" x14ac:dyDescent="0.25">
      <c r="A581" s="40">
        <v>556</v>
      </c>
      <c r="B581" s="41">
        <v>156.98750000000001</v>
      </c>
    </row>
    <row r="582" spans="1:2" x14ac:dyDescent="0.25">
      <c r="A582" s="40">
        <v>557</v>
      </c>
      <c r="B582" s="41">
        <v>157</v>
      </c>
    </row>
    <row r="583" spans="1:2" x14ac:dyDescent="0.25">
      <c r="A583" s="40">
        <v>558</v>
      </c>
      <c r="B583" s="41">
        <v>157.01249999999999</v>
      </c>
    </row>
    <row r="584" spans="1:2" x14ac:dyDescent="0.25">
      <c r="A584" s="40">
        <v>559</v>
      </c>
      <c r="B584" s="41">
        <v>157.02500000000001</v>
      </c>
    </row>
    <row r="585" spans="1:2" x14ac:dyDescent="0.25">
      <c r="A585" s="40">
        <v>560</v>
      </c>
      <c r="B585" s="41">
        <v>157.03749999999999</v>
      </c>
    </row>
    <row r="586" spans="1:2" x14ac:dyDescent="0.25">
      <c r="A586" s="40">
        <v>561</v>
      </c>
      <c r="B586" s="41">
        <v>157.05000000000001</v>
      </c>
    </row>
    <row r="587" spans="1:2" x14ac:dyDescent="0.25">
      <c r="A587" s="40">
        <v>562</v>
      </c>
      <c r="B587" s="41">
        <v>157.0625</v>
      </c>
    </row>
    <row r="588" spans="1:2" x14ac:dyDescent="0.25">
      <c r="A588" s="40">
        <v>563</v>
      </c>
      <c r="B588" s="41">
        <v>157.07499999999999</v>
      </c>
    </row>
    <row r="589" spans="1:2" x14ac:dyDescent="0.25">
      <c r="A589" s="40">
        <v>564</v>
      </c>
      <c r="B589" s="41">
        <v>157.08750000000001</v>
      </c>
    </row>
    <row r="590" spans="1:2" x14ac:dyDescent="0.25">
      <c r="A590" s="40">
        <v>565</v>
      </c>
      <c r="B590" s="41">
        <v>157.1</v>
      </c>
    </row>
    <row r="591" spans="1:2" x14ac:dyDescent="0.25">
      <c r="A591" s="40">
        <v>566</v>
      </c>
      <c r="B591" s="41">
        <v>157.11250000000001</v>
      </c>
    </row>
    <row r="592" spans="1:2" x14ac:dyDescent="0.25">
      <c r="A592" s="40">
        <v>567</v>
      </c>
      <c r="B592" s="41">
        <v>157.125</v>
      </c>
    </row>
    <row r="593" spans="1:2" x14ac:dyDescent="0.25">
      <c r="A593" s="40">
        <v>568</v>
      </c>
      <c r="B593" s="41">
        <v>157.13749999999999</v>
      </c>
    </row>
    <row r="594" spans="1:2" x14ac:dyDescent="0.25">
      <c r="A594" s="40">
        <v>569</v>
      </c>
      <c r="B594" s="41">
        <v>157.15</v>
      </c>
    </row>
    <row r="595" spans="1:2" x14ac:dyDescent="0.25">
      <c r="A595" s="40">
        <v>570</v>
      </c>
      <c r="B595" s="41">
        <v>157.16249999999999</v>
      </c>
    </row>
    <row r="596" spans="1:2" x14ac:dyDescent="0.25">
      <c r="A596" s="40">
        <v>571</v>
      </c>
      <c r="B596" s="41">
        <v>157.17500000000001</v>
      </c>
    </row>
    <row r="597" spans="1:2" x14ac:dyDescent="0.25">
      <c r="A597" s="40">
        <v>572</v>
      </c>
      <c r="B597" s="41">
        <v>157.1875</v>
      </c>
    </row>
    <row r="598" spans="1:2" x14ac:dyDescent="0.25">
      <c r="A598" s="40">
        <v>573</v>
      </c>
      <c r="B598" s="41">
        <v>157.19999999999999</v>
      </c>
    </row>
    <row r="599" spans="1:2" x14ac:dyDescent="0.25">
      <c r="A599" s="40">
        <v>574</v>
      </c>
      <c r="B599" s="41">
        <v>157.21250000000001</v>
      </c>
    </row>
    <row r="600" spans="1:2" x14ac:dyDescent="0.25">
      <c r="A600" s="40">
        <v>575</v>
      </c>
      <c r="B600" s="41">
        <v>157.22499999999999</v>
      </c>
    </row>
    <row r="601" spans="1:2" x14ac:dyDescent="0.25">
      <c r="A601" s="40">
        <v>576</v>
      </c>
      <c r="B601" s="41">
        <v>157.23750000000001</v>
      </c>
    </row>
    <row r="602" spans="1:2" x14ac:dyDescent="0.25">
      <c r="A602" s="40">
        <v>577</v>
      </c>
      <c r="B602" s="41">
        <v>157.25</v>
      </c>
    </row>
    <row r="603" spans="1:2" x14ac:dyDescent="0.25">
      <c r="A603" s="40">
        <v>578</v>
      </c>
      <c r="B603" s="41">
        <v>157.26249999999999</v>
      </c>
    </row>
    <row r="604" spans="1:2" x14ac:dyDescent="0.25">
      <c r="A604" s="40">
        <v>579</v>
      </c>
      <c r="B604" s="41">
        <v>157.27500000000001</v>
      </c>
    </row>
    <row r="605" spans="1:2" x14ac:dyDescent="0.25">
      <c r="A605" s="40">
        <v>580</v>
      </c>
      <c r="B605" s="41">
        <v>157.28749999999999</v>
      </c>
    </row>
    <row r="606" spans="1:2" x14ac:dyDescent="0.25">
      <c r="A606" s="40">
        <v>581</v>
      </c>
      <c r="B606" s="41">
        <v>157.30000000000001</v>
      </c>
    </row>
    <row r="607" spans="1:2" x14ac:dyDescent="0.25">
      <c r="A607" s="40">
        <v>582</v>
      </c>
      <c r="B607" s="41">
        <v>157.3125</v>
      </c>
    </row>
    <row r="608" spans="1:2" x14ac:dyDescent="0.25">
      <c r="A608" s="40">
        <v>583</v>
      </c>
      <c r="B608" s="41">
        <v>157.32499999999999</v>
      </c>
    </row>
    <row r="609" spans="1:2" x14ac:dyDescent="0.25">
      <c r="A609" s="40">
        <v>584</v>
      </c>
      <c r="B609" s="41">
        <v>157.33750000000001</v>
      </c>
    </row>
    <row r="610" spans="1:2" x14ac:dyDescent="0.25">
      <c r="A610" s="40">
        <v>585</v>
      </c>
      <c r="B610" s="41">
        <v>157.35</v>
      </c>
    </row>
    <row r="611" spans="1:2" x14ac:dyDescent="0.25">
      <c r="A611" s="40">
        <v>586</v>
      </c>
      <c r="B611" s="41">
        <v>157.36250000000001</v>
      </c>
    </row>
    <row r="612" spans="1:2" x14ac:dyDescent="0.25">
      <c r="A612" s="40">
        <v>587</v>
      </c>
      <c r="B612" s="41">
        <v>157.375</v>
      </c>
    </row>
    <row r="613" spans="1:2" x14ac:dyDescent="0.25">
      <c r="A613" s="40">
        <v>588</v>
      </c>
      <c r="B613" s="41">
        <v>157.38749999999999</v>
      </c>
    </row>
    <row r="614" spans="1:2" x14ac:dyDescent="0.25">
      <c r="A614" s="40">
        <v>589</v>
      </c>
      <c r="B614" s="41">
        <v>157.4</v>
      </c>
    </row>
    <row r="615" spans="1:2" x14ac:dyDescent="0.25">
      <c r="A615" s="40">
        <v>590</v>
      </c>
      <c r="B615" s="41">
        <v>157.41249999999999</v>
      </c>
    </row>
    <row r="616" spans="1:2" x14ac:dyDescent="0.25">
      <c r="A616" s="40">
        <v>591</v>
      </c>
      <c r="B616" s="41">
        <v>157.42500000000001</v>
      </c>
    </row>
    <row r="617" spans="1:2" x14ac:dyDescent="0.25">
      <c r="A617" s="40">
        <v>592</v>
      </c>
      <c r="B617" s="41">
        <v>157.4375</v>
      </c>
    </row>
    <row r="618" spans="1:2" x14ac:dyDescent="0.25">
      <c r="A618" s="40">
        <v>593</v>
      </c>
      <c r="B618" s="41">
        <v>157.44999999999999</v>
      </c>
    </row>
    <row r="619" spans="1:2" x14ac:dyDescent="0.25">
      <c r="A619" s="40">
        <v>594</v>
      </c>
      <c r="B619" s="41">
        <v>157.46250000000001</v>
      </c>
    </row>
    <row r="620" spans="1:2" x14ac:dyDescent="0.25">
      <c r="A620" s="40">
        <v>595</v>
      </c>
      <c r="B620" s="41">
        <v>157.47499999999999</v>
      </c>
    </row>
    <row r="621" spans="1:2" x14ac:dyDescent="0.25">
      <c r="A621" s="40">
        <v>596</v>
      </c>
      <c r="B621" s="41">
        <v>157.48750000000001</v>
      </c>
    </row>
    <row r="622" spans="1:2" x14ac:dyDescent="0.25">
      <c r="A622" s="40">
        <v>597</v>
      </c>
      <c r="B622" s="41">
        <v>157.5</v>
      </c>
    </row>
    <row r="623" spans="1:2" x14ac:dyDescent="0.25">
      <c r="A623" s="40">
        <v>598</v>
      </c>
      <c r="B623" s="41">
        <v>157.51249999999999</v>
      </c>
    </row>
    <row r="624" spans="1:2" x14ac:dyDescent="0.25">
      <c r="A624" s="40">
        <v>599</v>
      </c>
      <c r="B624" s="41">
        <v>157.52500000000001</v>
      </c>
    </row>
    <row r="625" spans="1:2" x14ac:dyDescent="0.25">
      <c r="A625" s="40">
        <v>600</v>
      </c>
      <c r="B625" s="41">
        <v>157.53749999999999</v>
      </c>
    </row>
    <row r="626" spans="1:2" x14ac:dyDescent="0.25">
      <c r="A626" s="40">
        <v>601</v>
      </c>
      <c r="B626" s="41">
        <v>157.55000000000001</v>
      </c>
    </row>
    <row r="627" spans="1:2" x14ac:dyDescent="0.25">
      <c r="A627" s="40">
        <v>602</v>
      </c>
      <c r="B627" s="41">
        <v>157.5625</v>
      </c>
    </row>
    <row r="628" spans="1:2" x14ac:dyDescent="0.25">
      <c r="A628" s="40">
        <v>603</v>
      </c>
      <c r="B628" s="41">
        <v>157.57499999999999</v>
      </c>
    </row>
    <row r="629" spans="1:2" x14ac:dyDescent="0.25">
      <c r="A629" s="40">
        <v>604</v>
      </c>
      <c r="B629" s="41">
        <v>157.58750000000001</v>
      </c>
    </row>
    <row r="630" spans="1:2" x14ac:dyDescent="0.25">
      <c r="A630" s="40">
        <v>605</v>
      </c>
      <c r="B630" s="41">
        <v>157.6</v>
      </c>
    </row>
    <row r="631" spans="1:2" x14ac:dyDescent="0.25">
      <c r="A631" s="40">
        <v>606</v>
      </c>
      <c r="B631" s="41">
        <v>157.61250000000001</v>
      </c>
    </row>
    <row r="632" spans="1:2" x14ac:dyDescent="0.25">
      <c r="A632" s="40">
        <v>607</v>
      </c>
      <c r="B632" s="41">
        <v>157.625</v>
      </c>
    </row>
    <row r="633" spans="1:2" x14ac:dyDescent="0.25">
      <c r="A633" s="40">
        <v>608</v>
      </c>
      <c r="B633" s="41">
        <v>157.63749999999999</v>
      </c>
    </row>
    <row r="634" spans="1:2" x14ac:dyDescent="0.25">
      <c r="A634" s="40">
        <v>609</v>
      </c>
      <c r="B634" s="41">
        <v>157.65</v>
      </c>
    </row>
    <row r="635" spans="1:2" x14ac:dyDescent="0.25">
      <c r="A635" s="40">
        <v>610</v>
      </c>
      <c r="B635" s="41">
        <v>157.66249999999999</v>
      </c>
    </row>
    <row r="636" spans="1:2" x14ac:dyDescent="0.25">
      <c r="A636" s="40">
        <v>611</v>
      </c>
      <c r="B636" s="41">
        <v>157.67500000000001</v>
      </c>
    </row>
    <row r="637" spans="1:2" x14ac:dyDescent="0.25">
      <c r="A637" s="40">
        <v>612</v>
      </c>
      <c r="B637" s="41">
        <v>157.6875</v>
      </c>
    </row>
    <row r="638" spans="1:2" x14ac:dyDescent="0.25">
      <c r="A638" s="40">
        <v>613</v>
      </c>
      <c r="B638" s="41">
        <v>157.69999999999999</v>
      </c>
    </row>
    <row r="639" spans="1:2" x14ac:dyDescent="0.25">
      <c r="A639" s="40">
        <v>614</v>
      </c>
      <c r="B639" s="41">
        <v>157.71250000000001</v>
      </c>
    </row>
    <row r="640" spans="1:2" x14ac:dyDescent="0.25">
      <c r="A640" s="40">
        <v>615</v>
      </c>
      <c r="B640" s="41">
        <v>157.72499999999999</v>
      </c>
    </row>
    <row r="641" spans="1:2" x14ac:dyDescent="0.25">
      <c r="A641" s="40">
        <v>616</v>
      </c>
      <c r="B641" s="41">
        <v>157.73750000000001</v>
      </c>
    </row>
    <row r="642" spans="1:2" x14ac:dyDescent="0.25">
      <c r="A642" s="40">
        <v>617</v>
      </c>
      <c r="B642" s="41">
        <v>157.75</v>
      </c>
    </row>
    <row r="643" spans="1:2" x14ac:dyDescent="0.25">
      <c r="A643" s="40">
        <v>618</v>
      </c>
      <c r="B643" s="41">
        <v>157.76249999999999</v>
      </c>
    </row>
    <row r="644" spans="1:2" x14ac:dyDescent="0.25">
      <c r="A644" s="40">
        <v>619</v>
      </c>
      <c r="B644" s="41">
        <v>157.77500000000001</v>
      </c>
    </row>
    <row r="645" spans="1:2" x14ac:dyDescent="0.25">
      <c r="A645" s="40">
        <v>620</v>
      </c>
      <c r="B645" s="41">
        <v>157.78749999999999</v>
      </c>
    </row>
    <row r="646" spans="1:2" x14ac:dyDescent="0.25">
      <c r="A646" s="40">
        <v>621</v>
      </c>
      <c r="B646" s="41">
        <v>157.80000000000001</v>
      </c>
    </row>
    <row r="647" spans="1:2" x14ac:dyDescent="0.25">
      <c r="A647" s="40">
        <v>622</v>
      </c>
      <c r="B647" s="41">
        <v>157.8125</v>
      </c>
    </row>
    <row r="648" spans="1:2" x14ac:dyDescent="0.25">
      <c r="A648" s="40">
        <v>623</v>
      </c>
      <c r="B648" s="41">
        <v>157.82499999999999</v>
      </c>
    </row>
    <row r="649" spans="1:2" x14ac:dyDescent="0.25">
      <c r="A649" s="40">
        <v>624</v>
      </c>
      <c r="B649" s="41">
        <v>157.83750000000001</v>
      </c>
    </row>
    <row r="650" spans="1:2" x14ac:dyDescent="0.25">
      <c r="A650" s="40">
        <v>625</v>
      </c>
      <c r="B650" s="41">
        <v>157.85</v>
      </c>
    </row>
    <row r="651" spans="1:2" x14ac:dyDescent="0.25">
      <c r="A651" s="40">
        <v>626</v>
      </c>
      <c r="B651" s="41">
        <v>157.86250000000001</v>
      </c>
    </row>
    <row r="652" spans="1:2" x14ac:dyDescent="0.25">
      <c r="A652" s="40">
        <v>627</v>
      </c>
      <c r="B652" s="41">
        <v>157.875</v>
      </c>
    </row>
    <row r="653" spans="1:2" x14ac:dyDescent="0.25">
      <c r="A653" s="40">
        <v>628</v>
      </c>
      <c r="B653" s="41">
        <v>157.88749999999999</v>
      </c>
    </row>
    <row r="654" spans="1:2" x14ac:dyDescent="0.25">
      <c r="A654" s="40">
        <v>629</v>
      </c>
      <c r="B654" s="41">
        <v>157.9</v>
      </c>
    </row>
    <row r="655" spans="1:2" x14ac:dyDescent="0.25">
      <c r="A655" s="40">
        <v>630</v>
      </c>
      <c r="B655" s="41">
        <v>157.91249999999999</v>
      </c>
    </row>
    <row r="656" spans="1:2" x14ac:dyDescent="0.25">
      <c r="A656" s="40">
        <v>631</v>
      </c>
      <c r="B656" s="41">
        <v>157.92500000000001</v>
      </c>
    </row>
    <row r="657" spans="1:2" x14ac:dyDescent="0.25">
      <c r="A657" s="40">
        <v>632</v>
      </c>
      <c r="B657" s="41">
        <v>157.9375</v>
      </c>
    </row>
    <row r="658" spans="1:2" x14ac:dyDescent="0.25">
      <c r="A658" s="40">
        <v>633</v>
      </c>
      <c r="B658" s="41">
        <v>157.94999999999999</v>
      </c>
    </row>
    <row r="659" spans="1:2" x14ac:dyDescent="0.25">
      <c r="A659" s="40">
        <v>634</v>
      </c>
      <c r="B659" s="41">
        <v>157.96250000000001</v>
      </c>
    </row>
    <row r="660" spans="1:2" x14ac:dyDescent="0.25">
      <c r="A660" s="40">
        <v>635</v>
      </c>
      <c r="B660" s="41">
        <v>157.97499999999999</v>
      </c>
    </row>
    <row r="661" spans="1:2" x14ac:dyDescent="0.25">
      <c r="A661" s="40">
        <v>636</v>
      </c>
      <c r="B661" s="41">
        <v>157.98750000000001</v>
      </c>
    </row>
    <row r="662" spans="1:2" x14ac:dyDescent="0.25">
      <c r="A662" s="40">
        <v>637</v>
      </c>
      <c r="B662" s="41">
        <v>158</v>
      </c>
    </row>
    <row r="663" spans="1:2" x14ac:dyDescent="0.25">
      <c r="A663" s="40">
        <v>638</v>
      </c>
      <c r="B663" s="41">
        <v>158.01249999999999</v>
      </c>
    </row>
    <row r="664" spans="1:2" x14ac:dyDescent="0.25">
      <c r="A664" s="40">
        <v>639</v>
      </c>
      <c r="B664" s="41">
        <v>158.02500000000001</v>
      </c>
    </row>
    <row r="665" spans="1:2" x14ac:dyDescent="0.25">
      <c r="A665" s="40">
        <v>640</v>
      </c>
      <c r="B665" s="41">
        <v>158.03749999999999</v>
      </c>
    </row>
    <row r="666" spans="1:2" x14ac:dyDescent="0.25">
      <c r="A666" s="40">
        <v>641</v>
      </c>
      <c r="B666" s="41">
        <v>158.05000000000001</v>
      </c>
    </row>
    <row r="667" spans="1:2" x14ac:dyDescent="0.25">
      <c r="A667" s="40">
        <v>642</v>
      </c>
      <c r="B667" s="41">
        <v>158.0625</v>
      </c>
    </row>
    <row r="668" spans="1:2" x14ac:dyDescent="0.25">
      <c r="A668" s="40">
        <v>643</v>
      </c>
      <c r="B668" s="41">
        <v>158.07499999999999</v>
      </c>
    </row>
    <row r="669" spans="1:2" x14ac:dyDescent="0.25">
      <c r="A669" s="40">
        <v>644</v>
      </c>
      <c r="B669" s="41">
        <v>158.08750000000001</v>
      </c>
    </row>
    <row r="670" spans="1:2" x14ac:dyDescent="0.25">
      <c r="A670" s="40">
        <v>645</v>
      </c>
      <c r="B670" s="41">
        <v>158.1</v>
      </c>
    </row>
    <row r="671" spans="1:2" x14ac:dyDescent="0.25">
      <c r="A671" s="40">
        <v>646</v>
      </c>
      <c r="B671" s="41">
        <v>158.11250000000001</v>
      </c>
    </row>
    <row r="672" spans="1:2" x14ac:dyDescent="0.25">
      <c r="A672" s="40">
        <v>647</v>
      </c>
      <c r="B672" s="41">
        <v>158.125</v>
      </c>
    </row>
    <row r="673" spans="1:2" x14ac:dyDescent="0.25">
      <c r="A673" s="40">
        <v>648</v>
      </c>
      <c r="B673" s="41">
        <v>158.13749999999999</v>
      </c>
    </row>
    <row r="674" spans="1:2" x14ac:dyDescent="0.25">
      <c r="A674" s="40">
        <v>649</v>
      </c>
      <c r="B674" s="41">
        <v>158.15</v>
      </c>
    </row>
    <row r="675" spans="1:2" x14ac:dyDescent="0.25">
      <c r="A675" s="40">
        <v>650</v>
      </c>
      <c r="B675" s="41">
        <v>158.16249999999999</v>
      </c>
    </row>
    <row r="676" spans="1:2" x14ac:dyDescent="0.25">
      <c r="A676" s="40">
        <v>651</v>
      </c>
      <c r="B676" s="41">
        <v>158.17500000000001</v>
      </c>
    </row>
    <row r="677" spans="1:2" x14ac:dyDescent="0.25">
      <c r="A677" s="40">
        <v>652</v>
      </c>
      <c r="B677" s="41">
        <v>158.1875</v>
      </c>
    </row>
    <row r="678" spans="1:2" x14ac:dyDescent="0.25">
      <c r="A678" s="40">
        <v>653</v>
      </c>
      <c r="B678" s="41">
        <v>158.19999999999999</v>
      </c>
    </row>
    <row r="679" spans="1:2" x14ac:dyDescent="0.25">
      <c r="A679" s="40">
        <v>654</v>
      </c>
      <c r="B679" s="41">
        <v>158.21250000000001</v>
      </c>
    </row>
    <row r="680" spans="1:2" x14ac:dyDescent="0.25">
      <c r="A680" s="40">
        <v>655</v>
      </c>
      <c r="B680" s="41">
        <v>158.22499999999999</v>
      </c>
    </row>
    <row r="681" spans="1:2" x14ac:dyDescent="0.25">
      <c r="A681" s="40">
        <v>656</v>
      </c>
      <c r="B681" s="41">
        <v>158.23750000000001</v>
      </c>
    </row>
    <row r="682" spans="1:2" x14ac:dyDescent="0.25">
      <c r="A682" s="40">
        <v>657</v>
      </c>
      <c r="B682" s="41">
        <v>158.25</v>
      </c>
    </row>
    <row r="683" spans="1:2" x14ac:dyDescent="0.25">
      <c r="A683" s="40">
        <v>658</v>
      </c>
      <c r="B683" s="41">
        <v>158.26249999999999</v>
      </c>
    </row>
    <row r="684" spans="1:2" x14ac:dyDescent="0.25">
      <c r="A684" s="40">
        <v>659</v>
      </c>
      <c r="B684" s="41">
        <v>158.27500000000001</v>
      </c>
    </row>
    <row r="685" spans="1:2" x14ac:dyDescent="0.25">
      <c r="A685" s="40">
        <v>660</v>
      </c>
      <c r="B685" s="41">
        <v>158.28749999999999</v>
      </c>
    </row>
    <row r="686" spans="1:2" x14ac:dyDescent="0.25">
      <c r="A686" s="40">
        <v>661</v>
      </c>
      <c r="B686" s="41">
        <v>158.30000000000001</v>
      </c>
    </row>
    <row r="687" spans="1:2" x14ac:dyDescent="0.25">
      <c r="A687" s="40">
        <v>662</v>
      </c>
      <c r="B687" s="41">
        <v>158.3125</v>
      </c>
    </row>
    <row r="688" spans="1:2" x14ac:dyDescent="0.25">
      <c r="A688" s="40">
        <v>663</v>
      </c>
      <c r="B688" s="41">
        <v>158.32499999999999</v>
      </c>
    </row>
    <row r="689" spans="1:2" x14ac:dyDescent="0.25">
      <c r="A689" s="40">
        <v>664</v>
      </c>
      <c r="B689" s="41">
        <v>158.33750000000001</v>
      </c>
    </row>
    <row r="690" spans="1:2" x14ac:dyDescent="0.25">
      <c r="A690" s="40">
        <v>665</v>
      </c>
      <c r="B690" s="41">
        <v>158.35</v>
      </c>
    </row>
    <row r="691" spans="1:2" x14ac:dyDescent="0.25">
      <c r="A691" s="40">
        <v>666</v>
      </c>
      <c r="B691" s="41">
        <v>158.36250000000001</v>
      </c>
    </row>
    <row r="692" spans="1:2" x14ac:dyDescent="0.25">
      <c r="A692" s="40">
        <v>667</v>
      </c>
      <c r="B692" s="41">
        <v>158.375</v>
      </c>
    </row>
    <row r="693" spans="1:2" x14ac:dyDescent="0.25">
      <c r="A693" s="40">
        <v>668</v>
      </c>
      <c r="B693" s="41">
        <v>158.38749999999999</v>
      </c>
    </row>
    <row r="694" spans="1:2" x14ac:dyDescent="0.25">
      <c r="A694" s="40">
        <v>669</v>
      </c>
      <c r="B694" s="41">
        <v>158.4</v>
      </c>
    </row>
    <row r="695" spans="1:2" x14ac:dyDescent="0.25">
      <c r="A695" s="40">
        <v>670</v>
      </c>
      <c r="B695" s="41">
        <v>158.41249999999999</v>
      </c>
    </row>
    <row r="696" spans="1:2" x14ac:dyDescent="0.25">
      <c r="A696" s="40">
        <v>671</v>
      </c>
      <c r="B696" s="41">
        <v>158.42500000000001</v>
      </c>
    </row>
    <row r="697" spans="1:2" x14ac:dyDescent="0.25">
      <c r="A697" s="40">
        <v>672</v>
      </c>
      <c r="B697" s="41">
        <v>158.4375</v>
      </c>
    </row>
    <row r="698" spans="1:2" x14ac:dyDescent="0.25">
      <c r="A698" s="40">
        <v>673</v>
      </c>
      <c r="B698" s="41">
        <v>158.44999999999999</v>
      </c>
    </row>
    <row r="699" spans="1:2" x14ac:dyDescent="0.25">
      <c r="A699" s="40">
        <v>674</v>
      </c>
      <c r="B699" s="41">
        <v>158.46250000000001</v>
      </c>
    </row>
    <row r="700" spans="1:2" x14ac:dyDescent="0.25">
      <c r="A700" s="40">
        <v>675</v>
      </c>
      <c r="B700" s="41">
        <v>158.47499999999999</v>
      </c>
    </row>
    <row r="701" spans="1:2" x14ac:dyDescent="0.25">
      <c r="A701" s="40">
        <v>676</v>
      </c>
      <c r="B701" s="41">
        <v>158.48750000000001</v>
      </c>
    </row>
    <row r="702" spans="1:2" x14ac:dyDescent="0.25">
      <c r="A702" s="40">
        <v>677</v>
      </c>
      <c r="B702" s="41">
        <v>158.5</v>
      </c>
    </row>
    <row r="703" spans="1:2" x14ac:dyDescent="0.25">
      <c r="A703" s="40">
        <v>678</v>
      </c>
      <c r="B703" s="41">
        <v>158.51249999999999</v>
      </c>
    </row>
    <row r="704" spans="1:2" x14ac:dyDescent="0.25">
      <c r="A704" s="40">
        <v>679</v>
      </c>
      <c r="B704" s="41">
        <v>158.52500000000001</v>
      </c>
    </row>
    <row r="705" spans="1:2" x14ac:dyDescent="0.25">
      <c r="A705" s="40">
        <v>680</v>
      </c>
      <c r="B705" s="41">
        <v>158.53749999999999</v>
      </c>
    </row>
    <row r="706" spans="1:2" x14ac:dyDescent="0.25">
      <c r="A706" s="40">
        <v>681</v>
      </c>
      <c r="B706" s="41">
        <v>158.55000000000001</v>
      </c>
    </row>
    <row r="707" spans="1:2" x14ac:dyDescent="0.25">
      <c r="A707" s="40">
        <v>682</v>
      </c>
      <c r="B707" s="41">
        <v>158.5625</v>
      </c>
    </row>
    <row r="708" spans="1:2" x14ac:dyDescent="0.25">
      <c r="A708" s="40">
        <v>683</v>
      </c>
      <c r="B708" s="41">
        <v>158.57499999999999</v>
      </c>
    </row>
    <row r="709" spans="1:2" x14ac:dyDescent="0.25">
      <c r="A709" s="40">
        <v>684</v>
      </c>
      <c r="B709" s="41">
        <v>158.58750000000001</v>
      </c>
    </row>
    <row r="710" spans="1:2" x14ac:dyDescent="0.25">
      <c r="A710" s="40">
        <v>685</v>
      </c>
      <c r="B710" s="41">
        <v>158.6</v>
      </c>
    </row>
    <row r="711" spans="1:2" x14ac:dyDescent="0.25">
      <c r="A711" s="40">
        <v>686</v>
      </c>
      <c r="B711" s="41">
        <v>158.61250000000001</v>
      </c>
    </row>
    <row r="712" spans="1:2" x14ac:dyDescent="0.25">
      <c r="A712" s="40">
        <v>687</v>
      </c>
      <c r="B712" s="41">
        <v>158.625</v>
      </c>
    </row>
    <row r="713" spans="1:2" x14ac:dyDescent="0.25">
      <c r="A713" s="40">
        <v>688</v>
      </c>
      <c r="B713" s="41">
        <v>158.63749999999999</v>
      </c>
    </row>
    <row r="714" spans="1:2" x14ac:dyDescent="0.25">
      <c r="A714" s="40">
        <v>689</v>
      </c>
      <c r="B714" s="41">
        <v>158.65</v>
      </c>
    </row>
    <row r="715" spans="1:2" x14ac:dyDescent="0.25">
      <c r="A715" s="40">
        <v>690</v>
      </c>
      <c r="B715" s="41">
        <v>158.66249999999999</v>
      </c>
    </row>
    <row r="716" spans="1:2" x14ac:dyDescent="0.25">
      <c r="A716" s="40">
        <v>691</v>
      </c>
      <c r="B716" s="41">
        <v>158.67500000000001</v>
      </c>
    </row>
    <row r="717" spans="1:2" x14ac:dyDescent="0.25">
      <c r="A717" s="40">
        <v>692</v>
      </c>
      <c r="B717" s="41">
        <v>158.6875</v>
      </c>
    </row>
    <row r="718" spans="1:2" x14ac:dyDescent="0.25">
      <c r="A718" s="40">
        <v>693</v>
      </c>
      <c r="B718" s="41">
        <v>158.69999999999999</v>
      </c>
    </row>
    <row r="719" spans="1:2" x14ac:dyDescent="0.25">
      <c r="A719" s="40">
        <v>694</v>
      </c>
      <c r="B719" s="41">
        <v>158.71250000000001</v>
      </c>
    </row>
    <row r="720" spans="1:2" x14ac:dyDescent="0.25">
      <c r="A720" s="40">
        <v>695</v>
      </c>
      <c r="B720" s="41">
        <v>158.72499999999999</v>
      </c>
    </row>
    <row r="721" spans="1:2" x14ac:dyDescent="0.25">
      <c r="A721" s="40">
        <v>696</v>
      </c>
      <c r="B721" s="41">
        <v>158.73750000000001</v>
      </c>
    </row>
    <row r="722" spans="1:2" x14ac:dyDescent="0.25">
      <c r="A722" s="40">
        <v>697</v>
      </c>
      <c r="B722" s="41">
        <v>158.75</v>
      </c>
    </row>
    <row r="723" spans="1:2" x14ac:dyDescent="0.25">
      <c r="A723" s="40">
        <v>698</v>
      </c>
      <c r="B723" s="41">
        <v>158.76249999999999</v>
      </c>
    </row>
    <row r="724" spans="1:2" x14ac:dyDescent="0.25">
      <c r="A724" s="40">
        <v>699</v>
      </c>
      <c r="B724" s="41">
        <v>158.77500000000001</v>
      </c>
    </row>
    <row r="725" spans="1:2" x14ac:dyDescent="0.25">
      <c r="A725" s="40">
        <v>700</v>
      </c>
      <c r="B725" s="41">
        <v>158.78749999999999</v>
      </c>
    </row>
    <row r="726" spans="1:2" x14ac:dyDescent="0.25">
      <c r="A726" s="40">
        <v>701</v>
      </c>
      <c r="B726" s="41">
        <v>158.80000000000001</v>
      </c>
    </row>
    <row r="727" spans="1:2" x14ac:dyDescent="0.25">
      <c r="A727" s="40">
        <v>702</v>
      </c>
      <c r="B727" s="41">
        <v>158.8125</v>
      </c>
    </row>
    <row r="728" spans="1:2" x14ac:dyDescent="0.25">
      <c r="A728" s="40">
        <v>703</v>
      </c>
      <c r="B728" s="41">
        <v>158.82499999999999</v>
      </c>
    </row>
    <row r="729" spans="1:2" x14ac:dyDescent="0.25">
      <c r="A729" s="40">
        <v>704</v>
      </c>
      <c r="B729" s="41">
        <v>158.83750000000001</v>
      </c>
    </row>
    <row r="730" spans="1:2" x14ac:dyDescent="0.25">
      <c r="A730" s="40">
        <v>705</v>
      </c>
      <c r="B730" s="41">
        <v>158.85</v>
      </c>
    </row>
    <row r="731" spans="1:2" x14ac:dyDescent="0.25">
      <c r="A731" s="40">
        <v>706</v>
      </c>
      <c r="B731" s="41">
        <v>158.86250000000001</v>
      </c>
    </row>
    <row r="732" spans="1:2" x14ac:dyDescent="0.25">
      <c r="A732" s="40">
        <v>707</v>
      </c>
      <c r="B732" s="41">
        <v>158.875</v>
      </c>
    </row>
    <row r="733" spans="1:2" x14ac:dyDescent="0.25">
      <c r="A733" s="40">
        <v>708</v>
      </c>
      <c r="B733" s="41">
        <v>158.88749999999999</v>
      </c>
    </row>
    <row r="734" spans="1:2" x14ac:dyDescent="0.25">
      <c r="A734" s="40">
        <v>709</v>
      </c>
      <c r="B734" s="41">
        <v>158.9</v>
      </c>
    </row>
    <row r="735" spans="1:2" x14ac:dyDescent="0.25">
      <c r="A735" s="40">
        <v>710</v>
      </c>
      <c r="B735" s="41">
        <v>158.91249999999999</v>
      </c>
    </row>
    <row r="736" spans="1:2" x14ac:dyDescent="0.25">
      <c r="A736" s="40">
        <v>711</v>
      </c>
      <c r="B736" s="41">
        <v>158.92500000000001</v>
      </c>
    </row>
    <row r="737" spans="1:2" x14ac:dyDescent="0.25">
      <c r="A737" s="40">
        <v>712</v>
      </c>
      <c r="B737" s="41">
        <v>158.9375</v>
      </c>
    </row>
    <row r="738" spans="1:2" x14ac:dyDescent="0.25">
      <c r="A738" s="40">
        <v>713</v>
      </c>
      <c r="B738" s="41">
        <v>158.94999999999999</v>
      </c>
    </row>
    <row r="739" spans="1:2" x14ac:dyDescent="0.25">
      <c r="A739" s="40">
        <v>714</v>
      </c>
      <c r="B739" s="41">
        <v>158.96250000000001</v>
      </c>
    </row>
    <row r="740" spans="1:2" x14ac:dyDescent="0.25">
      <c r="A740" s="40">
        <v>715</v>
      </c>
      <c r="B740" s="41">
        <v>158.97499999999999</v>
      </c>
    </row>
    <row r="741" spans="1:2" x14ac:dyDescent="0.25">
      <c r="A741" s="40">
        <v>716</v>
      </c>
      <c r="B741" s="41">
        <v>158.98750000000001</v>
      </c>
    </row>
    <row r="742" spans="1:2" x14ac:dyDescent="0.25">
      <c r="A742" s="40">
        <v>717</v>
      </c>
      <c r="B742" s="41">
        <v>159</v>
      </c>
    </row>
    <row r="743" spans="1:2" x14ac:dyDescent="0.25">
      <c r="A743" s="40">
        <v>718</v>
      </c>
      <c r="B743" s="41">
        <v>159.01249999999999</v>
      </c>
    </row>
    <row r="744" spans="1:2" x14ac:dyDescent="0.25">
      <c r="A744" s="40">
        <v>719</v>
      </c>
      <c r="B744" s="41">
        <v>159.02500000000001</v>
      </c>
    </row>
    <row r="745" spans="1:2" x14ac:dyDescent="0.25">
      <c r="A745" s="40">
        <v>720</v>
      </c>
      <c r="B745" s="41">
        <v>159.03749999999999</v>
      </c>
    </row>
    <row r="746" spans="1:2" x14ac:dyDescent="0.25">
      <c r="A746" s="40">
        <v>721</v>
      </c>
      <c r="B746" s="41">
        <v>159.05000000000001</v>
      </c>
    </row>
    <row r="747" spans="1:2" x14ac:dyDescent="0.25">
      <c r="A747" s="40">
        <v>722</v>
      </c>
      <c r="B747" s="41">
        <v>159.0625</v>
      </c>
    </row>
    <row r="748" spans="1:2" x14ac:dyDescent="0.25">
      <c r="A748" s="40">
        <v>723</v>
      </c>
      <c r="B748" s="41">
        <v>159.07499999999999</v>
      </c>
    </row>
    <row r="749" spans="1:2" x14ac:dyDescent="0.25">
      <c r="A749" s="40">
        <v>724</v>
      </c>
      <c r="B749" s="41">
        <v>159.08750000000001</v>
      </c>
    </row>
    <row r="750" spans="1:2" x14ac:dyDescent="0.25">
      <c r="A750" s="40">
        <v>725</v>
      </c>
      <c r="B750" s="41">
        <v>159.1</v>
      </c>
    </row>
    <row r="751" spans="1:2" x14ac:dyDescent="0.25">
      <c r="A751" s="40">
        <v>726</v>
      </c>
      <c r="B751" s="41">
        <v>159.11250000000001</v>
      </c>
    </row>
    <row r="752" spans="1:2" x14ac:dyDescent="0.25">
      <c r="A752" s="40">
        <v>727</v>
      </c>
      <c r="B752" s="41">
        <v>159.125</v>
      </c>
    </row>
    <row r="753" spans="1:2" x14ac:dyDescent="0.25">
      <c r="A753" s="40">
        <v>728</v>
      </c>
      <c r="B753" s="41">
        <v>159.13749999999999</v>
      </c>
    </row>
    <row r="754" spans="1:2" x14ac:dyDescent="0.25">
      <c r="A754" s="40">
        <v>729</v>
      </c>
      <c r="B754" s="41">
        <v>159.15</v>
      </c>
    </row>
    <row r="755" spans="1:2" x14ac:dyDescent="0.25">
      <c r="A755" s="40">
        <v>730</v>
      </c>
      <c r="B755" s="41">
        <v>159.16249999999999</v>
      </c>
    </row>
    <row r="756" spans="1:2" x14ac:dyDescent="0.25">
      <c r="A756" s="40">
        <v>731</v>
      </c>
      <c r="B756" s="41">
        <v>159.17500000000001</v>
      </c>
    </row>
    <row r="757" spans="1:2" x14ac:dyDescent="0.25">
      <c r="A757" s="40">
        <v>732</v>
      </c>
      <c r="B757" s="41">
        <v>159.1875</v>
      </c>
    </row>
    <row r="758" spans="1:2" x14ac:dyDescent="0.25">
      <c r="A758" s="40">
        <v>733</v>
      </c>
      <c r="B758" s="41">
        <v>159.19999999999999</v>
      </c>
    </row>
    <row r="759" spans="1:2" x14ac:dyDescent="0.25">
      <c r="A759" s="40">
        <v>734</v>
      </c>
      <c r="B759" s="41">
        <v>159.21250000000001</v>
      </c>
    </row>
    <row r="760" spans="1:2" x14ac:dyDescent="0.25">
      <c r="A760" s="40">
        <v>735</v>
      </c>
      <c r="B760" s="41">
        <v>159.22499999999999</v>
      </c>
    </row>
    <row r="761" spans="1:2" x14ac:dyDescent="0.25">
      <c r="A761" s="40">
        <v>736</v>
      </c>
      <c r="B761" s="41">
        <v>159.23750000000001</v>
      </c>
    </row>
    <row r="762" spans="1:2" x14ac:dyDescent="0.25">
      <c r="A762" s="40">
        <v>737</v>
      </c>
      <c r="B762" s="41">
        <v>159.25</v>
      </c>
    </row>
    <row r="763" spans="1:2" x14ac:dyDescent="0.25">
      <c r="A763" s="40">
        <v>738</v>
      </c>
      <c r="B763" s="41">
        <v>159.26249999999999</v>
      </c>
    </row>
    <row r="764" spans="1:2" x14ac:dyDescent="0.25">
      <c r="A764" s="40">
        <v>739</v>
      </c>
      <c r="B764" s="41">
        <v>159.27500000000001</v>
      </c>
    </row>
    <row r="765" spans="1:2" x14ac:dyDescent="0.25">
      <c r="A765" s="40">
        <v>740</v>
      </c>
      <c r="B765" s="41">
        <v>159.28749999999999</v>
      </c>
    </row>
    <row r="766" spans="1:2" x14ac:dyDescent="0.25">
      <c r="A766" s="40">
        <v>741</v>
      </c>
      <c r="B766" s="41">
        <v>159.30000000000001</v>
      </c>
    </row>
    <row r="767" spans="1:2" x14ac:dyDescent="0.25">
      <c r="A767" s="40">
        <v>742</v>
      </c>
      <c r="B767" s="41">
        <v>159.3125</v>
      </c>
    </row>
    <row r="768" spans="1:2" x14ac:dyDescent="0.25">
      <c r="A768" s="40">
        <v>743</v>
      </c>
      <c r="B768" s="41">
        <v>159.32499999999999</v>
      </c>
    </row>
    <row r="769" spans="1:2" x14ac:dyDescent="0.25">
      <c r="A769" s="40">
        <v>744</v>
      </c>
      <c r="B769" s="41">
        <v>159.33750000000001</v>
      </c>
    </row>
    <row r="770" spans="1:2" x14ac:dyDescent="0.25">
      <c r="A770" s="40">
        <v>745</v>
      </c>
      <c r="B770" s="41">
        <v>159.35</v>
      </c>
    </row>
    <row r="771" spans="1:2" x14ac:dyDescent="0.25">
      <c r="A771" s="40">
        <v>746</v>
      </c>
      <c r="B771" s="41">
        <v>159.36250000000001</v>
      </c>
    </row>
    <row r="772" spans="1:2" x14ac:dyDescent="0.25">
      <c r="A772" s="40">
        <v>747</v>
      </c>
      <c r="B772" s="41">
        <v>159.375</v>
      </c>
    </row>
    <row r="773" spans="1:2" x14ac:dyDescent="0.25">
      <c r="A773" s="40">
        <v>748</v>
      </c>
      <c r="B773" s="41">
        <v>159.38749999999999</v>
      </c>
    </row>
    <row r="774" spans="1:2" x14ac:dyDescent="0.25">
      <c r="A774" s="40">
        <v>749</v>
      </c>
      <c r="B774" s="41">
        <v>159.4</v>
      </c>
    </row>
    <row r="775" spans="1:2" x14ac:dyDescent="0.25">
      <c r="A775" s="40">
        <v>750</v>
      </c>
      <c r="B775" s="41">
        <v>159.41249999999999</v>
      </c>
    </row>
    <row r="776" spans="1:2" x14ac:dyDescent="0.25">
      <c r="A776" s="40">
        <v>751</v>
      </c>
      <c r="B776" s="41">
        <v>159.42500000000001</v>
      </c>
    </row>
    <row r="777" spans="1:2" x14ac:dyDescent="0.25">
      <c r="A777" s="40">
        <v>752</v>
      </c>
      <c r="B777" s="41">
        <v>159.4375</v>
      </c>
    </row>
    <row r="778" spans="1:2" x14ac:dyDescent="0.25">
      <c r="A778" s="40">
        <v>753</v>
      </c>
      <c r="B778" s="41">
        <v>159.44999999999999</v>
      </c>
    </row>
    <row r="779" spans="1:2" x14ac:dyDescent="0.25">
      <c r="A779" s="40">
        <v>754</v>
      </c>
      <c r="B779" s="41">
        <v>159.46250000000001</v>
      </c>
    </row>
    <row r="780" spans="1:2" x14ac:dyDescent="0.25">
      <c r="A780" s="40">
        <v>755</v>
      </c>
      <c r="B780" s="41">
        <v>159.47499999999999</v>
      </c>
    </row>
    <row r="781" spans="1:2" x14ac:dyDescent="0.25">
      <c r="A781" s="40">
        <v>756</v>
      </c>
      <c r="B781" s="41">
        <v>159.48750000000001</v>
      </c>
    </row>
    <row r="782" spans="1:2" x14ac:dyDescent="0.25">
      <c r="A782" s="40">
        <v>757</v>
      </c>
      <c r="B782" s="41">
        <v>159.5</v>
      </c>
    </row>
    <row r="783" spans="1:2" x14ac:dyDescent="0.25">
      <c r="A783" s="40">
        <v>758</v>
      </c>
      <c r="B783" s="41">
        <v>159.51249999999999</v>
      </c>
    </row>
    <row r="784" spans="1:2" x14ac:dyDescent="0.25">
      <c r="A784" s="40">
        <v>759</v>
      </c>
      <c r="B784" s="41">
        <v>159.52500000000001</v>
      </c>
    </row>
    <row r="785" spans="1:2" x14ac:dyDescent="0.25">
      <c r="A785" s="40">
        <v>760</v>
      </c>
      <c r="B785" s="41">
        <v>159.53749999999999</v>
      </c>
    </row>
    <row r="786" spans="1:2" x14ac:dyDescent="0.25">
      <c r="A786" s="40">
        <v>761</v>
      </c>
      <c r="B786" s="41">
        <v>159.55000000000001</v>
      </c>
    </row>
    <row r="787" spans="1:2" x14ac:dyDescent="0.25">
      <c r="A787" s="40">
        <v>762</v>
      </c>
      <c r="B787" s="41">
        <v>159.5625</v>
      </c>
    </row>
    <row r="788" spans="1:2" x14ac:dyDescent="0.25">
      <c r="A788" s="40">
        <v>763</v>
      </c>
      <c r="B788" s="41">
        <v>159.57499999999999</v>
      </c>
    </row>
    <row r="789" spans="1:2" x14ac:dyDescent="0.25">
      <c r="A789" s="40">
        <v>764</v>
      </c>
      <c r="B789" s="41">
        <v>159.58750000000001</v>
      </c>
    </row>
    <row r="790" spans="1:2" x14ac:dyDescent="0.25">
      <c r="A790" s="40">
        <v>765</v>
      </c>
      <c r="B790" s="41">
        <v>159.6</v>
      </c>
    </row>
    <row r="791" spans="1:2" x14ac:dyDescent="0.25">
      <c r="A791" s="40">
        <v>766</v>
      </c>
      <c r="B791" s="41">
        <v>159.61250000000001</v>
      </c>
    </row>
    <row r="792" spans="1:2" x14ac:dyDescent="0.25">
      <c r="A792" s="40">
        <v>767</v>
      </c>
      <c r="B792" s="41">
        <v>159.625</v>
      </c>
    </row>
    <row r="793" spans="1:2" x14ac:dyDescent="0.25">
      <c r="A793" s="40">
        <v>768</v>
      </c>
      <c r="B793" s="41">
        <v>159.63749999999999</v>
      </c>
    </row>
    <row r="794" spans="1:2" x14ac:dyDescent="0.25">
      <c r="A794" s="40">
        <v>769</v>
      </c>
      <c r="B794" s="41">
        <v>159.65</v>
      </c>
    </row>
    <row r="795" spans="1:2" x14ac:dyDescent="0.25">
      <c r="A795" s="40">
        <v>770</v>
      </c>
      <c r="B795" s="41">
        <v>159.66249999999999</v>
      </c>
    </row>
    <row r="796" spans="1:2" x14ac:dyDescent="0.25">
      <c r="A796" s="40">
        <v>771</v>
      </c>
      <c r="B796" s="41">
        <v>159.67500000000001</v>
      </c>
    </row>
    <row r="797" spans="1:2" x14ac:dyDescent="0.25">
      <c r="A797" s="40">
        <v>772</v>
      </c>
      <c r="B797" s="41">
        <v>159.6875</v>
      </c>
    </row>
    <row r="798" spans="1:2" x14ac:dyDescent="0.25">
      <c r="A798" s="40">
        <v>773</v>
      </c>
      <c r="B798" s="41">
        <v>159.69999999999999</v>
      </c>
    </row>
    <row r="799" spans="1:2" x14ac:dyDescent="0.25">
      <c r="A799" s="40">
        <v>774</v>
      </c>
      <c r="B799" s="41">
        <v>159.71250000000001</v>
      </c>
    </row>
    <row r="800" spans="1:2" x14ac:dyDescent="0.25">
      <c r="A800" s="40">
        <v>775</v>
      </c>
      <c r="B800" s="41">
        <v>159.72499999999999</v>
      </c>
    </row>
    <row r="801" spans="1:2" x14ac:dyDescent="0.25">
      <c r="A801" s="40">
        <v>776</v>
      </c>
      <c r="B801" s="41">
        <v>159.73750000000001</v>
      </c>
    </row>
    <row r="802" spans="1:2" x14ac:dyDescent="0.25">
      <c r="A802" s="40">
        <v>777</v>
      </c>
      <c r="B802" s="41">
        <v>159.75</v>
      </c>
    </row>
    <row r="803" spans="1:2" x14ac:dyDescent="0.25">
      <c r="A803" s="40">
        <v>778</v>
      </c>
      <c r="B803" s="41">
        <v>159.76249999999999</v>
      </c>
    </row>
    <row r="804" spans="1:2" x14ac:dyDescent="0.25">
      <c r="A804" s="40">
        <v>779</v>
      </c>
      <c r="B804" s="41">
        <v>159.77500000000001</v>
      </c>
    </row>
    <row r="805" spans="1:2" x14ac:dyDescent="0.25">
      <c r="A805" s="40">
        <v>780</v>
      </c>
      <c r="B805" s="41">
        <v>159.78749999999999</v>
      </c>
    </row>
    <row r="806" spans="1:2" x14ac:dyDescent="0.25">
      <c r="A806" s="40">
        <v>781</v>
      </c>
      <c r="B806" s="41">
        <v>159.80000000000001</v>
      </c>
    </row>
    <row r="807" spans="1:2" x14ac:dyDescent="0.25">
      <c r="A807" s="40">
        <v>782</v>
      </c>
      <c r="B807" s="41">
        <v>159.8125</v>
      </c>
    </row>
    <row r="808" spans="1:2" x14ac:dyDescent="0.25">
      <c r="A808" s="40">
        <v>783</v>
      </c>
      <c r="B808" s="41">
        <v>159.82499999999999</v>
      </c>
    </row>
    <row r="809" spans="1:2" x14ac:dyDescent="0.25">
      <c r="A809" s="40">
        <v>784</v>
      </c>
      <c r="B809" s="41">
        <v>159.83750000000001</v>
      </c>
    </row>
    <row r="810" spans="1:2" x14ac:dyDescent="0.25">
      <c r="A810" s="40">
        <v>785</v>
      </c>
      <c r="B810" s="41">
        <v>159.85</v>
      </c>
    </row>
    <row r="811" spans="1:2" x14ac:dyDescent="0.25">
      <c r="A811" s="40">
        <v>786</v>
      </c>
      <c r="B811" s="41">
        <v>159.86250000000001</v>
      </c>
    </row>
    <row r="812" spans="1:2" x14ac:dyDescent="0.25">
      <c r="A812" s="40">
        <v>787</v>
      </c>
      <c r="B812" s="41">
        <v>159.875</v>
      </c>
    </row>
    <row r="813" spans="1:2" x14ac:dyDescent="0.25">
      <c r="A813" s="40">
        <v>788</v>
      </c>
      <c r="B813" s="41">
        <v>159.88749999999999</v>
      </c>
    </row>
    <row r="814" spans="1:2" x14ac:dyDescent="0.25">
      <c r="A814" s="40">
        <v>789</v>
      </c>
      <c r="B814" s="41">
        <v>159.9</v>
      </c>
    </row>
    <row r="815" spans="1:2" x14ac:dyDescent="0.25">
      <c r="A815" s="40">
        <v>790</v>
      </c>
      <c r="B815" s="41">
        <v>159.91249999999999</v>
      </c>
    </row>
    <row r="816" spans="1:2" x14ac:dyDescent="0.25">
      <c r="A816" s="40">
        <v>791</v>
      </c>
      <c r="B816" s="41">
        <v>159.92500000000001</v>
      </c>
    </row>
    <row r="817" spans="1:2" x14ac:dyDescent="0.25">
      <c r="A817" s="40">
        <v>792</v>
      </c>
      <c r="B817" s="41">
        <v>159.9375</v>
      </c>
    </row>
    <row r="818" spans="1:2" x14ac:dyDescent="0.25">
      <c r="A818" s="40">
        <v>793</v>
      </c>
      <c r="B818" s="41">
        <v>159.94999999999999</v>
      </c>
    </row>
    <row r="819" spans="1:2" x14ac:dyDescent="0.25">
      <c r="A819" s="40">
        <v>794</v>
      </c>
      <c r="B819" s="41">
        <v>159.96250000000001</v>
      </c>
    </row>
    <row r="820" spans="1:2" x14ac:dyDescent="0.25">
      <c r="A820" s="40">
        <v>795</v>
      </c>
      <c r="B820" s="41">
        <v>159.97499999999999</v>
      </c>
    </row>
    <row r="821" spans="1:2" x14ac:dyDescent="0.25">
      <c r="A821" s="40">
        <v>796</v>
      </c>
      <c r="B821" s="41">
        <v>159.98750000000001</v>
      </c>
    </row>
    <row r="822" spans="1:2" x14ac:dyDescent="0.25">
      <c r="A822" s="40">
        <v>797</v>
      </c>
      <c r="B822" s="41">
        <v>160</v>
      </c>
    </row>
    <row r="823" spans="1:2" x14ac:dyDescent="0.25">
      <c r="A823" s="40">
        <v>798</v>
      </c>
      <c r="B823" s="41">
        <v>160.01249999999999</v>
      </c>
    </row>
    <row r="824" spans="1:2" x14ac:dyDescent="0.25">
      <c r="A824" s="40">
        <v>799</v>
      </c>
      <c r="B824" s="41">
        <v>160.02500000000001</v>
      </c>
    </row>
    <row r="825" spans="1:2" x14ac:dyDescent="0.25">
      <c r="A825" s="40">
        <v>800</v>
      </c>
      <c r="B825" s="41">
        <v>160.03749999999999</v>
      </c>
    </row>
    <row r="826" spans="1:2" x14ac:dyDescent="0.25">
      <c r="A826" s="40">
        <v>801</v>
      </c>
      <c r="B826" s="41">
        <v>160.05000000000001</v>
      </c>
    </row>
    <row r="827" spans="1:2" x14ac:dyDescent="0.25">
      <c r="A827" s="40">
        <v>802</v>
      </c>
      <c r="B827" s="41">
        <v>160.0625</v>
      </c>
    </row>
    <row r="828" spans="1:2" x14ac:dyDescent="0.25">
      <c r="A828" s="40">
        <v>803</v>
      </c>
      <c r="B828" s="41">
        <v>160.07499999999999</v>
      </c>
    </row>
    <row r="829" spans="1:2" x14ac:dyDescent="0.25">
      <c r="A829" s="40">
        <v>804</v>
      </c>
      <c r="B829" s="41">
        <v>160.08750000000001</v>
      </c>
    </row>
    <row r="830" spans="1:2" x14ac:dyDescent="0.25">
      <c r="A830" s="40">
        <v>805</v>
      </c>
      <c r="B830" s="41">
        <v>160.1</v>
      </c>
    </row>
    <row r="831" spans="1:2" x14ac:dyDescent="0.25">
      <c r="A831" s="40">
        <v>806</v>
      </c>
      <c r="B831" s="41">
        <v>160.11250000000001</v>
      </c>
    </row>
    <row r="832" spans="1:2" x14ac:dyDescent="0.25">
      <c r="A832" s="40">
        <v>807</v>
      </c>
      <c r="B832" s="41">
        <v>160.125</v>
      </c>
    </row>
    <row r="833" spans="1:2" x14ac:dyDescent="0.25">
      <c r="A833" s="40">
        <v>808</v>
      </c>
      <c r="B833" s="41">
        <v>160.13749999999999</v>
      </c>
    </row>
    <row r="834" spans="1:2" x14ac:dyDescent="0.25">
      <c r="A834" s="40">
        <v>809</v>
      </c>
      <c r="B834" s="41">
        <v>160.15</v>
      </c>
    </row>
    <row r="835" spans="1:2" x14ac:dyDescent="0.25">
      <c r="A835" s="40">
        <v>810</v>
      </c>
      <c r="B835" s="41">
        <v>160.16249999999999</v>
      </c>
    </row>
    <row r="836" spans="1:2" x14ac:dyDescent="0.25">
      <c r="A836" s="40">
        <v>811</v>
      </c>
      <c r="B836" s="41">
        <v>160.17500000000001</v>
      </c>
    </row>
    <row r="837" spans="1:2" x14ac:dyDescent="0.25">
      <c r="A837" s="40">
        <v>812</v>
      </c>
      <c r="B837" s="41">
        <v>160.1875</v>
      </c>
    </row>
    <row r="838" spans="1:2" x14ac:dyDescent="0.25">
      <c r="A838" s="40">
        <v>813</v>
      </c>
      <c r="B838" s="41">
        <v>160.19999999999999</v>
      </c>
    </row>
    <row r="839" spans="1:2" x14ac:dyDescent="0.25">
      <c r="A839" s="40">
        <v>814</v>
      </c>
      <c r="B839" s="41">
        <v>160.21250000000001</v>
      </c>
    </row>
    <row r="840" spans="1:2" x14ac:dyDescent="0.25">
      <c r="A840" s="40">
        <v>815</v>
      </c>
      <c r="B840" s="41">
        <v>160.22499999999999</v>
      </c>
    </row>
    <row r="841" spans="1:2" x14ac:dyDescent="0.25">
      <c r="A841" s="40">
        <v>816</v>
      </c>
      <c r="B841" s="41">
        <v>160.23750000000001</v>
      </c>
    </row>
    <row r="842" spans="1:2" x14ac:dyDescent="0.25">
      <c r="A842" s="40">
        <v>817</v>
      </c>
      <c r="B842" s="41">
        <v>160.25</v>
      </c>
    </row>
    <row r="843" spans="1:2" x14ac:dyDescent="0.25">
      <c r="A843" s="40">
        <v>818</v>
      </c>
      <c r="B843" s="41">
        <v>160.26249999999999</v>
      </c>
    </row>
    <row r="844" spans="1:2" x14ac:dyDescent="0.25">
      <c r="A844" s="40">
        <v>819</v>
      </c>
      <c r="B844" s="41">
        <v>160.27500000000001</v>
      </c>
    </row>
    <row r="845" spans="1:2" x14ac:dyDescent="0.25">
      <c r="A845" s="40">
        <v>820</v>
      </c>
      <c r="B845" s="41">
        <v>160.28749999999999</v>
      </c>
    </row>
    <row r="846" spans="1:2" x14ac:dyDescent="0.25">
      <c r="A846" s="40">
        <v>821</v>
      </c>
      <c r="B846" s="41">
        <v>160.30000000000001</v>
      </c>
    </row>
    <row r="847" spans="1:2" x14ac:dyDescent="0.25">
      <c r="A847" s="40">
        <v>822</v>
      </c>
      <c r="B847" s="41">
        <v>160.3125</v>
      </c>
    </row>
    <row r="848" spans="1:2" x14ac:dyDescent="0.25">
      <c r="A848" s="40">
        <v>823</v>
      </c>
      <c r="B848" s="41">
        <v>160.32499999999999</v>
      </c>
    </row>
    <row r="849" spans="1:2" x14ac:dyDescent="0.25">
      <c r="A849" s="40">
        <v>824</v>
      </c>
      <c r="B849" s="41">
        <v>160.33750000000001</v>
      </c>
    </row>
    <row r="850" spans="1:2" x14ac:dyDescent="0.25">
      <c r="A850" s="40">
        <v>825</v>
      </c>
      <c r="B850" s="41">
        <v>160.35</v>
      </c>
    </row>
    <row r="851" spans="1:2" x14ac:dyDescent="0.25">
      <c r="A851" s="40">
        <v>826</v>
      </c>
      <c r="B851" s="41">
        <v>160.36250000000001</v>
      </c>
    </row>
    <row r="852" spans="1:2" x14ac:dyDescent="0.25">
      <c r="A852" s="40">
        <v>827</v>
      </c>
      <c r="B852" s="41">
        <v>160.375</v>
      </c>
    </row>
    <row r="853" spans="1:2" x14ac:dyDescent="0.25">
      <c r="A853" s="40">
        <v>828</v>
      </c>
      <c r="B853" s="41">
        <v>160.38749999999999</v>
      </c>
    </row>
    <row r="854" spans="1:2" x14ac:dyDescent="0.25">
      <c r="A854" s="40">
        <v>829</v>
      </c>
      <c r="B854" s="41">
        <v>160.4</v>
      </c>
    </row>
    <row r="855" spans="1:2" x14ac:dyDescent="0.25">
      <c r="A855" s="40">
        <v>830</v>
      </c>
      <c r="B855" s="41">
        <v>160.41249999999999</v>
      </c>
    </row>
    <row r="856" spans="1:2" x14ac:dyDescent="0.25">
      <c r="A856" s="40">
        <v>831</v>
      </c>
      <c r="B856" s="41">
        <v>160.42500000000001</v>
      </c>
    </row>
    <row r="857" spans="1:2" x14ac:dyDescent="0.25">
      <c r="A857" s="40">
        <v>832</v>
      </c>
      <c r="B857" s="41">
        <v>160.4375</v>
      </c>
    </row>
    <row r="858" spans="1:2" x14ac:dyDescent="0.25">
      <c r="A858" s="40">
        <v>833</v>
      </c>
      <c r="B858" s="41">
        <v>160.44999999999999</v>
      </c>
    </row>
    <row r="859" spans="1:2" x14ac:dyDescent="0.25">
      <c r="A859" s="40">
        <v>834</v>
      </c>
      <c r="B859" s="41">
        <v>160.46250000000001</v>
      </c>
    </row>
    <row r="860" spans="1:2" x14ac:dyDescent="0.25">
      <c r="A860" s="40">
        <v>835</v>
      </c>
      <c r="B860" s="41">
        <v>160.47499999999999</v>
      </c>
    </row>
    <row r="861" spans="1:2" x14ac:dyDescent="0.25">
      <c r="A861" s="40">
        <v>836</v>
      </c>
      <c r="B861" s="41">
        <v>160.48750000000001</v>
      </c>
    </row>
    <row r="862" spans="1:2" x14ac:dyDescent="0.25">
      <c r="A862" s="40">
        <v>837</v>
      </c>
      <c r="B862" s="41">
        <v>160.5</v>
      </c>
    </row>
    <row r="863" spans="1:2" x14ac:dyDescent="0.25">
      <c r="A863" s="40">
        <v>838</v>
      </c>
      <c r="B863" s="41">
        <v>160.51249999999999</v>
      </c>
    </row>
    <row r="864" spans="1:2" x14ac:dyDescent="0.25">
      <c r="A864" s="40">
        <v>839</v>
      </c>
      <c r="B864" s="41">
        <v>160.52500000000001</v>
      </c>
    </row>
    <row r="865" spans="1:2" x14ac:dyDescent="0.25">
      <c r="A865" s="40">
        <v>840</v>
      </c>
      <c r="B865" s="41">
        <v>160.53749999999999</v>
      </c>
    </row>
    <row r="866" spans="1:2" x14ac:dyDescent="0.25">
      <c r="A866" s="40">
        <v>841</v>
      </c>
      <c r="B866" s="41">
        <v>160.55000000000001</v>
      </c>
    </row>
    <row r="867" spans="1:2" x14ac:dyDescent="0.25">
      <c r="A867" s="40">
        <v>842</v>
      </c>
      <c r="B867" s="41">
        <v>160.5625</v>
      </c>
    </row>
    <row r="868" spans="1:2" x14ac:dyDescent="0.25">
      <c r="A868" s="40">
        <v>843</v>
      </c>
      <c r="B868" s="41">
        <v>160.57499999999999</v>
      </c>
    </row>
    <row r="869" spans="1:2" x14ac:dyDescent="0.25">
      <c r="A869" s="40">
        <v>844</v>
      </c>
      <c r="B869" s="41">
        <v>160.58750000000001</v>
      </c>
    </row>
    <row r="870" spans="1:2" x14ac:dyDescent="0.25">
      <c r="A870" s="40">
        <v>845</v>
      </c>
      <c r="B870" s="41">
        <v>160.6</v>
      </c>
    </row>
    <row r="871" spans="1:2" x14ac:dyDescent="0.25">
      <c r="A871" s="40">
        <v>846</v>
      </c>
      <c r="B871" s="41">
        <v>160.61250000000001</v>
      </c>
    </row>
    <row r="872" spans="1:2" x14ac:dyDescent="0.25">
      <c r="A872" s="40">
        <v>847</v>
      </c>
      <c r="B872" s="41">
        <v>160.625</v>
      </c>
    </row>
    <row r="873" spans="1:2" x14ac:dyDescent="0.25">
      <c r="A873" s="40">
        <v>848</v>
      </c>
      <c r="B873" s="41">
        <v>160.63749999999999</v>
      </c>
    </row>
    <row r="874" spans="1:2" x14ac:dyDescent="0.25">
      <c r="A874" s="40">
        <v>849</v>
      </c>
      <c r="B874" s="41">
        <v>160.65</v>
      </c>
    </row>
    <row r="875" spans="1:2" x14ac:dyDescent="0.25">
      <c r="A875" s="40">
        <v>850</v>
      </c>
      <c r="B875" s="41">
        <v>160.66249999999999</v>
      </c>
    </row>
    <row r="876" spans="1:2" x14ac:dyDescent="0.25">
      <c r="A876" s="40">
        <v>851</v>
      </c>
      <c r="B876" s="41">
        <v>160.67500000000001</v>
      </c>
    </row>
    <row r="877" spans="1:2" x14ac:dyDescent="0.25">
      <c r="A877" s="40">
        <v>852</v>
      </c>
      <c r="B877" s="41">
        <v>160.6875</v>
      </c>
    </row>
    <row r="878" spans="1:2" x14ac:dyDescent="0.25">
      <c r="A878" s="40">
        <v>853</v>
      </c>
      <c r="B878" s="41">
        <v>160.69999999999999</v>
      </c>
    </row>
    <row r="879" spans="1:2" x14ac:dyDescent="0.25">
      <c r="A879" s="40">
        <v>854</v>
      </c>
      <c r="B879" s="41">
        <v>160.71250000000001</v>
      </c>
    </row>
    <row r="880" spans="1:2" x14ac:dyDescent="0.25">
      <c r="A880" s="40">
        <v>855</v>
      </c>
      <c r="B880" s="41">
        <v>160.72499999999999</v>
      </c>
    </row>
    <row r="881" spans="1:2" x14ac:dyDescent="0.25">
      <c r="A881" s="40">
        <v>856</v>
      </c>
      <c r="B881" s="41">
        <v>160.73750000000001</v>
      </c>
    </row>
    <row r="882" spans="1:2" x14ac:dyDescent="0.25">
      <c r="A882" s="40">
        <v>857</v>
      </c>
      <c r="B882" s="41">
        <v>160.75</v>
      </c>
    </row>
    <row r="883" spans="1:2" x14ac:dyDescent="0.25">
      <c r="A883" s="40">
        <v>858</v>
      </c>
      <c r="B883" s="41">
        <v>160.76249999999999</v>
      </c>
    </row>
    <row r="884" spans="1:2" x14ac:dyDescent="0.25">
      <c r="A884" s="40">
        <v>859</v>
      </c>
      <c r="B884" s="41">
        <v>160.77500000000001</v>
      </c>
    </row>
    <row r="885" spans="1:2" x14ac:dyDescent="0.25">
      <c r="A885" s="40">
        <v>860</v>
      </c>
      <c r="B885" s="41">
        <v>160.78749999999999</v>
      </c>
    </row>
    <row r="886" spans="1:2" x14ac:dyDescent="0.25">
      <c r="A886" s="40">
        <v>861</v>
      </c>
      <c r="B886" s="41">
        <v>160.80000000000001</v>
      </c>
    </row>
    <row r="887" spans="1:2" x14ac:dyDescent="0.25">
      <c r="A887" s="40">
        <v>862</v>
      </c>
      <c r="B887" s="41">
        <v>160.8125</v>
      </c>
    </row>
    <row r="888" spans="1:2" x14ac:dyDescent="0.25">
      <c r="A888" s="40">
        <v>863</v>
      </c>
      <c r="B888" s="41">
        <v>160.82499999999999</v>
      </c>
    </row>
    <row r="889" spans="1:2" x14ac:dyDescent="0.25">
      <c r="A889" s="40">
        <v>864</v>
      </c>
      <c r="B889" s="41">
        <v>160.83750000000001</v>
      </c>
    </row>
    <row r="890" spans="1:2" x14ac:dyDescent="0.25">
      <c r="A890" s="40">
        <v>865</v>
      </c>
      <c r="B890" s="41">
        <v>160.85</v>
      </c>
    </row>
    <row r="891" spans="1:2" x14ac:dyDescent="0.25">
      <c r="A891" s="40">
        <v>866</v>
      </c>
      <c r="B891" s="41">
        <v>160.86250000000001</v>
      </c>
    </row>
    <row r="892" spans="1:2" x14ac:dyDescent="0.25">
      <c r="A892" s="40">
        <v>867</v>
      </c>
      <c r="B892" s="41">
        <v>160.875</v>
      </c>
    </row>
    <row r="893" spans="1:2" x14ac:dyDescent="0.25">
      <c r="A893" s="40">
        <v>868</v>
      </c>
      <c r="B893" s="41">
        <v>160.88749999999999</v>
      </c>
    </row>
    <row r="894" spans="1:2" x14ac:dyDescent="0.25">
      <c r="A894" s="40">
        <v>869</v>
      </c>
      <c r="B894" s="41">
        <v>160.9</v>
      </c>
    </row>
    <row r="895" spans="1:2" x14ac:dyDescent="0.25">
      <c r="A895" s="40">
        <v>870</v>
      </c>
      <c r="B895" s="41">
        <v>160.91249999999999</v>
      </c>
    </row>
    <row r="896" spans="1:2" x14ac:dyDescent="0.25">
      <c r="A896" s="40">
        <v>871</v>
      </c>
      <c r="B896" s="41">
        <v>160.92500000000001</v>
      </c>
    </row>
    <row r="897" spans="1:2" x14ac:dyDescent="0.25">
      <c r="A897" s="40">
        <v>872</v>
      </c>
      <c r="B897" s="41">
        <v>160.9375</v>
      </c>
    </row>
    <row r="898" spans="1:2" x14ac:dyDescent="0.25">
      <c r="A898" s="40">
        <v>873</v>
      </c>
      <c r="B898" s="41">
        <v>160.94999999999999</v>
      </c>
    </row>
    <row r="899" spans="1:2" x14ac:dyDescent="0.25">
      <c r="A899" s="40">
        <v>874</v>
      </c>
      <c r="B899" s="41">
        <v>160.96250000000001</v>
      </c>
    </row>
    <row r="900" spans="1:2" x14ac:dyDescent="0.25">
      <c r="A900" s="40">
        <v>875</v>
      </c>
      <c r="B900" s="41">
        <v>160.97499999999999</v>
      </c>
    </row>
    <row r="901" spans="1:2" x14ac:dyDescent="0.25">
      <c r="A901" s="40">
        <v>876</v>
      </c>
      <c r="B901" s="41">
        <v>160.98750000000001</v>
      </c>
    </row>
    <row r="902" spans="1:2" x14ac:dyDescent="0.25">
      <c r="A902" s="40">
        <v>877</v>
      </c>
      <c r="B902" s="41">
        <v>161</v>
      </c>
    </row>
    <row r="903" spans="1:2" x14ac:dyDescent="0.25">
      <c r="A903" s="40">
        <v>878</v>
      </c>
      <c r="B903" s="41">
        <v>161.01249999999999</v>
      </c>
    </row>
    <row r="904" spans="1:2" x14ac:dyDescent="0.25">
      <c r="A904" s="40">
        <v>879</v>
      </c>
      <c r="B904" s="41">
        <v>161.02500000000001</v>
      </c>
    </row>
    <row r="905" spans="1:2" x14ac:dyDescent="0.25">
      <c r="A905" s="40">
        <v>880</v>
      </c>
      <c r="B905" s="41">
        <v>161.03749999999999</v>
      </c>
    </row>
    <row r="906" spans="1:2" x14ac:dyDescent="0.25">
      <c r="A906" s="40">
        <v>881</v>
      </c>
      <c r="B906" s="41">
        <v>161.05000000000001</v>
      </c>
    </row>
    <row r="907" spans="1:2" x14ac:dyDescent="0.25">
      <c r="A907" s="40">
        <v>882</v>
      </c>
      <c r="B907" s="41">
        <v>161.0625</v>
      </c>
    </row>
    <row r="908" spans="1:2" x14ac:dyDescent="0.25">
      <c r="A908" s="40">
        <v>883</v>
      </c>
      <c r="B908" s="41">
        <v>161.07499999999999</v>
      </c>
    </row>
    <row r="909" spans="1:2" x14ac:dyDescent="0.25">
      <c r="A909" s="40">
        <v>884</v>
      </c>
      <c r="B909" s="41">
        <v>161.08750000000001</v>
      </c>
    </row>
    <row r="910" spans="1:2" x14ac:dyDescent="0.25">
      <c r="A910" s="40">
        <v>885</v>
      </c>
      <c r="B910" s="41">
        <v>161.1</v>
      </c>
    </row>
    <row r="911" spans="1:2" x14ac:dyDescent="0.25">
      <c r="A911" s="40">
        <v>886</v>
      </c>
      <c r="B911" s="41">
        <v>161.11250000000001</v>
      </c>
    </row>
    <row r="912" spans="1:2" x14ac:dyDescent="0.25">
      <c r="A912" s="40">
        <v>887</v>
      </c>
      <c r="B912" s="41">
        <v>161.125</v>
      </c>
    </row>
    <row r="913" spans="1:2" x14ac:dyDescent="0.25">
      <c r="A913" s="40">
        <v>888</v>
      </c>
      <c r="B913" s="41">
        <v>161.13749999999999</v>
      </c>
    </row>
    <row r="914" spans="1:2" x14ac:dyDescent="0.25">
      <c r="A914" s="40">
        <v>889</v>
      </c>
      <c r="B914" s="41">
        <v>161.15</v>
      </c>
    </row>
    <row r="915" spans="1:2" x14ac:dyDescent="0.25">
      <c r="A915" s="40">
        <v>890</v>
      </c>
      <c r="B915" s="41">
        <v>161.16249999999999</v>
      </c>
    </row>
    <row r="916" spans="1:2" x14ac:dyDescent="0.25">
      <c r="A916" s="40">
        <v>891</v>
      </c>
      <c r="B916" s="41">
        <v>161.17500000000001</v>
      </c>
    </row>
    <row r="917" spans="1:2" x14ac:dyDescent="0.25">
      <c r="A917" s="40">
        <v>892</v>
      </c>
      <c r="B917" s="41">
        <v>161.1875</v>
      </c>
    </row>
    <row r="918" spans="1:2" x14ac:dyDescent="0.25">
      <c r="A918" s="40">
        <v>893</v>
      </c>
      <c r="B918" s="41">
        <v>161.19999999999999</v>
      </c>
    </row>
    <row r="919" spans="1:2" x14ac:dyDescent="0.25">
      <c r="A919" s="40">
        <v>894</v>
      </c>
      <c r="B919" s="41">
        <v>161.21250000000001</v>
      </c>
    </row>
    <row r="920" spans="1:2" x14ac:dyDescent="0.25">
      <c r="A920" s="40">
        <v>895</v>
      </c>
      <c r="B920" s="41">
        <v>161.22499999999999</v>
      </c>
    </row>
    <row r="921" spans="1:2" x14ac:dyDescent="0.25">
      <c r="A921" s="40">
        <v>896</v>
      </c>
      <c r="B921" s="41">
        <v>161.23750000000001</v>
      </c>
    </row>
    <row r="922" spans="1:2" x14ac:dyDescent="0.25">
      <c r="A922" s="40">
        <v>897</v>
      </c>
      <c r="B922" s="41">
        <v>161.25</v>
      </c>
    </row>
    <row r="923" spans="1:2" x14ac:dyDescent="0.25">
      <c r="A923" s="40">
        <v>898</v>
      </c>
      <c r="B923" s="41">
        <v>161.26249999999999</v>
      </c>
    </row>
    <row r="924" spans="1:2" x14ac:dyDescent="0.25">
      <c r="A924" s="40">
        <v>899</v>
      </c>
      <c r="B924" s="41">
        <v>161.27500000000001</v>
      </c>
    </row>
    <row r="925" spans="1:2" x14ac:dyDescent="0.25">
      <c r="A925" s="40">
        <v>900</v>
      </c>
      <c r="B925" s="41">
        <v>161.28749999999999</v>
      </c>
    </row>
    <row r="926" spans="1:2" x14ac:dyDescent="0.25">
      <c r="A926" s="40">
        <v>901</v>
      </c>
      <c r="B926" s="41">
        <v>161.30000000000001</v>
      </c>
    </row>
    <row r="927" spans="1:2" x14ac:dyDescent="0.25">
      <c r="A927" s="40">
        <v>902</v>
      </c>
      <c r="B927" s="41">
        <v>161.3125</v>
      </c>
    </row>
    <row r="928" spans="1:2" x14ac:dyDescent="0.25">
      <c r="A928" s="40">
        <v>903</v>
      </c>
      <c r="B928" s="41">
        <v>161.32499999999999</v>
      </c>
    </row>
    <row r="929" spans="1:2" x14ac:dyDescent="0.25">
      <c r="A929" s="40">
        <v>904</v>
      </c>
      <c r="B929" s="41">
        <v>161.33750000000001</v>
      </c>
    </row>
    <row r="930" spans="1:2" x14ac:dyDescent="0.25">
      <c r="A930" s="40">
        <v>905</v>
      </c>
      <c r="B930" s="41">
        <v>161.35</v>
      </c>
    </row>
    <row r="931" spans="1:2" x14ac:dyDescent="0.25">
      <c r="A931" s="40">
        <v>906</v>
      </c>
      <c r="B931" s="41">
        <v>161.36250000000001</v>
      </c>
    </row>
    <row r="932" spans="1:2" x14ac:dyDescent="0.25">
      <c r="A932" s="40">
        <v>907</v>
      </c>
      <c r="B932" s="41">
        <v>161.375</v>
      </c>
    </row>
    <row r="933" spans="1:2" x14ac:dyDescent="0.25">
      <c r="A933" s="40">
        <v>908</v>
      </c>
      <c r="B933" s="41">
        <v>161.38749999999999</v>
      </c>
    </row>
    <row r="934" spans="1:2" x14ac:dyDescent="0.25">
      <c r="A934" s="40">
        <v>909</v>
      </c>
      <c r="B934" s="41">
        <v>161.4</v>
      </c>
    </row>
    <row r="935" spans="1:2" x14ac:dyDescent="0.25">
      <c r="A935" s="40">
        <v>910</v>
      </c>
      <c r="B935" s="41">
        <v>161.41249999999999</v>
      </c>
    </row>
    <row r="936" spans="1:2" x14ac:dyDescent="0.25">
      <c r="A936" s="40">
        <v>911</v>
      </c>
      <c r="B936" s="41">
        <v>161.42500000000001</v>
      </c>
    </row>
    <row r="937" spans="1:2" x14ac:dyDescent="0.25">
      <c r="A937" s="40">
        <v>912</v>
      </c>
      <c r="B937" s="41">
        <v>161.4375</v>
      </c>
    </row>
    <row r="938" spans="1:2" x14ac:dyDescent="0.25">
      <c r="A938" s="40">
        <v>913</v>
      </c>
      <c r="B938" s="41">
        <v>161.44999999999999</v>
      </c>
    </row>
    <row r="939" spans="1:2" x14ac:dyDescent="0.25">
      <c r="A939" s="40">
        <v>914</v>
      </c>
      <c r="B939" s="41">
        <v>161.46250000000001</v>
      </c>
    </row>
    <row r="940" spans="1:2" x14ac:dyDescent="0.25">
      <c r="A940" s="40">
        <v>915</v>
      </c>
      <c r="B940" s="41">
        <v>161.47499999999999</v>
      </c>
    </row>
    <row r="941" spans="1:2" x14ac:dyDescent="0.25">
      <c r="A941" s="40">
        <v>916</v>
      </c>
      <c r="B941" s="41">
        <v>161.48750000000001</v>
      </c>
    </row>
    <row r="942" spans="1:2" x14ac:dyDescent="0.25">
      <c r="A942" s="40">
        <v>917</v>
      </c>
      <c r="B942" s="41">
        <v>161.5</v>
      </c>
    </row>
    <row r="943" spans="1:2" x14ac:dyDescent="0.25">
      <c r="A943" s="40">
        <v>918</v>
      </c>
      <c r="B943" s="41">
        <v>161.51249999999999</v>
      </c>
    </row>
    <row r="944" spans="1:2" x14ac:dyDescent="0.25">
      <c r="A944" s="40">
        <v>919</v>
      </c>
      <c r="B944" s="41">
        <v>161.52500000000001</v>
      </c>
    </row>
    <row r="945" spans="1:2" x14ac:dyDescent="0.25">
      <c r="A945" s="40">
        <v>920</v>
      </c>
      <c r="B945" s="41">
        <v>161.53749999999999</v>
      </c>
    </row>
    <row r="946" spans="1:2" x14ac:dyDescent="0.25">
      <c r="A946" s="40">
        <v>921</v>
      </c>
      <c r="B946" s="41">
        <v>161.55000000000001</v>
      </c>
    </row>
    <row r="947" spans="1:2" x14ac:dyDescent="0.25">
      <c r="A947" s="40">
        <v>922</v>
      </c>
      <c r="B947" s="41">
        <v>161.5625</v>
      </c>
    </row>
    <row r="948" spans="1:2" x14ac:dyDescent="0.25">
      <c r="A948" s="40">
        <v>923</v>
      </c>
      <c r="B948" s="41">
        <v>161.57499999999999</v>
      </c>
    </row>
    <row r="949" spans="1:2" x14ac:dyDescent="0.25">
      <c r="A949" s="40">
        <v>924</v>
      </c>
      <c r="B949" s="41">
        <v>161.58750000000001</v>
      </c>
    </row>
    <row r="950" spans="1:2" x14ac:dyDescent="0.25">
      <c r="A950" s="40">
        <v>925</v>
      </c>
      <c r="B950" s="41">
        <v>161.6</v>
      </c>
    </row>
    <row r="951" spans="1:2" x14ac:dyDescent="0.25">
      <c r="A951" s="40">
        <v>926</v>
      </c>
      <c r="B951" s="41">
        <v>161.61250000000001</v>
      </c>
    </row>
    <row r="952" spans="1:2" x14ac:dyDescent="0.25">
      <c r="A952" s="40">
        <v>927</v>
      </c>
      <c r="B952" s="41">
        <v>161.625</v>
      </c>
    </row>
    <row r="953" spans="1:2" x14ac:dyDescent="0.25">
      <c r="A953" s="40">
        <v>928</v>
      </c>
      <c r="B953" s="41">
        <v>161.63749999999999</v>
      </c>
    </row>
    <row r="954" spans="1:2" x14ac:dyDescent="0.25">
      <c r="A954" s="40">
        <v>929</v>
      </c>
      <c r="B954" s="41">
        <v>161.65</v>
      </c>
    </row>
    <row r="955" spans="1:2" x14ac:dyDescent="0.25">
      <c r="A955" s="40">
        <v>930</v>
      </c>
      <c r="B955" s="41">
        <v>161.66249999999999</v>
      </c>
    </row>
    <row r="956" spans="1:2" x14ac:dyDescent="0.25">
      <c r="A956" s="40">
        <v>931</v>
      </c>
      <c r="B956" s="41">
        <v>161.67500000000001</v>
      </c>
    </row>
    <row r="957" spans="1:2" x14ac:dyDescent="0.25">
      <c r="A957" s="40">
        <v>932</v>
      </c>
      <c r="B957" s="41">
        <v>161.6875</v>
      </c>
    </row>
    <row r="958" spans="1:2" x14ac:dyDescent="0.25">
      <c r="A958" s="40">
        <v>933</v>
      </c>
      <c r="B958" s="41">
        <v>161.69999999999999</v>
      </c>
    </row>
    <row r="959" spans="1:2" x14ac:dyDescent="0.25">
      <c r="A959" s="40">
        <v>934</v>
      </c>
      <c r="B959" s="41">
        <v>161.71250000000001</v>
      </c>
    </row>
    <row r="960" spans="1:2" x14ac:dyDescent="0.25">
      <c r="A960" s="40">
        <v>935</v>
      </c>
      <c r="B960" s="41">
        <v>161.72499999999999</v>
      </c>
    </row>
    <row r="961" spans="1:2" x14ac:dyDescent="0.25">
      <c r="A961" s="40">
        <v>936</v>
      </c>
      <c r="B961" s="41">
        <v>161.73750000000001</v>
      </c>
    </row>
    <row r="962" spans="1:2" x14ac:dyDescent="0.25">
      <c r="A962" s="40">
        <v>937</v>
      </c>
      <c r="B962" s="41">
        <v>161.75</v>
      </c>
    </row>
    <row r="963" spans="1:2" x14ac:dyDescent="0.25">
      <c r="A963" s="40">
        <v>938</v>
      </c>
      <c r="B963" s="41">
        <v>161.76249999999999</v>
      </c>
    </row>
    <row r="964" spans="1:2" x14ac:dyDescent="0.25">
      <c r="A964" s="40">
        <v>939</v>
      </c>
      <c r="B964" s="41">
        <v>161.77500000000001</v>
      </c>
    </row>
    <row r="965" spans="1:2" x14ac:dyDescent="0.25">
      <c r="A965" s="40">
        <v>940</v>
      </c>
      <c r="B965" s="41">
        <v>161.78749999999999</v>
      </c>
    </row>
    <row r="966" spans="1:2" x14ac:dyDescent="0.25">
      <c r="A966" s="40">
        <v>941</v>
      </c>
      <c r="B966" s="41">
        <v>161.80000000000001</v>
      </c>
    </row>
    <row r="967" spans="1:2" x14ac:dyDescent="0.25">
      <c r="A967" s="40">
        <v>942</v>
      </c>
      <c r="B967" s="41">
        <v>161.8125</v>
      </c>
    </row>
    <row r="968" spans="1:2" x14ac:dyDescent="0.25">
      <c r="A968" s="40">
        <v>943</v>
      </c>
      <c r="B968" s="41">
        <v>161.82499999999999</v>
      </c>
    </row>
    <row r="969" spans="1:2" x14ac:dyDescent="0.25">
      <c r="A969" s="40">
        <v>944</v>
      </c>
      <c r="B969" s="41">
        <v>161.83750000000001</v>
      </c>
    </row>
    <row r="970" spans="1:2" x14ac:dyDescent="0.25">
      <c r="A970" s="40">
        <v>945</v>
      </c>
      <c r="B970" s="41">
        <v>161.85</v>
      </c>
    </row>
    <row r="971" spans="1:2" x14ac:dyDescent="0.25">
      <c r="A971" s="40">
        <v>946</v>
      </c>
      <c r="B971" s="41">
        <v>161.86250000000001</v>
      </c>
    </row>
    <row r="972" spans="1:2" x14ac:dyDescent="0.25">
      <c r="A972" s="40">
        <v>947</v>
      </c>
      <c r="B972" s="41">
        <v>161.875</v>
      </c>
    </row>
    <row r="973" spans="1:2" x14ac:dyDescent="0.25">
      <c r="A973" s="40">
        <v>948</v>
      </c>
      <c r="B973" s="41">
        <v>161.88749999999999</v>
      </c>
    </row>
    <row r="974" spans="1:2" x14ac:dyDescent="0.25">
      <c r="A974" s="40">
        <v>949</v>
      </c>
      <c r="B974" s="41">
        <v>161.9</v>
      </c>
    </row>
    <row r="975" spans="1:2" x14ac:dyDescent="0.25">
      <c r="A975" s="40">
        <v>950</v>
      </c>
      <c r="B975" s="41">
        <v>161.91249999999999</v>
      </c>
    </row>
    <row r="976" spans="1:2" x14ac:dyDescent="0.25">
      <c r="A976" s="40">
        <v>951</v>
      </c>
      <c r="B976" s="41">
        <v>161.92500000000001</v>
      </c>
    </row>
    <row r="977" spans="1:2" x14ac:dyDescent="0.25">
      <c r="A977" s="40">
        <v>952</v>
      </c>
      <c r="B977" s="41">
        <v>161.9375</v>
      </c>
    </row>
    <row r="978" spans="1:2" x14ac:dyDescent="0.25">
      <c r="A978" s="40">
        <v>953</v>
      </c>
      <c r="B978" s="41">
        <v>161.94999999999999</v>
      </c>
    </row>
    <row r="979" spans="1:2" x14ac:dyDescent="0.25">
      <c r="A979" s="40">
        <v>954</v>
      </c>
      <c r="B979" s="41">
        <v>161.96250000000001</v>
      </c>
    </row>
    <row r="980" spans="1:2" x14ac:dyDescent="0.25">
      <c r="A980" s="40">
        <v>955</v>
      </c>
      <c r="B980" s="41">
        <v>161.97499999999999</v>
      </c>
    </row>
    <row r="981" spans="1:2" x14ac:dyDescent="0.25">
      <c r="A981" s="40">
        <v>956</v>
      </c>
      <c r="B981" s="41">
        <v>161.98750000000001</v>
      </c>
    </row>
    <row r="982" spans="1:2" x14ac:dyDescent="0.25">
      <c r="A982" s="40">
        <v>957</v>
      </c>
      <c r="B982" s="41">
        <v>162</v>
      </c>
    </row>
    <row r="983" spans="1:2" x14ac:dyDescent="0.25">
      <c r="A983" s="40">
        <v>958</v>
      </c>
      <c r="B983" s="41">
        <v>162.01249999999999</v>
      </c>
    </row>
    <row r="984" spans="1:2" x14ac:dyDescent="0.25">
      <c r="A984" s="40">
        <v>959</v>
      </c>
      <c r="B984" s="41">
        <v>162.02500000000001</v>
      </c>
    </row>
    <row r="985" spans="1:2" x14ac:dyDescent="0.25">
      <c r="A985" s="40">
        <v>960</v>
      </c>
      <c r="B985" s="41">
        <v>162.03749999999999</v>
      </c>
    </row>
    <row r="986" spans="1:2" x14ac:dyDescent="0.25">
      <c r="A986" s="40">
        <v>961</v>
      </c>
      <c r="B986" s="41">
        <v>162.05000000000001</v>
      </c>
    </row>
    <row r="987" spans="1:2" x14ac:dyDescent="0.25">
      <c r="A987" s="40">
        <v>962</v>
      </c>
      <c r="B987" s="41">
        <v>162.0625</v>
      </c>
    </row>
    <row r="988" spans="1:2" x14ac:dyDescent="0.25">
      <c r="A988" s="40">
        <v>963</v>
      </c>
      <c r="B988" s="41">
        <v>162.07499999999999</v>
      </c>
    </row>
    <row r="989" spans="1:2" x14ac:dyDescent="0.25">
      <c r="A989" s="40">
        <v>964</v>
      </c>
      <c r="B989" s="41">
        <v>162.08750000000001</v>
      </c>
    </row>
    <row r="990" spans="1:2" x14ac:dyDescent="0.25">
      <c r="A990" s="40">
        <v>965</v>
      </c>
      <c r="B990" s="41">
        <v>162.1</v>
      </c>
    </row>
    <row r="991" spans="1:2" x14ac:dyDescent="0.25">
      <c r="A991" s="40">
        <v>966</v>
      </c>
      <c r="B991" s="41">
        <v>162.11250000000001</v>
      </c>
    </row>
    <row r="992" spans="1:2" x14ac:dyDescent="0.25">
      <c r="A992" s="40">
        <v>967</v>
      </c>
      <c r="B992" s="41">
        <v>162.125</v>
      </c>
    </row>
    <row r="993" spans="1:2" x14ac:dyDescent="0.25">
      <c r="A993" s="40">
        <v>968</v>
      </c>
      <c r="B993" s="41">
        <v>162.13749999999999</v>
      </c>
    </row>
    <row r="994" spans="1:2" x14ac:dyDescent="0.25">
      <c r="A994" s="40">
        <v>969</v>
      </c>
      <c r="B994" s="41">
        <v>162.15</v>
      </c>
    </row>
    <row r="995" spans="1:2" x14ac:dyDescent="0.25">
      <c r="A995" s="40">
        <v>970</v>
      </c>
      <c r="B995" s="41">
        <v>162.16249999999999</v>
      </c>
    </row>
    <row r="996" spans="1:2" x14ac:dyDescent="0.25">
      <c r="A996" s="40">
        <v>971</v>
      </c>
      <c r="B996" s="41">
        <v>162.17500000000001</v>
      </c>
    </row>
    <row r="997" spans="1:2" x14ac:dyDescent="0.25">
      <c r="A997" s="40">
        <v>972</v>
      </c>
      <c r="B997" s="41">
        <v>162.1875</v>
      </c>
    </row>
    <row r="998" spans="1:2" x14ac:dyDescent="0.25">
      <c r="A998" s="40">
        <v>973</v>
      </c>
      <c r="B998" s="41">
        <v>162.19999999999999</v>
      </c>
    </row>
    <row r="999" spans="1:2" x14ac:dyDescent="0.25">
      <c r="A999" s="40">
        <v>974</v>
      </c>
      <c r="B999" s="41">
        <v>162.21250000000001</v>
      </c>
    </row>
    <row r="1000" spans="1:2" x14ac:dyDescent="0.25">
      <c r="A1000" s="40">
        <v>975</v>
      </c>
      <c r="B1000" s="41">
        <v>162.22499999999999</v>
      </c>
    </row>
    <row r="1001" spans="1:2" x14ac:dyDescent="0.25">
      <c r="A1001" s="40">
        <v>976</v>
      </c>
      <c r="B1001" s="41">
        <v>162.23750000000001</v>
      </c>
    </row>
    <row r="1002" spans="1:2" x14ac:dyDescent="0.25">
      <c r="A1002" s="40">
        <v>977</v>
      </c>
      <c r="B1002" s="41">
        <v>162.25</v>
      </c>
    </row>
    <row r="1003" spans="1:2" x14ac:dyDescent="0.25">
      <c r="A1003" s="40">
        <v>978</v>
      </c>
      <c r="B1003" s="41">
        <v>162.26249999999999</v>
      </c>
    </row>
    <row r="1004" spans="1:2" x14ac:dyDescent="0.25">
      <c r="A1004" s="40">
        <v>979</v>
      </c>
      <c r="B1004" s="41">
        <v>162.27500000000001</v>
      </c>
    </row>
    <row r="1005" spans="1:2" x14ac:dyDescent="0.25">
      <c r="A1005" s="40">
        <v>980</v>
      </c>
      <c r="B1005" s="41">
        <v>162.28749999999999</v>
      </c>
    </row>
    <row r="1006" spans="1:2" x14ac:dyDescent="0.25">
      <c r="A1006" s="40">
        <v>981</v>
      </c>
      <c r="B1006" s="41">
        <v>162.30000000000001</v>
      </c>
    </row>
    <row r="1007" spans="1:2" x14ac:dyDescent="0.25">
      <c r="A1007" s="40">
        <v>982</v>
      </c>
      <c r="B1007" s="41">
        <v>162.3125</v>
      </c>
    </row>
    <row r="1008" spans="1:2" x14ac:dyDescent="0.25">
      <c r="A1008" s="40">
        <v>983</v>
      </c>
      <c r="B1008" s="41">
        <v>162.32499999999999</v>
      </c>
    </row>
    <row r="1009" spans="1:2" x14ac:dyDescent="0.25">
      <c r="A1009" s="40">
        <v>984</v>
      </c>
      <c r="B1009" s="41">
        <v>162.33750000000001</v>
      </c>
    </row>
    <row r="1010" spans="1:2" x14ac:dyDescent="0.25">
      <c r="A1010" s="40">
        <v>985</v>
      </c>
      <c r="B1010" s="41">
        <v>162.35</v>
      </c>
    </row>
    <row r="1011" spans="1:2" x14ac:dyDescent="0.25">
      <c r="A1011" s="40">
        <v>986</v>
      </c>
      <c r="B1011" s="41">
        <v>162.36250000000001</v>
      </c>
    </row>
    <row r="1012" spans="1:2" x14ac:dyDescent="0.25">
      <c r="A1012" s="40">
        <v>987</v>
      </c>
      <c r="B1012" s="41">
        <v>162.375</v>
      </c>
    </row>
    <row r="1013" spans="1:2" x14ac:dyDescent="0.25">
      <c r="A1013" s="40">
        <v>988</v>
      </c>
      <c r="B1013" s="41">
        <v>162.38749999999999</v>
      </c>
    </row>
    <row r="1014" spans="1:2" x14ac:dyDescent="0.25">
      <c r="A1014" s="40">
        <v>989</v>
      </c>
      <c r="B1014" s="41">
        <v>162.4</v>
      </c>
    </row>
    <row r="1015" spans="1:2" x14ac:dyDescent="0.25">
      <c r="A1015" s="40">
        <v>990</v>
      </c>
      <c r="B1015" s="41">
        <v>162.41249999999999</v>
      </c>
    </row>
    <row r="1016" spans="1:2" x14ac:dyDescent="0.25">
      <c r="A1016" s="40">
        <v>991</v>
      </c>
      <c r="B1016" s="41">
        <v>162.42500000000001</v>
      </c>
    </row>
    <row r="1017" spans="1:2" x14ac:dyDescent="0.25">
      <c r="A1017" s="40">
        <v>992</v>
      </c>
      <c r="B1017" s="41">
        <v>162.4375</v>
      </c>
    </row>
    <row r="1018" spans="1:2" x14ac:dyDescent="0.25">
      <c r="A1018" s="40">
        <v>993</v>
      </c>
      <c r="B1018" s="41">
        <v>162.44999999999999</v>
      </c>
    </row>
    <row r="1019" spans="1:2" x14ac:dyDescent="0.25">
      <c r="A1019" s="40">
        <v>994</v>
      </c>
      <c r="B1019" s="41">
        <v>162.46250000000001</v>
      </c>
    </row>
    <row r="1020" spans="1:2" x14ac:dyDescent="0.25">
      <c r="A1020" s="40">
        <v>995</v>
      </c>
      <c r="B1020" s="41">
        <v>162.47499999999999</v>
      </c>
    </row>
    <row r="1021" spans="1:2" x14ac:dyDescent="0.25">
      <c r="A1021" s="40">
        <v>996</v>
      </c>
      <c r="B1021" s="41">
        <v>162.48750000000001</v>
      </c>
    </row>
    <row r="1022" spans="1:2" x14ac:dyDescent="0.25">
      <c r="A1022" s="40">
        <v>997</v>
      </c>
      <c r="B1022" s="41">
        <v>162.5</v>
      </c>
    </row>
    <row r="1023" spans="1:2" x14ac:dyDescent="0.25">
      <c r="A1023" s="40">
        <v>998</v>
      </c>
      <c r="B1023" s="41">
        <v>162.51249999999999</v>
      </c>
    </row>
    <row r="1024" spans="1:2" x14ac:dyDescent="0.25">
      <c r="A1024" s="40">
        <v>999</v>
      </c>
      <c r="B1024" s="41">
        <v>162.52500000000001</v>
      </c>
    </row>
    <row r="1025" spans="1:2" x14ac:dyDescent="0.25">
      <c r="A1025" s="40">
        <v>1000</v>
      </c>
      <c r="B1025" s="41">
        <v>162.53749999999999</v>
      </c>
    </row>
    <row r="1026" spans="1:2" x14ac:dyDescent="0.25">
      <c r="A1026" s="40">
        <v>1001</v>
      </c>
      <c r="B1026" s="41">
        <v>162.55000000000001</v>
      </c>
    </row>
    <row r="1027" spans="1:2" x14ac:dyDescent="0.25">
      <c r="A1027" s="40">
        <v>1002</v>
      </c>
      <c r="B1027" s="41">
        <v>162.5625</v>
      </c>
    </row>
    <row r="1028" spans="1:2" x14ac:dyDescent="0.25">
      <c r="A1028" s="40">
        <v>1003</v>
      </c>
      <c r="B1028" s="41">
        <v>162.57499999999999</v>
      </c>
    </row>
    <row r="1029" spans="1:2" x14ac:dyDescent="0.25">
      <c r="A1029" s="40">
        <v>1004</v>
      </c>
      <c r="B1029" s="41">
        <v>162.58750000000001</v>
      </c>
    </row>
    <row r="1030" spans="1:2" x14ac:dyDescent="0.25">
      <c r="A1030" s="40">
        <v>1005</v>
      </c>
      <c r="B1030" s="41">
        <v>162.6</v>
      </c>
    </row>
    <row r="1031" spans="1:2" x14ac:dyDescent="0.25">
      <c r="A1031" s="40">
        <v>1006</v>
      </c>
      <c r="B1031" s="41">
        <v>162.61250000000001</v>
      </c>
    </row>
    <row r="1032" spans="1:2" x14ac:dyDescent="0.25">
      <c r="A1032" s="40">
        <v>1007</v>
      </c>
      <c r="B1032" s="41">
        <v>162.625</v>
      </c>
    </row>
    <row r="1033" spans="1:2" x14ac:dyDescent="0.25">
      <c r="A1033" s="40">
        <v>1008</v>
      </c>
      <c r="B1033" s="41">
        <v>162.63749999999999</v>
      </c>
    </row>
    <row r="1034" spans="1:2" x14ac:dyDescent="0.25">
      <c r="A1034" s="40">
        <v>1009</v>
      </c>
      <c r="B1034" s="41">
        <v>162.65</v>
      </c>
    </row>
    <row r="1035" spans="1:2" x14ac:dyDescent="0.25">
      <c r="A1035" s="40">
        <v>1010</v>
      </c>
      <c r="B1035" s="41">
        <v>162.66249999999999</v>
      </c>
    </row>
    <row r="1036" spans="1:2" x14ac:dyDescent="0.25">
      <c r="A1036" s="40">
        <v>1011</v>
      </c>
      <c r="B1036" s="41">
        <v>162.67500000000001</v>
      </c>
    </row>
    <row r="1037" spans="1:2" x14ac:dyDescent="0.25">
      <c r="A1037" s="40">
        <v>1012</v>
      </c>
      <c r="B1037" s="41">
        <v>162.6875</v>
      </c>
    </row>
    <row r="1038" spans="1:2" x14ac:dyDescent="0.25">
      <c r="A1038" s="40">
        <v>1013</v>
      </c>
      <c r="B1038" s="41">
        <v>162.69999999999999</v>
      </c>
    </row>
    <row r="1039" spans="1:2" x14ac:dyDescent="0.25">
      <c r="A1039" s="40">
        <v>1014</v>
      </c>
      <c r="B1039" s="41">
        <v>162.71250000000001</v>
      </c>
    </row>
    <row r="1040" spans="1:2" x14ac:dyDescent="0.25">
      <c r="A1040" s="48">
        <v>1015</v>
      </c>
      <c r="B1040" s="49">
        <v>162.72499999999999</v>
      </c>
    </row>
    <row r="1041" spans="1:2" x14ac:dyDescent="0.25">
      <c r="A1041" s="48">
        <v>1016</v>
      </c>
      <c r="B1041" s="49">
        <v>162.73750000000001</v>
      </c>
    </row>
    <row r="1042" spans="1:2" x14ac:dyDescent="0.25">
      <c r="A1042" s="43">
        <v>1017</v>
      </c>
      <c r="B1042" s="47">
        <v>162.75</v>
      </c>
    </row>
    <row r="1043" spans="1:2" x14ac:dyDescent="0.25">
      <c r="A1043" s="43">
        <v>1018</v>
      </c>
      <c r="B1043" s="47">
        <v>162.76249999999999</v>
      </c>
    </row>
    <row r="1044" spans="1:2" x14ac:dyDescent="0.25">
      <c r="A1044" s="43">
        <v>1019</v>
      </c>
      <c r="B1044" s="47">
        <v>162.77500000000001</v>
      </c>
    </row>
    <row r="1045" spans="1:2" x14ac:dyDescent="0.25">
      <c r="A1045" s="43">
        <v>1020</v>
      </c>
      <c r="B1045" s="47">
        <v>162.78749999999999</v>
      </c>
    </row>
    <row r="1046" spans="1:2" x14ac:dyDescent="0.25">
      <c r="A1046" s="43">
        <v>1021</v>
      </c>
      <c r="B1046" s="47">
        <v>162.80000000000001</v>
      </c>
    </row>
    <row r="1047" spans="1:2" x14ac:dyDescent="0.25">
      <c r="A1047" s="43">
        <v>1022</v>
      </c>
      <c r="B1047" s="47">
        <v>162.8125</v>
      </c>
    </row>
    <row r="1048" spans="1:2" x14ac:dyDescent="0.25">
      <c r="A1048" s="43">
        <v>1023</v>
      </c>
      <c r="B1048" s="47">
        <v>162.82499999999999</v>
      </c>
    </row>
    <row r="1049" spans="1:2" x14ac:dyDescent="0.25">
      <c r="A1049" s="43">
        <v>1024</v>
      </c>
      <c r="B1049" s="47">
        <v>162.83750000000001</v>
      </c>
    </row>
    <row r="1050" spans="1:2" x14ac:dyDescent="0.25">
      <c r="A1050" s="43">
        <v>1025</v>
      </c>
      <c r="B1050" s="47">
        <v>162.85</v>
      </c>
    </row>
    <row r="1051" spans="1:2" x14ac:dyDescent="0.25">
      <c r="A1051" s="43">
        <v>1026</v>
      </c>
      <c r="B1051" s="47">
        <v>162.86250000000001</v>
      </c>
    </row>
    <row r="1052" spans="1:2" x14ac:dyDescent="0.25">
      <c r="A1052" s="43">
        <v>1027</v>
      </c>
      <c r="B1052" s="47">
        <v>162.875</v>
      </c>
    </row>
    <row r="1053" spans="1:2" x14ac:dyDescent="0.25">
      <c r="A1053" s="43">
        <v>1028</v>
      </c>
      <c r="B1053" s="47">
        <v>162.88749999999999</v>
      </c>
    </row>
    <row r="1054" spans="1:2" x14ac:dyDescent="0.25">
      <c r="A1054" s="43">
        <v>1029</v>
      </c>
      <c r="B1054" s="47">
        <v>162.9</v>
      </c>
    </row>
    <row r="1055" spans="1:2" x14ac:dyDescent="0.25">
      <c r="A1055" s="43">
        <v>1030</v>
      </c>
      <c r="B1055" s="47">
        <v>162.91249999999999</v>
      </c>
    </row>
    <row r="1056" spans="1:2" x14ac:dyDescent="0.25">
      <c r="A1056" s="43">
        <v>1031</v>
      </c>
      <c r="B1056" s="47">
        <v>162.92500000000001</v>
      </c>
    </row>
    <row r="1057" spans="1:2" x14ac:dyDescent="0.25">
      <c r="A1057" s="43">
        <v>1032</v>
      </c>
      <c r="B1057" s="47">
        <v>162.9375</v>
      </c>
    </row>
    <row r="1058" spans="1:2" x14ac:dyDescent="0.25">
      <c r="A1058" s="43">
        <v>1033</v>
      </c>
      <c r="B1058" s="47">
        <v>162.94999999999999</v>
      </c>
    </row>
    <row r="1059" spans="1:2" x14ac:dyDescent="0.25">
      <c r="A1059" s="43">
        <v>1034</v>
      </c>
      <c r="B1059" s="47">
        <v>162.96250000000001</v>
      </c>
    </row>
    <row r="1060" spans="1:2" x14ac:dyDescent="0.25">
      <c r="A1060" s="43">
        <v>1035</v>
      </c>
      <c r="B1060" s="47">
        <v>162.97499999999999</v>
      </c>
    </row>
    <row r="1061" spans="1:2" x14ac:dyDescent="0.25">
      <c r="A1061" s="43">
        <v>1036</v>
      </c>
      <c r="B1061" s="47">
        <v>162.98750000000001</v>
      </c>
    </row>
    <row r="1062" spans="1:2" x14ac:dyDescent="0.25">
      <c r="A1062" s="43">
        <v>1037</v>
      </c>
      <c r="B1062" s="47">
        <v>163</v>
      </c>
    </row>
    <row r="1063" spans="1:2" x14ac:dyDescent="0.25">
      <c r="A1063" s="43">
        <v>1038</v>
      </c>
      <c r="B1063" s="47">
        <v>163.01249999999999</v>
      </c>
    </row>
    <row r="1064" spans="1:2" x14ac:dyDescent="0.25">
      <c r="A1064" s="43">
        <v>1039</v>
      </c>
      <c r="B1064" s="47">
        <v>163.02500000000001</v>
      </c>
    </row>
    <row r="1065" spans="1:2" x14ac:dyDescent="0.25">
      <c r="A1065" s="43">
        <v>1040</v>
      </c>
      <c r="B1065" s="47">
        <v>163.03749999999999</v>
      </c>
    </row>
    <row r="1066" spans="1:2" x14ac:dyDescent="0.25">
      <c r="A1066" s="43">
        <v>1041</v>
      </c>
      <c r="B1066" s="47">
        <v>163.05000000000001</v>
      </c>
    </row>
    <row r="1067" spans="1:2" x14ac:dyDescent="0.25">
      <c r="A1067" s="43">
        <v>1042</v>
      </c>
      <c r="B1067" s="47">
        <v>163.0625</v>
      </c>
    </row>
    <row r="1068" spans="1:2" x14ac:dyDescent="0.25">
      <c r="A1068" s="43">
        <v>1043</v>
      </c>
      <c r="B1068" s="47">
        <v>163.07499999999999</v>
      </c>
    </row>
    <row r="1069" spans="1:2" x14ac:dyDescent="0.25">
      <c r="A1069" s="43">
        <v>1044</v>
      </c>
      <c r="B1069" s="47">
        <v>163.08750000000001</v>
      </c>
    </row>
    <row r="1070" spans="1:2" x14ac:dyDescent="0.25">
      <c r="A1070" s="43">
        <v>1045</v>
      </c>
      <c r="B1070" s="47">
        <v>163.1</v>
      </c>
    </row>
    <row r="1071" spans="1:2" x14ac:dyDescent="0.25">
      <c r="A1071" s="43">
        <v>1046</v>
      </c>
      <c r="B1071" s="47">
        <v>163.11250000000001</v>
      </c>
    </row>
    <row r="1072" spans="1:2" x14ac:dyDescent="0.25">
      <c r="A1072" s="43">
        <v>1047</v>
      </c>
      <c r="B1072" s="47">
        <v>163.125</v>
      </c>
    </row>
    <row r="1073" spans="1:2" x14ac:dyDescent="0.25">
      <c r="A1073" s="43">
        <v>1048</v>
      </c>
      <c r="B1073" s="47">
        <v>163.13749999999999</v>
      </c>
    </row>
    <row r="1074" spans="1:2" x14ac:dyDescent="0.25">
      <c r="A1074" s="43">
        <v>1049</v>
      </c>
      <c r="B1074" s="47">
        <v>163.15</v>
      </c>
    </row>
    <row r="1075" spans="1:2" x14ac:dyDescent="0.25">
      <c r="A1075" s="43">
        <v>1050</v>
      </c>
      <c r="B1075" s="47">
        <v>163.16249999999999</v>
      </c>
    </row>
    <row r="1076" spans="1:2" x14ac:dyDescent="0.25">
      <c r="A1076" s="43">
        <v>1051</v>
      </c>
      <c r="B1076" s="47">
        <v>163.17500000000001</v>
      </c>
    </row>
    <row r="1077" spans="1:2" x14ac:dyDescent="0.25">
      <c r="A1077" s="43">
        <v>1052</v>
      </c>
      <c r="B1077" s="47">
        <v>163.1875</v>
      </c>
    </row>
    <row r="1078" spans="1:2" x14ac:dyDescent="0.25">
      <c r="A1078" s="43">
        <v>1053</v>
      </c>
      <c r="B1078" s="47">
        <v>163.19999999999999</v>
      </c>
    </row>
    <row r="1079" spans="1:2" x14ac:dyDescent="0.25">
      <c r="A1079" s="40">
        <v>1054</v>
      </c>
      <c r="B1079" s="41">
        <v>163.21250000000001</v>
      </c>
    </row>
    <row r="1080" spans="1:2" x14ac:dyDescent="0.25">
      <c r="A1080" s="40">
        <v>1055</v>
      </c>
      <c r="B1080" s="41">
        <v>163.22499999999999</v>
      </c>
    </row>
    <row r="1081" spans="1:2" x14ac:dyDescent="0.25">
      <c r="A1081" s="40">
        <v>1056</v>
      </c>
      <c r="B1081" s="41">
        <v>163.23750000000001</v>
      </c>
    </row>
    <row r="1082" spans="1:2" x14ac:dyDescent="0.25">
      <c r="A1082" s="40">
        <v>1057</v>
      </c>
      <c r="B1082" s="41">
        <v>163.25</v>
      </c>
    </row>
    <row r="1083" spans="1:2" x14ac:dyDescent="0.25">
      <c r="A1083" s="40">
        <v>1058</v>
      </c>
      <c r="B1083" s="41">
        <v>163.26249999999999</v>
      </c>
    </row>
    <row r="1084" spans="1:2" x14ac:dyDescent="0.25">
      <c r="A1084" s="40">
        <v>1059</v>
      </c>
      <c r="B1084" s="41">
        <v>163.27500000000001</v>
      </c>
    </row>
    <row r="1085" spans="1:2" x14ac:dyDescent="0.25">
      <c r="A1085" s="40">
        <v>1060</v>
      </c>
      <c r="B1085" s="41">
        <v>163.28749999999999</v>
      </c>
    </row>
    <row r="1086" spans="1:2" x14ac:dyDescent="0.25">
      <c r="A1086" s="40">
        <v>1061</v>
      </c>
      <c r="B1086" s="41">
        <v>163.30000000000001</v>
      </c>
    </row>
    <row r="1087" spans="1:2" x14ac:dyDescent="0.25">
      <c r="A1087" s="40">
        <v>1062</v>
      </c>
      <c r="B1087" s="41">
        <v>163.3125</v>
      </c>
    </row>
    <row r="1088" spans="1:2" x14ac:dyDescent="0.25">
      <c r="A1088" s="40">
        <v>1063</v>
      </c>
      <c r="B1088" s="41">
        <v>163.32499999999999</v>
      </c>
    </row>
    <row r="1089" spans="1:2" x14ac:dyDescent="0.25">
      <c r="A1089" s="40">
        <v>1064</v>
      </c>
      <c r="B1089" s="41">
        <v>163.33750000000001</v>
      </c>
    </row>
    <row r="1090" spans="1:2" x14ac:dyDescent="0.25">
      <c r="A1090" s="40">
        <v>1065</v>
      </c>
      <c r="B1090" s="41">
        <v>163.35</v>
      </c>
    </row>
    <row r="1091" spans="1:2" x14ac:dyDescent="0.25">
      <c r="A1091" s="40">
        <v>1066</v>
      </c>
      <c r="B1091" s="41">
        <v>163.36250000000001</v>
      </c>
    </row>
    <row r="1092" spans="1:2" x14ac:dyDescent="0.25">
      <c r="A1092" s="40">
        <v>1067</v>
      </c>
      <c r="B1092" s="41">
        <v>163.375</v>
      </c>
    </row>
    <row r="1093" spans="1:2" x14ac:dyDescent="0.25">
      <c r="A1093" s="40">
        <v>1068</v>
      </c>
      <c r="B1093" s="41">
        <v>163.38749999999999</v>
      </c>
    </row>
    <row r="1094" spans="1:2" x14ac:dyDescent="0.25">
      <c r="A1094" s="40">
        <v>1069</v>
      </c>
      <c r="B1094" s="41">
        <v>163.4</v>
      </c>
    </row>
    <row r="1095" spans="1:2" x14ac:dyDescent="0.25">
      <c r="A1095" s="40">
        <v>1070</v>
      </c>
      <c r="B1095" s="41">
        <v>163.41249999999999</v>
      </c>
    </row>
    <row r="1096" spans="1:2" x14ac:dyDescent="0.25">
      <c r="A1096" s="40">
        <v>1071</v>
      </c>
      <c r="B1096" s="41">
        <v>163.42500000000001</v>
      </c>
    </row>
    <row r="1097" spans="1:2" x14ac:dyDescent="0.25">
      <c r="A1097" s="40">
        <v>1072</v>
      </c>
      <c r="B1097" s="41">
        <v>163.4375</v>
      </c>
    </row>
    <row r="1098" spans="1:2" x14ac:dyDescent="0.25">
      <c r="A1098" s="40">
        <v>1073</v>
      </c>
      <c r="B1098" s="41">
        <v>163.44999999999999</v>
      </c>
    </row>
    <row r="1099" spans="1:2" x14ac:dyDescent="0.25">
      <c r="A1099" s="40">
        <v>1074</v>
      </c>
      <c r="B1099" s="41">
        <v>163.46250000000001</v>
      </c>
    </row>
    <row r="1100" spans="1:2" x14ac:dyDescent="0.25">
      <c r="A1100" s="40">
        <v>1075</v>
      </c>
      <c r="B1100" s="41">
        <v>163.47499999999999</v>
      </c>
    </row>
    <row r="1101" spans="1:2" x14ac:dyDescent="0.25">
      <c r="A1101" s="40">
        <v>1076</v>
      </c>
      <c r="B1101" s="41">
        <v>163.48750000000001</v>
      </c>
    </row>
    <row r="1102" spans="1:2" x14ac:dyDescent="0.25">
      <c r="A1102" s="40">
        <v>1077</v>
      </c>
      <c r="B1102" s="41">
        <v>163.5</v>
      </c>
    </row>
    <row r="1103" spans="1:2" x14ac:dyDescent="0.25">
      <c r="A1103" s="40">
        <v>1078</v>
      </c>
      <c r="B1103" s="41">
        <v>163.51249999999999</v>
      </c>
    </row>
    <row r="1104" spans="1:2" x14ac:dyDescent="0.25">
      <c r="A1104" s="40">
        <v>1079</v>
      </c>
      <c r="B1104" s="41">
        <v>163.52500000000001</v>
      </c>
    </row>
    <row r="1105" spans="1:2" x14ac:dyDescent="0.25">
      <c r="A1105" s="40">
        <v>1080</v>
      </c>
      <c r="B1105" s="41">
        <v>163.53749999999999</v>
      </c>
    </row>
    <row r="1106" spans="1:2" x14ac:dyDescent="0.25">
      <c r="A1106" s="40">
        <v>1081</v>
      </c>
      <c r="B1106" s="41">
        <v>163.55000000000001</v>
      </c>
    </row>
    <row r="1107" spans="1:2" x14ac:dyDescent="0.25">
      <c r="A1107" s="40">
        <v>1082</v>
      </c>
      <c r="B1107" s="41">
        <v>163.5625</v>
      </c>
    </row>
    <row r="1108" spans="1:2" x14ac:dyDescent="0.25">
      <c r="A1108" s="40">
        <v>1083</v>
      </c>
      <c r="B1108" s="41">
        <v>163.57499999999999</v>
      </c>
    </row>
    <row r="1109" spans="1:2" x14ac:dyDescent="0.25">
      <c r="A1109" s="40">
        <v>1084</v>
      </c>
      <c r="B1109" s="41">
        <v>163.58750000000001</v>
      </c>
    </row>
    <row r="1110" spans="1:2" x14ac:dyDescent="0.25">
      <c r="A1110" s="40">
        <v>1085</v>
      </c>
      <c r="B1110" s="41">
        <v>163.6</v>
      </c>
    </row>
    <row r="1111" spans="1:2" x14ac:dyDescent="0.25">
      <c r="A1111" s="40">
        <v>1086</v>
      </c>
      <c r="B1111" s="41">
        <v>163.61250000000001</v>
      </c>
    </row>
    <row r="1112" spans="1:2" x14ac:dyDescent="0.25">
      <c r="A1112" s="40">
        <v>1087</v>
      </c>
      <c r="B1112" s="41">
        <v>163.625</v>
      </c>
    </row>
    <row r="1113" spans="1:2" x14ac:dyDescent="0.25">
      <c r="A1113" s="40">
        <v>1088</v>
      </c>
      <c r="B1113" s="41">
        <v>163.63749999999999</v>
      </c>
    </row>
    <row r="1114" spans="1:2" x14ac:dyDescent="0.25">
      <c r="A1114" s="40">
        <v>1089</v>
      </c>
      <c r="B1114" s="41">
        <v>163.65</v>
      </c>
    </row>
    <row r="1115" spans="1:2" x14ac:dyDescent="0.25">
      <c r="A1115" s="40">
        <v>1090</v>
      </c>
      <c r="B1115" s="41">
        <v>163.66249999999999</v>
      </c>
    </row>
    <row r="1116" spans="1:2" x14ac:dyDescent="0.25">
      <c r="A1116" s="40">
        <v>1091</v>
      </c>
      <c r="B1116" s="41">
        <v>163.67500000000001</v>
      </c>
    </row>
    <row r="1117" spans="1:2" x14ac:dyDescent="0.25">
      <c r="A1117" s="40">
        <v>1092</v>
      </c>
      <c r="B1117" s="41">
        <v>163.6875</v>
      </c>
    </row>
    <row r="1118" spans="1:2" x14ac:dyDescent="0.25">
      <c r="A1118" s="40">
        <v>1093</v>
      </c>
      <c r="B1118" s="41">
        <v>163.69999999999999</v>
      </c>
    </row>
    <row r="1119" spans="1:2" x14ac:dyDescent="0.25">
      <c r="A1119" s="40">
        <v>1094</v>
      </c>
      <c r="B1119" s="41">
        <v>163.71250000000001</v>
      </c>
    </row>
    <row r="1120" spans="1:2" x14ac:dyDescent="0.25">
      <c r="A1120" s="40">
        <v>1095</v>
      </c>
      <c r="B1120" s="41">
        <v>163.72499999999999</v>
      </c>
    </row>
    <row r="1121" spans="1:2" x14ac:dyDescent="0.25">
      <c r="A1121" s="40">
        <v>1096</v>
      </c>
      <c r="B1121" s="41">
        <v>163.73750000000001</v>
      </c>
    </row>
    <row r="1122" spans="1:2" x14ac:dyDescent="0.25">
      <c r="A1122" s="40">
        <v>1097</v>
      </c>
      <c r="B1122" s="41">
        <v>163.75</v>
      </c>
    </row>
    <row r="1123" spans="1:2" x14ac:dyDescent="0.25">
      <c r="A1123" s="40">
        <v>1098</v>
      </c>
      <c r="B1123" s="41">
        <v>163.76249999999999</v>
      </c>
    </row>
    <row r="1124" spans="1:2" x14ac:dyDescent="0.25">
      <c r="A1124" s="40">
        <v>1099</v>
      </c>
      <c r="B1124" s="41">
        <v>163.77500000000001</v>
      </c>
    </row>
    <row r="1125" spans="1:2" x14ac:dyDescent="0.25">
      <c r="A1125" s="40">
        <v>1100</v>
      </c>
      <c r="B1125" s="41">
        <v>163.78749999999999</v>
      </c>
    </row>
    <row r="1126" spans="1:2" x14ac:dyDescent="0.25">
      <c r="A1126" s="40">
        <v>1101</v>
      </c>
      <c r="B1126" s="41">
        <v>163.80000000000001</v>
      </c>
    </row>
    <row r="1127" spans="1:2" x14ac:dyDescent="0.25">
      <c r="A1127" s="40">
        <v>1102</v>
      </c>
      <c r="B1127" s="41">
        <v>163.8125</v>
      </c>
    </row>
    <row r="1128" spans="1:2" x14ac:dyDescent="0.25">
      <c r="A1128" s="40">
        <v>1103</v>
      </c>
      <c r="B1128" s="41">
        <v>163.82499999999999</v>
      </c>
    </row>
    <row r="1129" spans="1:2" x14ac:dyDescent="0.25">
      <c r="A1129" s="40">
        <v>1104</v>
      </c>
      <c r="B1129" s="41">
        <v>163.83750000000001</v>
      </c>
    </row>
    <row r="1130" spans="1:2" x14ac:dyDescent="0.25">
      <c r="A1130" s="40">
        <v>1105</v>
      </c>
      <c r="B1130" s="41">
        <v>163.85</v>
      </c>
    </row>
    <row r="1131" spans="1:2" x14ac:dyDescent="0.25">
      <c r="A1131" s="40">
        <v>1106</v>
      </c>
      <c r="B1131" s="41">
        <v>163.86250000000001</v>
      </c>
    </row>
    <row r="1132" spans="1:2" x14ac:dyDescent="0.25">
      <c r="A1132" s="40">
        <v>1107</v>
      </c>
      <c r="B1132" s="41">
        <v>163.875</v>
      </c>
    </row>
    <row r="1133" spans="1:2" x14ac:dyDescent="0.25">
      <c r="A1133" s="40">
        <v>1108</v>
      </c>
      <c r="B1133" s="41">
        <v>163.88749999999999</v>
      </c>
    </row>
    <row r="1134" spans="1:2" x14ac:dyDescent="0.25">
      <c r="A1134" s="40">
        <v>1109</v>
      </c>
      <c r="B1134" s="41">
        <v>163.9</v>
      </c>
    </row>
    <row r="1135" spans="1:2" x14ac:dyDescent="0.25">
      <c r="A1135" s="40">
        <v>1110</v>
      </c>
      <c r="B1135" s="41">
        <v>163.91249999999999</v>
      </c>
    </row>
    <row r="1136" spans="1:2" x14ac:dyDescent="0.25">
      <c r="A1136" s="40">
        <v>1111</v>
      </c>
      <c r="B1136" s="41">
        <v>163.92500000000001</v>
      </c>
    </row>
    <row r="1137" spans="1:2" x14ac:dyDescent="0.25">
      <c r="A1137" s="40">
        <v>1112</v>
      </c>
      <c r="B1137" s="41">
        <v>163.9375</v>
      </c>
    </row>
    <row r="1138" spans="1:2" x14ac:dyDescent="0.25">
      <c r="A1138" s="40">
        <v>1113</v>
      </c>
      <c r="B1138" s="41">
        <v>163.95</v>
      </c>
    </row>
    <row r="1139" spans="1:2" x14ac:dyDescent="0.25">
      <c r="A1139" s="40">
        <v>1114</v>
      </c>
      <c r="B1139" s="41">
        <v>163.96250000000001</v>
      </c>
    </row>
    <row r="1140" spans="1:2" x14ac:dyDescent="0.25">
      <c r="A1140" s="40">
        <v>1115</v>
      </c>
      <c r="B1140" s="41">
        <v>163.97499999999999</v>
      </c>
    </row>
    <row r="1141" spans="1:2" x14ac:dyDescent="0.25">
      <c r="A1141" s="40">
        <v>1116</v>
      </c>
      <c r="B1141" s="41">
        <v>163.98750000000001</v>
      </c>
    </row>
    <row r="1142" spans="1:2" x14ac:dyDescent="0.25">
      <c r="A1142" s="40">
        <v>1117</v>
      </c>
      <c r="B1142" s="41">
        <v>164</v>
      </c>
    </row>
    <row r="1143" spans="1:2" x14ac:dyDescent="0.25">
      <c r="A1143" s="40">
        <v>1118</v>
      </c>
      <c r="B1143" s="41">
        <v>164.01249999999999</v>
      </c>
    </row>
    <row r="1144" spans="1:2" x14ac:dyDescent="0.25">
      <c r="A1144" s="40">
        <v>1119</v>
      </c>
      <c r="B1144" s="41">
        <v>164.02500000000001</v>
      </c>
    </row>
    <row r="1145" spans="1:2" x14ac:dyDescent="0.25">
      <c r="A1145" s="40">
        <v>1120</v>
      </c>
      <c r="B1145" s="41">
        <v>164.03749999999999</v>
      </c>
    </row>
    <row r="1146" spans="1:2" x14ac:dyDescent="0.25">
      <c r="A1146" s="40">
        <v>1121</v>
      </c>
      <c r="B1146" s="41">
        <v>164.05</v>
      </c>
    </row>
    <row r="1147" spans="1:2" x14ac:dyDescent="0.25">
      <c r="A1147" s="40">
        <v>1122</v>
      </c>
      <c r="B1147" s="41">
        <v>164.0625</v>
      </c>
    </row>
    <row r="1148" spans="1:2" x14ac:dyDescent="0.25">
      <c r="A1148" s="40">
        <v>1123</v>
      </c>
      <c r="B1148" s="41">
        <v>164.07499999999999</v>
      </c>
    </row>
    <row r="1149" spans="1:2" x14ac:dyDescent="0.25">
      <c r="A1149" s="40">
        <v>1124</v>
      </c>
      <c r="B1149" s="41">
        <v>164.08750000000001</v>
      </c>
    </row>
    <row r="1150" spans="1:2" x14ac:dyDescent="0.25">
      <c r="A1150" s="40">
        <v>1125</v>
      </c>
      <c r="B1150" s="41">
        <v>164.1</v>
      </c>
    </row>
    <row r="1151" spans="1:2" x14ac:dyDescent="0.25">
      <c r="A1151" s="40">
        <v>1126</v>
      </c>
      <c r="B1151" s="41">
        <v>164.11250000000001</v>
      </c>
    </row>
    <row r="1152" spans="1:2" x14ac:dyDescent="0.25">
      <c r="A1152" s="40">
        <v>1127</v>
      </c>
      <c r="B1152" s="41">
        <v>164.125</v>
      </c>
    </row>
    <row r="1153" spans="1:2" x14ac:dyDescent="0.25">
      <c r="A1153" s="40">
        <v>1128</v>
      </c>
      <c r="B1153" s="41">
        <v>164.13749999999999</v>
      </c>
    </row>
    <row r="1154" spans="1:2" x14ac:dyDescent="0.25">
      <c r="A1154" s="40">
        <v>1129</v>
      </c>
      <c r="B1154" s="41">
        <v>164.15</v>
      </c>
    </row>
    <row r="1155" spans="1:2" x14ac:dyDescent="0.25">
      <c r="A1155" s="40">
        <v>1130</v>
      </c>
      <c r="B1155" s="41">
        <v>164.16249999999999</v>
      </c>
    </row>
    <row r="1156" spans="1:2" x14ac:dyDescent="0.25">
      <c r="A1156" s="40">
        <v>1131</v>
      </c>
      <c r="B1156" s="41">
        <v>164.17500000000001</v>
      </c>
    </row>
    <row r="1157" spans="1:2" x14ac:dyDescent="0.25">
      <c r="A1157" s="40">
        <v>1132</v>
      </c>
      <c r="B1157" s="41">
        <v>164.1875</v>
      </c>
    </row>
    <row r="1158" spans="1:2" x14ac:dyDescent="0.25">
      <c r="A1158" s="40">
        <v>1133</v>
      </c>
      <c r="B1158" s="41">
        <v>164.2</v>
      </c>
    </row>
    <row r="1159" spans="1:2" x14ac:dyDescent="0.25">
      <c r="A1159" s="40">
        <v>1134</v>
      </c>
      <c r="B1159" s="41">
        <v>164.21250000000001</v>
      </c>
    </row>
    <row r="1160" spans="1:2" x14ac:dyDescent="0.25">
      <c r="A1160" s="40">
        <v>1135</v>
      </c>
      <c r="B1160" s="41">
        <v>164.22499999999999</v>
      </c>
    </row>
    <row r="1161" spans="1:2" x14ac:dyDescent="0.25">
      <c r="A1161" s="40">
        <v>1136</v>
      </c>
      <c r="B1161" s="41">
        <v>164.23750000000001</v>
      </c>
    </row>
    <row r="1162" spans="1:2" x14ac:dyDescent="0.25">
      <c r="A1162" s="40">
        <v>1137</v>
      </c>
      <c r="B1162" s="41">
        <v>164.25</v>
      </c>
    </row>
    <row r="1163" spans="1:2" x14ac:dyDescent="0.25">
      <c r="A1163" s="40">
        <v>1138</v>
      </c>
      <c r="B1163" s="41">
        <v>164.26249999999999</v>
      </c>
    </row>
    <row r="1164" spans="1:2" x14ac:dyDescent="0.25">
      <c r="A1164" s="40">
        <v>1139</v>
      </c>
      <c r="B1164" s="41">
        <v>164.27500000000001</v>
      </c>
    </row>
    <row r="1165" spans="1:2" x14ac:dyDescent="0.25">
      <c r="A1165" s="40">
        <v>1140</v>
      </c>
      <c r="B1165" s="41">
        <v>164.28749999999999</v>
      </c>
    </row>
    <row r="1166" spans="1:2" x14ac:dyDescent="0.25">
      <c r="A1166" s="40">
        <v>1141</v>
      </c>
      <c r="B1166" s="41">
        <v>164.3</v>
      </c>
    </row>
    <row r="1167" spans="1:2" x14ac:dyDescent="0.25">
      <c r="A1167" s="40">
        <v>1142</v>
      </c>
      <c r="B1167" s="41">
        <v>164.3125</v>
      </c>
    </row>
    <row r="1168" spans="1:2" x14ac:dyDescent="0.25">
      <c r="A1168" s="40">
        <v>1143</v>
      </c>
      <c r="B1168" s="41">
        <v>164.32499999999999</v>
      </c>
    </row>
    <row r="1169" spans="1:2" x14ac:dyDescent="0.25">
      <c r="A1169" s="40">
        <v>1144</v>
      </c>
      <c r="B1169" s="41">
        <v>164.33750000000001</v>
      </c>
    </row>
    <row r="1170" spans="1:2" x14ac:dyDescent="0.25">
      <c r="A1170" s="40">
        <v>1145</v>
      </c>
      <c r="B1170" s="41">
        <v>164.35</v>
      </c>
    </row>
    <row r="1171" spans="1:2" x14ac:dyDescent="0.25">
      <c r="A1171" s="40">
        <v>1146</v>
      </c>
      <c r="B1171" s="41">
        <v>164.36250000000001</v>
      </c>
    </row>
    <row r="1172" spans="1:2" x14ac:dyDescent="0.25">
      <c r="A1172" s="40">
        <v>1147</v>
      </c>
      <c r="B1172" s="41">
        <v>164.375</v>
      </c>
    </row>
    <row r="1173" spans="1:2" x14ac:dyDescent="0.25">
      <c r="A1173" s="40">
        <v>1148</v>
      </c>
      <c r="B1173" s="41">
        <v>164.38749999999999</v>
      </c>
    </row>
    <row r="1174" spans="1:2" x14ac:dyDescent="0.25">
      <c r="A1174" s="40">
        <v>1149</v>
      </c>
      <c r="B1174" s="41">
        <v>164.4</v>
      </c>
    </row>
    <row r="1175" spans="1:2" x14ac:dyDescent="0.25">
      <c r="A1175" s="40">
        <v>1150</v>
      </c>
      <c r="B1175" s="41">
        <v>164.41249999999999</v>
      </c>
    </row>
    <row r="1176" spans="1:2" x14ac:dyDescent="0.25">
      <c r="A1176" s="40">
        <v>1151</v>
      </c>
      <c r="B1176" s="41">
        <v>164.42500000000001</v>
      </c>
    </row>
    <row r="1177" spans="1:2" x14ac:dyDescent="0.25">
      <c r="A1177" s="40">
        <v>1152</v>
      </c>
      <c r="B1177" s="41">
        <v>164.4375</v>
      </c>
    </row>
    <row r="1178" spans="1:2" x14ac:dyDescent="0.25">
      <c r="A1178" s="40">
        <v>1153</v>
      </c>
      <c r="B1178" s="41">
        <v>164.45</v>
      </c>
    </row>
    <row r="1179" spans="1:2" x14ac:dyDescent="0.25">
      <c r="A1179" s="40">
        <v>1154</v>
      </c>
      <c r="B1179" s="41">
        <v>164.46250000000001</v>
      </c>
    </row>
    <row r="1180" spans="1:2" x14ac:dyDescent="0.25">
      <c r="A1180" s="40">
        <v>1155</v>
      </c>
      <c r="B1180" s="41">
        <v>164.47499999999999</v>
      </c>
    </row>
    <row r="1181" spans="1:2" x14ac:dyDescent="0.25">
      <c r="A1181" s="40">
        <v>1156</v>
      </c>
      <c r="B1181" s="41">
        <v>164.48750000000001</v>
      </c>
    </row>
    <row r="1182" spans="1:2" x14ac:dyDescent="0.25">
      <c r="A1182" s="40">
        <v>1157</v>
      </c>
      <c r="B1182" s="41">
        <v>164.5</v>
      </c>
    </row>
    <row r="1183" spans="1:2" x14ac:dyDescent="0.25">
      <c r="A1183" s="40">
        <v>1158</v>
      </c>
      <c r="B1183" s="41">
        <v>164.51249999999999</v>
      </c>
    </row>
    <row r="1184" spans="1:2" x14ac:dyDescent="0.25">
      <c r="A1184" s="40">
        <v>1159</v>
      </c>
      <c r="B1184" s="41">
        <v>164.52500000000001</v>
      </c>
    </row>
    <row r="1185" spans="1:2" x14ac:dyDescent="0.25">
      <c r="A1185" s="40">
        <v>1160</v>
      </c>
      <c r="B1185" s="41">
        <v>164.53749999999999</v>
      </c>
    </row>
    <row r="1186" spans="1:2" x14ac:dyDescent="0.25">
      <c r="A1186" s="40">
        <v>1161</v>
      </c>
      <c r="B1186" s="41">
        <v>164.55</v>
      </c>
    </row>
    <row r="1187" spans="1:2" x14ac:dyDescent="0.25">
      <c r="A1187" s="40">
        <v>1162</v>
      </c>
      <c r="B1187" s="41">
        <v>164.5625</v>
      </c>
    </row>
    <row r="1188" spans="1:2" x14ac:dyDescent="0.25">
      <c r="A1188" s="40">
        <v>1163</v>
      </c>
      <c r="B1188" s="41">
        <v>164.57499999999999</v>
      </c>
    </row>
    <row r="1189" spans="1:2" x14ac:dyDescent="0.25">
      <c r="A1189" s="40">
        <v>1164</v>
      </c>
      <c r="B1189" s="41">
        <v>164.58750000000001</v>
      </c>
    </row>
    <row r="1190" spans="1:2" x14ac:dyDescent="0.25">
      <c r="A1190" s="40">
        <v>1165</v>
      </c>
      <c r="B1190" s="41">
        <v>164.6</v>
      </c>
    </row>
    <row r="1191" spans="1:2" x14ac:dyDescent="0.25">
      <c r="A1191" s="40">
        <v>1166</v>
      </c>
      <c r="B1191" s="41">
        <v>164.61250000000001</v>
      </c>
    </row>
    <row r="1192" spans="1:2" x14ac:dyDescent="0.25">
      <c r="A1192" s="40">
        <v>1167</v>
      </c>
      <c r="B1192" s="41">
        <v>164.625</v>
      </c>
    </row>
    <row r="1193" spans="1:2" x14ac:dyDescent="0.25">
      <c r="A1193" s="40">
        <v>1168</v>
      </c>
      <c r="B1193" s="41">
        <v>164.63749999999999</v>
      </c>
    </row>
    <row r="1194" spans="1:2" x14ac:dyDescent="0.25">
      <c r="A1194" s="40">
        <v>1169</v>
      </c>
      <c r="B1194" s="41">
        <v>164.65</v>
      </c>
    </row>
    <row r="1195" spans="1:2" x14ac:dyDescent="0.25">
      <c r="A1195" s="40">
        <v>1170</v>
      </c>
      <c r="B1195" s="41">
        <v>164.66249999999999</v>
      </c>
    </row>
    <row r="1196" spans="1:2" x14ac:dyDescent="0.25">
      <c r="A1196" s="40">
        <v>1171</v>
      </c>
      <c r="B1196" s="41">
        <v>164.67500000000001</v>
      </c>
    </row>
    <row r="1197" spans="1:2" x14ac:dyDescent="0.25">
      <c r="A1197" s="40">
        <v>1172</v>
      </c>
      <c r="B1197" s="41">
        <v>164.6875</v>
      </c>
    </row>
    <row r="1198" spans="1:2" x14ac:dyDescent="0.25">
      <c r="A1198" s="40">
        <v>1173</v>
      </c>
      <c r="B1198" s="41">
        <v>164.7</v>
      </c>
    </row>
    <row r="1199" spans="1:2" x14ac:dyDescent="0.25">
      <c r="A1199" s="40">
        <v>1174</v>
      </c>
      <c r="B1199" s="41">
        <v>164.71250000000001</v>
      </c>
    </row>
    <row r="1200" spans="1:2" x14ac:dyDescent="0.25">
      <c r="A1200" s="40">
        <v>1175</v>
      </c>
      <c r="B1200" s="41">
        <v>164.72499999999999</v>
      </c>
    </row>
    <row r="1201" spans="1:2" x14ac:dyDescent="0.25">
      <c r="A1201" s="40">
        <v>1176</v>
      </c>
      <c r="B1201" s="41">
        <v>164.73750000000001</v>
      </c>
    </row>
    <row r="1202" spans="1:2" x14ac:dyDescent="0.25">
      <c r="A1202" s="40">
        <v>1177</v>
      </c>
      <c r="B1202" s="41">
        <v>164.75</v>
      </c>
    </row>
    <row r="1203" spans="1:2" x14ac:dyDescent="0.25">
      <c r="A1203" s="40">
        <v>1178</v>
      </c>
      <c r="B1203" s="41">
        <v>164.76249999999999</v>
      </c>
    </row>
    <row r="1204" spans="1:2" x14ac:dyDescent="0.25">
      <c r="A1204" s="40">
        <v>1179</v>
      </c>
      <c r="B1204" s="41">
        <v>164.77500000000001</v>
      </c>
    </row>
    <row r="1205" spans="1:2" x14ac:dyDescent="0.25">
      <c r="A1205" s="40">
        <v>1180</v>
      </c>
      <c r="B1205" s="41">
        <v>164.78749999999999</v>
      </c>
    </row>
    <row r="1206" spans="1:2" x14ac:dyDescent="0.25">
      <c r="A1206" s="40">
        <v>1181</v>
      </c>
      <c r="B1206" s="41">
        <v>164.8</v>
      </c>
    </row>
    <row r="1207" spans="1:2" x14ac:dyDescent="0.25">
      <c r="A1207" s="40">
        <v>1182</v>
      </c>
      <c r="B1207" s="41">
        <v>164.8125</v>
      </c>
    </row>
    <row r="1208" spans="1:2" x14ac:dyDescent="0.25">
      <c r="A1208" s="40">
        <v>1183</v>
      </c>
      <c r="B1208" s="41">
        <v>164.82499999999999</v>
      </c>
    </row>
    <row r="1209" spans="1:2" x14ac:dyDescent="0.25">
      <c r="A1209" s="40">
        <v>1184</v>
      </c>
      <c r="B1209" s="41">
        <v>164.83750000000001</v>
      </c>
    </row>
    <row r="1210" spans="1:2" x14ac:dyDescent="0.25">
      <c r="A1210" s="40">
        <v>1185</v>
      </c>
      <c r="B1210" s="41">
        <v>164.85</v>
      </c>
    </row>
    <row r="1211" spans="1:2" x14ac:dyDescent="0.25">
      <c r="A1211" s="40">
        <v>1186</v>
      </c>
      <c r="B1211" s="41">
        <v>164.86250000000001</v>
      </c>
    </row>
    <row r="1212" spans="1:2" x14ac:dyDescent="0.25">
      <c r="A1212" s="40">
        <v>1187</v>
      </c>
      <c r="B1212" s="41">
        <v>164.875</v>
      </c>
    </row>
    <row r="1213" spans="1:2" x14ac:dyDescent="0.25">
      <c r="A1213" s="40">
        <v>1188</v>
      </c>
      <c r="B1213" s="41">
        <v>164.88749999999999</v>
      </c>
    </row>
    <row r="1214" spans="1:2" x14ac:dyDescent="0.25">
      <c r="A1214" s="40">
        <v>1189</v>
      </c>
      <c r="B1214" s="41">
        <v>164.9</v>
      </c>
    </row>
    <row r="1215" spans="1:2" x14ac:dyDescent="0.25">
      <c r="A1215" s="40">
        <v>1190</v>
      </c>
      <c r="B1215" s="41">
        <v>164.91249999999999</v>
      </c>
    </row>
    <row r="1216" spans="1:2" x14ac:dyDescent="0.25">
      <c r="A1216" s="40">
        <v>1191</v>
      </c>
      <c r="B1216" s="41">
        <v>164.92500000000001</v>
      </c>
    </row>
    <row r="1217" spans="1:2" x14ac:dyDescent="0.25">
      <c r="A1217" s="40">
        <v>1192</v>
      </c>
      <c r="B1217" s="41">
        <v>164.9375</v>
      </c>
    </row>
    <row r="1218" spans="1:2" x14ac:dyDescent="0.25">
      <c r="A1218" s="40">
        <v>1193</v>
      </c>
      <c r="B1218" s="41">
        <v>164.95</v>
      </c>
    </row>
    <row r="1219" spans="1:2" x14ac:dyDescent="0.25">
      <c r="A1219" s="40">
        <v>1194</v>
      </c>
      <c r="B1219" s="41">
        <v>164.96250000000001</v>
      </c>
    </row>
    <row r="1220" spans="1:2" x14ac:dyDescent="0.25">
      <c r="A1220" s="40">
        <v>1195</v>
      </c>
      <c r="B1220" s="41">
        <v>164.97499999999999</v>
      </c>
    </row>
    <row r="1221" spans="1:2" x14ac:dyDescent="0.25">
      <c r="A1221" s="40">
        <v>1196</v>
      </c>
      <c r="B1221" s="41">
        <v>164.98750000000001</v>
      </c>
    </row>
    <row r="1222" spans="1:2" x14ac:dyDescent="0.25">
      <c r="A1222" s="40">
        <v>1197</v>
      </c>
      <c r="B1222" s="41">
        <v>165</v>
      </c>
    </row>
    <row r="1223" spans="1:2" x14ac:dyDescent="0.25">
      <c r="A1223" s="40">
        <v>1198</v>
      </c>
      <c r="B1223" s="41">
        <v>165.01249999999999</v>
      </c>
    </row>
    <row r="1224" spans="1:2" x14ac:dyDescent="0.25">
      <c r="A1224" s="40">
        <v>1199</v>
      </c>
      <c r="B1224" s="41">
        <v>165.02500000000001</v>
      </c>
    </row>
    <row r="1225" spans="1:2" x14ac:dyDescent="0.25">
      <c r="A1225" s="40">
        <v>1200</v>
      </c>
      <c r="B1225" s="41">
        <v>165.03749999999999</v>
      </c>
    </row>
    <row r="1226" spans="1:2" x14ac:dyDescent="0.25">
      <c r="A1226" s="40">
        <v>1201</v>
      </c>
      <c r="B1226" s="41">
        <v>165.05</v>
      </c>
    </row>
    <row r="1227" spans="1:2" x14ac:dyDescent="0.25">
      <c r="A1227" s="40">
        <v>1202</v>
      </c>
      <c r="B1227" s="41">
        <v>165.0625</v>
      </c>
    </row>
    <row r="1228" spans="1:2" x14ac:dyDescent="0.25">
      <c r="A1228" s="40">
        <v>1203</v>
      </c>
      <c r="B1228" s="41">
        <v>165.07499999999999</v>
      </c>
    </row>
    <row r="1229" spans="1:2" x14ac:dyDescent="0.25">
      <c r="A1229" s="40">
        <v>1204</v>
      </c>
      <c r="B1229" s="41">
        <v>165.08750000000001</v>
      </c>
    </row>
    <row r="1230" spans="1:2" x14ac:dyDescent="0.25">
      <c r="A1230" s="40">
        <v>1205</v>
      </c>
      <c r="B1230" s="41">
        <v>165.1</v>
      </c>
    </row>
    <row r="1231" spans="1:2" x14ac:dyDescent="0.25">
      <c r="A1231" s="40">
        <v>1206</v>
      </c>
      <c r="B1231" s="41">
        <v>165.11250000000001</v>
      </c>
    </row>
    <row r="1232" spans="1:2" x14ac:dyDescent="0.25">
      <c r="A1232" s="40">
        <v>1207</v>
      </c>
      <c r="B1232" s="41">
        <v>165.125</v>
      </c>
    </row>
    <row r="1233" spans="1:2" x14ac:dyDescent="0.25">
      <c r="A1233" s="40">
        <v>1208</v>
      </c>
      <c r="B1233" s="41">
        <v>165.13749999999999</v>
      </c>
    </row>
    <row r="1234" spans="1:2" x14ac:dyDescent="0.25">
      <c r="A1234" s="40">
        <v>1209</v>
      </c>
      <c r="B1234" s="41">
        <v>165.15</v>
      </c>
    </row>
    <row r="1235" spans="1:2" x14ac:dyDescent="0.25">
      <c r="A1235" s="40">
        <v>1210</v>
      </c>
      <c r="B1235" s="41">
        <v>165.16249999999999</v>
      </c>
    </row>
    <row r="1236" spans="1:2" x14ac:dyDescent="0.25">
      <c r="A1236" s="40">
        <v>1211</v>
      </c>
      <c r="B1236" s="41">
        <v>165.17500000000001</v>
      </c>
    </row>
    <row r="1237" spans="1:2" x14ac:dyDescent="0.25">
      <c r="A1237" s="40">
        <v>1212</v>
      </c>
      <c r="B1237" s="41">
        <v>165.1875</v>
      </c>
    </row>
    <row r="1238" spans="1:2" x14ac:dyDescent="0.25">
      <c r="A1238" s="40">
        <v>1213</v>
      </c>
      <c r="B1238" s="41">
        <v>165.2</v>
      </c>
    </row>
    <row r="1239" spans="1:2" x14ac:dyDescent="0.25">
      <c r="A1239" s="40">
        <v>1214</v>
      </c>
      <c r="B1239" s="41">
        <v>165.21250000000001</v>
      </c>
    </row>
    <row r="1240" spans="1:2" x14ac:dyDescent="0.25">
      <c r="A1240" s="40">
        <v>1215</v>
      </c>
      <c r="B1240" s="41">
        <v>165.22499999999999</v>
      </c>
    </row>
    <row r="1241" spans="1:2" x14ac:dyDescent="0.25">
      <c r="A1241" s="40">
        <v>1216</v>
      </c>
      <c r="B1241" s="41">
        <v>165.23750000000001</v>
      </c>
    </row>
    <row r="1242" spans="1:2" x14ac:dyDescent="0.25">
      <c r="A1242" s="40">
        <v>1217</v>
      </c>
      <c r="B1242" s="41">
        <v>165.25</v>
      </c>
    </row>
    <row r="1243" spans="1:2" x14ac:dyDescent="0.25">
      <c r="A1243" s="40">
        <v>1218</v>
      </c>
      <c r="B1243" s="41">
        <v>165.26249999999999</v>
      </c>
    </row>
    <row r="1244" spans="1:2" x14ac:dyDescent="0.25">
      <c r="A1244" s="40">
        <v>1219</v>
      </c>
      <c r="B1244" s="41">
        <v>165.27500000000001</v>
      </c>
    </row>
    <row r="1245" spans="1:2" x14ac:dyDescent="0.25">
      <c r="A1245" s="40">
        <v>1220</v>
      </c>
      <c r="B1245" s="41">
        <v>165.28749999999999</v>
      </c>
    </row>
    <row r="1246" spans="1:2" x14ac:dyDescent="0.25">
      <c r="A1246" s="40">
        <v>1221</v>
      </c>
      <c r="B1246" s="41">
        <v>165.3</v>
      </c>
    </row>
    <row r="1247" spans="1:2" x14ac:dyDescent="0.25">
      <c r="A1247" s="40">
        <v>1222</v>
      </c>
      <c r="B1247" s="41">
        <v>165.3125</v>
      </c>
    </row>
    <row r="1248" spans="1:2" x14ac:dyDescent="0.25">
      <c r="A1248" s="40">
        <v>1223</v>
      </c>
      <c r="B1248" s="41">
        <v>165.32499999999999</v>
      </c>
    </row>
    <row r="1249" spans="1:2" x14ac:dyDescent="0.25">
      <c r="A1249" s="40">
        <v>1224</v>
      </c>
      <c r="B1249" s="41">
        <v>165.33750000000001</v>
      </c>
    </row>
    <row r="1250" spans="1:2" x14ac:dyDescent="0.25">
      <c r="A1250" s="40">
        <v>1225</v>
      </c>
      <c r="B1250" s="41">
        <v>165.35</v>
      </c>
    </row>
    <row r="1251" spans="1:2" x14ac:dyDescent="0.25">
      <c r="A1251" s="40">
        <v>1226</v>
      </c>
      <c r="B1251" s="41">
        <v>165.36250000000001</v>
      </c>
    </row>
    <row r="1252" spans="1:2" x14ac:dyDescent="0.25">
      <c r="A1252" s="40">
        <v>1227</v>
      </c>
      <c r="B1252" s="41">
        <v>165.375</v>
      </c>
    </row>
    <row r="1253" spans="1:2" x14ac:dyDescent="0.25">
      <c r="A1253" s="40">
        <v>1228</v>
      </c>
      <c r="B1253" s="41">
        <v>165.38749999999999</v>
      </c>
    </row>
    <row r="1254" spans="1:2" x14ac:dyDescent="0.25">
      <c r="A1254" s="40">
        <v>1229</v>
      </c>
      <c r="B1254" s="41">
        <v>165.4</v>
      </c>
    </row>
    <row r="1255" spans="1:2" x14ac:dyDescent="0.25">
      <c r="A1255" s="40">
        <v>1230</v>
      </c>
      <c r="B1255" s="41">
        <v>165.41249999999999</v>
      </c>
    </row>
    <row r="1256" spans="1:2" x14ac:dyDescent="0.25">
      <c r="A1256" s="40">
        <v>1231</v>
      </c>
      <c r="B1256" s="41">
        <v>165.42500000000001</v>
      </c>
    </row>
    <row r="1257" spans="1:2" x14ac:dyDescent="0.25">
      <c r="A1257" s="40">
        <v>1232</v>
      </c>
      <c r="B1257" s="41">
        <v>165.4375</v>
      </c>
    </row>
    <row r="1258" spans="1:2" x14ac:dyDescent="0.25">
      <c r="A1258" s="40">
        <v>1233</v>
      </c>
      <c r="B1258" s="41">
        <v>165.45</v>
      </c>
    </row>
    <row r="1259" spans="1:2" x14ac:dyDescent="0.25">
      <c r="A1259" s="40">
        <v>1234</v>
      </c>
      <c r="B1259" s="41">
        <v>165.46250000000001</v>
      </c>
    </row>
    <row r="1260" spans="1:2" x14ac:dyDescent="0.25">
      <c r="A1260" s="40">
        <v>1235</v>
      </c>
      <c r="B1260" s="41">
        <v>165.47499999999999</v>
      </c>
    </row>
    <row r="1261" spans="1:2" x14ac:dyDescent="0.25">
      <c r="A1261" s="40">
        <v>1236</v>
      </c>
      <c r="B1261" s="41">
        <v>165.48750000000001</v>
      </c>
    </row>
    <row r="1262" spans="1:2" x14ac:dyDescent="0.25">
      <c r="A1262" s="40">
        <v>1237</v>
      </c>
      <c r="B1262" s="41">
        <v>165.5</v>
      </c>
    </row>
    <row r="1263" spans="1:2" x14ac:dyDescent="0.25">
      <c r="A1263" s="40">
        <v>1238</v>
      </c>
      <c r="B1263" s="41">
        <v>165.51249999999999</v>
      </c>
    </row>
    <row r="1264" spans="1:2" x14ac:dyDescent="0.25">
      <c r="A1264" s="40">
        <v>1239</v>
      </c>
      <c r="B1264" s="41">
        <v>165.52500000000001</v>
      </c>
    </row>
    <row r="1265" spans="1:2" x14ac:dyDescent="0.25">
      <c r="A1265" s="40">
        <v>1240</v>
      </c>
      <c r="B1265" s="41">
        <v>165.53749999999999</v>
      </c>
    </row>
    <row r="1266" spans="1:2" x14ac:dyDescent="0.25">
      <c r="A1266" s="40">
        <v>1241</v>
      </c>
      <c r="B1266" s="41">
        <v>165.55</v>
      </c>
    </row>
    <row r="1267" spans="1:2" x14ac:dyDescent="0.25">
      <c r="A1267" s="40">
        <v>1242</v>
      </c>
      <c r="B1267" s="41">
        <v>165.5625</v>
      </c>
    </row>
    <row r="1268" spans="1:2" x14ac:dyDescent="0.25">
      <c r="A1268" s="40">
        <v>1243</v>
      </c>
      <c r="B1268" s="41">
        <v>165.57499999999999</v>
      </c>
    </row>
    <row r="1269" spans="1:2" x14ac:dyDescent="0.25">
      <c r="A1269" s="40">
        <v>1244</v>
      </c>
      <c r="B1269" s="41">
        <v>165.58750000000001</v>
      </c>
    </row>
    <row r="1270" spans="1:2" x14ac:dyDescent="0.25">
      <c r="A1270" s="40">
        <v>1245</v>
      </c>
      <c r="B1270" s="41">
        <v>165.6</v>
      </c>
    </row>
    <row r="1271" spans="1:2" x14ac:dyDescent="0.25">
      <c r="A1271" s="40">
        <v>1246</v>
      </c>
      <c r="B1271" s="41">
        <v>165.61250000000001</v>
      </c>
    </row>
    <row r="1272" spans="1:2" x14ac:dyDescent="0.25">
      <c r="A1272" s="40">
        <v>1247</v>
      </c>
      <c r="B1272" s="41">
        <v>165.625</v>
      </c>
    </row>
    <row r="1273" spans="1:2" x14ac:dyDescent="0.25">
      <c r="A1273" s="40">
        <v>1248</v>
      </c>
      <c r="B1273" s="41">
        <v>165.63749999999999</v>
      </c>
    </row>
    <row r="1274" spans="1:2" x14ac:dyDescent="0.25">
      <c r="A1274" s="40">
        <v>1249</v>
      </c>
      <c r="B1274" s="41">
        <v>165.65</v>
      </c>
    </row>
    <row r="1275" spans="1:2" x14ac:dyDescent="0.25">
      <c r="A1275" s="40">
        <v>1250</v>
      </c>
      <c r="B1275" s="41">
        <v>165.66249999999999</v>
      </c>
    </row>
    <row r="1276" spans="1:2" x14ac:dyDescent="0.25">
      <c r="A1276" s="40">
        <v>1251</v>
      </c>
      <c r="B1276" s="41">
        <v>165.67500000000001</v>
      </c>
    </row>
    <row r="1277" spans="1:2" x14ac:dyDescent="0.25">
      <c r="A1277" s="40">
        <v>1252</v>
      </c>
      <c r="B1277" s="41">
        <v>165.6875</v>
      </c>
    </row>
    <row r="1278" spans="1:2" x14ac:dyDescent="0.25">
      <c r="A1278" s="40">
        <v>1253</v>
      </c>
      <c r="B1278" s="41">
        <v>165.7</v>
      </c>
    </row>
    <row r="1279" spans="1:2" x14ac:dyDescent="0.25">
      <c r="A1279" s="40">
        <v>1254</v>
      </c>
      <c r="B1279" s="41">
        <v>165.71250000000001</v>
      </c>
    </row>
    <row r="1280" spans="1:2" x14ac:dyDescent="0.25">
      <c r="A1280" s="40">
        <v>1255</v>
      </c>
      <c r="B1280" s="41">
        <v>165.72499999999999</v>
      </c>
    </row>
    <row r="1281" spans="1:2" x14ac:dyDescent="0.25">
      <c r="A1281" s="40">
        <v>1256</v>
      </c>
      <c r="B1281" s="41">
        <v>165.73750000000001</v>
      </c>
    </row>
    <row r="1282" spans="1:2" x14ac:dyDescent="0.25">
      <c r="A1282" s="40">
        <v>1257</v>
      </c>
      <c r="B1282" s="41">
        <v>165.75</v>
      </c>
    </row>
    <row r="1283" spans="1:2" x14ac:dyDescent="0.25">
      <c r="A1283" s="40">
        <v>1258</v>
      </c>
      <c r="B1283" s="41">
        <v>165.76249999999999</v>
      </c>
    </row>
    <row r="1284" spans="1:2" x14ac:dyDescent="0.25">
      <c r="A1284" s="40">
        <v>1259</v>
      </c>
      <c r="B1284" s="41">
        <v>165.77500000000001</v>
      </c>
    </row>
    <row r="1285" spans="1:2" x14ac:dyDescent="0.25">
      <c r="A1285" s="40">
        <v>1260</v>
      </c>
      <c r="B1285" s="41">
        <v>165.78749999999999</v>
      </c>
    </row>
    <row r="1286" spans="1:2" x14ac:dyDescent="0.25">
      <c r="A1286" s="40">
        <v>1261</v>
      </c>
      <c r="B1286" s="41">
        <v>165.8</v>
      </c>
    </row>
    <row r="1287" spans="1:2" x14ac:dyDescent="0.25">
      <c r="A1287" s="40">
        <v>1262</v>
      </c>
      <c r="B1287" s="41">
        <v>165.8125</v>
      </c>
    </row>
    <row r="1288" spans="1:2" x14ac:dyDescent="0.25">
      <c r="A1288" s="40">
        <v>1263</v>
      </c>
      <c r="B1288" s="41">
        <v>165.82499999999999</v>
      </c>
    </row>
    <row r="1289" spans="1:2" x14ac:dyDescent="0.25">
      <c r="A1289" s="40">
        <v>1264</v>
      </c>
      <c r="B1289" s="41">
        <v>165.83750000000001</v>
      </c>
    </row>
    <row r="1290" spans="1:2" x14ac:dyDescent="0.25">
      <c r="A1290" s="40">
        <v>1265</v>
      </c>
      <c r="B1290" s="41">
        <v>165.85</v>
      </c>
    </row>
    <row r="1291" spans="1:2" x14ac:dyDescent="0.25">
      <c r="A1291" s="40">
        <v>1266</v>
      </c>
      <c r="B1291" s="41">
        <v>165.86250000000001</v>
      </c>
    </row>
    <row r="1292" spans="1:2" x14ac:dyDescent="0.25">
      <c r="A1292" s="40">
        <v>1267</v>
      </c>
      <c r="B1292" s="41">
        <v>165.875</v>
      </c>
    </row>
    <row r="1293" spans="1:2" x14ac:dyDescent="0.25">
      <c r="A1293" s="40">
        <v>1268</v>
      </c>
      <c r="B1293" s="41">
        <v>165.88749999999999</v>
      </c>
    </row>
    <row r="1294" spans="1:2" x14ac:dyDescent="0.25">
      <c r="A1294" s="40">
        <v>1269</v>
      </c>
      <c r="B1294" s="41">
        <v>165.9</v>
      </c>
    </row>
    <row r="1295" spans="1:2" x14ac:dyDescent="0.25">
      <c r="A1295" s="40">
        <v>1270</v>
      </c>
      <c r="B1295" s="41">
        <v>165.91249999999999</v>
      </c>
    </row>
    <row r="1296" spans="1:2" x14ac:dyDescent="0.25">
      <c r="A1296" s="40">
        <v>1271</v>
      </c>
      <c r="B1296" s="41">
        <v>165.92500000000001</v>
      </c>
    </row>
    <row r="1297" spans="1:2" x14ac:dyDescent="0.25">
      <c r="A1297" s="40">
        <v>1272</v>
      </c>
      <c r="B1297" s="41">
        <v>165.9375</v>
      </c>
    </row>
    <row r="1298" spans="1:2" x14ac:dyDescent="0.25">
      <c r="A1298" s="40">
        <v>1273</v>
      </c>
      <c r="B1298" s="41">
        <v>165.95</v>
      </c>
    </row>
    <row r="1299" spans="1:2" x14ac:dyDescent="0.25">
      <c r="A1299" s="40">
        <v>1274</v>
      </c>
      <c r="B1299" s="41">
        <v>165.96250000000001</v>
      </c>
    </row>
    <row r="1300" spans="1:2" x14ac:dyDescent="0.25">
      <c r="A1300" s="40">
        <v>1275</v>
      </c>
      <c r="B1300" s="41">
        <v>165.97499999999999</v>
      </c>
    </row>
    <row r="1301" spans="1:2" x14ac:dyDescent="0.25">
      <c r="A1301" s="40">
        <v>1276</v>
      </c>
      <c r="B1301" s="41">
        <v>165.98750000000001</v>
      </c>
    </row>
    <row r="1302" spans="1:2" x14ac:dyDescent="0.25">
      <c r="A1302" s="40">
        <v>1277</v>
      </c>
      <c r="B1302" s="41">
        <v>166</v>
      </c>
    </row>
    <row r="1303" spans="1:2" x14ac:dyDescent="0.25">
      <c r="A1303" s="40">
        <v>1278</v>
      </c>
      <c r="B1303" s="41">
        <v>166.01249999999999</v>
      </c>
    </row>
    <row r="1304" spans="1:2" x14ac:dyDescent="0.25">
      <c r="A1304" s="40">
        <v>1279</v>
      </c>
      <c r="B1304" s="41">
        <v>166.02500000000001</v>
      </c>
    </row>
    <row r="1305" spans="1:2" x14ac:dyDescent="0.25">
      <c r="A1305" s="40">
        <v>1280</v>
      </c>
      <c r="B1305" s="41">
        <v>166.03749999999999</v>
      </c>
    </row>
    <row r="1306" spans="1:2" x14ac:dyDescent="0.25">
      <c r="A1306" s="40">
        <v>1281</v>
      </c>
      <c r="B1306" s="41">
        <v>166.05</v>
      </c>
    </row>
    <row r="1307" spans="1:2" x14ac:dyDescent="0.25">
      <c r="A1307" s="40">
        <v>1282</v>
      </c>
      <c r="B1307" s="41">
        <v>166.0625</v>
      </c>
    </row>
    <row r="1308" spans="1:2" x14ac:dyDescent="0.25">
      <c r="A1308" s="40">
        <v>1283</v>
      </c>
      <c r="B1308" s="41">
        <v>166.07499999999999</v>
      </c>
    </row>
    <row r="1309" spans="1:2" x14ac:dyDescent="0.25">
      <c r="A1309" s="40">
        <v>1284</v>
      </c>
      <c r="B1309" s="41">
        <v>166.08750000000001</v>
      </c>
    </row>
    <row r="1310" spans="1:2" x14ac:dyDescent="0.25">
      <c r="A1310" s="40">
        <v>1285</v>
      </c>
      <c r="B1310" s="41">
        <v>166.1</v>
      </c>
    </row>
    <row r="1311" spans="1:2" x14ac:dyDescent="0.25">
      <c r="A1311" s="40">
        <v>1286</v>
      </c>
      <c r="B1311" s="41">
        <v>166.11250000000001</v>
      </c>
    </row>
    <row r="1312" spans="1:2" x14ac:dyDescent="0.25">
      <c r="A1312" s="40">
        <v>1287</v>
      </c>
      <c r="B1312" s="41">
        <v>166.125</v>
      </c>
    </row>
    <row r="1313" spans="1:2" x14ac:dyDescent="0.25">
      <c r="A1313" s="40">
        <v>1288</v>
      </c>
      <c r="B1313" s="41">
        <v>166.13749999999999</v>
      </c>
    </row>
    <row r="1314" spans="1:2" x14ac:dyDescent="0.25">
      <c r="A1314" s="40">
        <v>1289</v>
      </c>
      <c r="B1314" s="41">
        <v>166.15</v>
      </c>
    </row>
    <row r="1315" spans="1:2" x14ac:dyDescent="0.25">
      <c r="A1315" s="40">
        <v>1290</v>
      </c>
      <c r="B1315" s="41">
        <v>166.16249999999999</v>
      </c>
    </row>
    <row r="1316" spans="1:2" x14ac:dyDescent="0.25">
      <c r="A1316" s="40">
        <v>1291</v>
      </c>
      <c r="B1316" s="41">
        <v>166.17500000000001</v>
      </c>
    </row>
    <row r="1317" spans="1:2" x14ac:dyDescent="0.25">
      <c r="A1317" s="40">
        <v>1292</v>
      </c>
      <c r="B1317" s="41">
        <v>166.1875</v>
      </c>
    </row>
    <row r="1318" spans="1:2" x14ac:dyDescent="0.25">
      <c r="A1318" s="40">
        <v>1293</v>
      </c>
      <c r="B1318" s="41">
        <v>166.2</v>
      </c>
    </row>
    <row r="1319" spans="1:2" x14ac:dyDescent="0.25">
      <c r="A1319" s="40">
        <v>1294</v>
      </c>
      <c r="B1319" s="41">
        <v>166.21250000000001</v>
      </c>
    </row>
    <row r="1320" spans="1:2" x14ac:dyDescent="0.25">
      <c r="A1320" s="40">
        <v>1295</v>
      </c>
      <c r="B1320" s="41">
        <v>166.22499999999999</v>
      </c>
    </row>
    <row r="1321" spans="1:2" x14ac:dyDescent="0.25">
      <c r="A1321" s="40">
        <v>1296</v>
      </c>
      <c r="B1321" s="41">
        <v>166.23750000000001</v>
      </c>
    </row>
    <row r="1322" spans="1:2" x14ac:dyDescent="0.25">
      <c r="A1322" s="40">
        <v>1297</v>
      </c>
      <c r="B1322" s="41">
        <v>166.25</v>
      </c>
    </row>
    <row r="1323" spans="1:2" x14ac:dyDescent="0.25">
      <c r="A1323" s="40">
        <v>1298</v>
      </c>
      <c r="B1323" s="41">
        <v>166.26249999999999</v>
      </c>
    </row>
    <row r="1324" spans="1:2" x14ac:dyDescent="0.25">
      <c r="A1324" s="40">
        <v>1299</v>
      </c>
      <c r="B1324" s="41">
        <v>166.27500000000001</v>
      </c>
    </row>
    <row r="1325" spans="1:2" x14ac:dyDescent="0.25">
      <c r="A1325" s="40">
        <v>1300</v>
      </c>
      <c r="B1325" s="41">
        <v>166.28749999999999</v>
      </c>
    </row>
    <row r="1326" spans="1:2" x14ac:dyDescent="0.25">
      <c r="A1326" s="40">
        <v>1301</v>
      </c>
      <c r="B1326" s="41">
        <v>166.3</v>
      </c>
    </row>
    <row r="1327" spans="1:2" x14ac:dyDescent="0.25">
      <c r="A1327" s="40">
        <v>1302</v>
      </c>
      <c r="B1327" s="41">
        <v>166.3125</v>
      </c>
    </row>
    <row r="1328" spans="1:2" x14ac:dyDescent="0.25">
      <c r="A1328" s="40">
        <v>1303</v>
      </c>
      <c r="B1328" s="41">
        <v>166.32499999999999</v>
      </c>
    </row>
    <row r="1329" spans="1:2" x14ac:dyDescent="0.25">
      <c r="A1329" s="40">
        <v>1304</v>
      </c>
      <c r="B1329" s="41">
        <v>166.33750000000001</v>
      </c>
    </row>
    <row r="1330" spans="1:2" x14ac:dyDescent="0.25">
      <c r="A1330" s="40">
        <v>1305</v>
      </c>
      <c r="B1330" s="41">
        <v>166.35</v>
      </c>
    </row>
    <row r="1331" spans="1:2" x14ac:dyDescent="0.25">
      <c r="A1331" s="40">
        <v>1306</v>
      </c>
      <c r="B1331" s="41">
        <v>166.36250000000001</v>
      </c>
    </row>
    <row r="1332" spans="1:2" x14ac:dyDescent="0.25">
      <c r="A1332" s="40">
        <v>1307</v>
      </c>
      <c r="B1332" s="41">
        <v>166.375</v>
      </c>
    </row>
    <row r="1333" spans="1:2" x14ac:dyDescent="0.25">
      <c r="A1333" s="40">
        <v>1308</v>
      </c>
      <c r="B1333" s="41">
        <v>166.38749999999999</v>
      </c>
    </row>
    <row r="1334" spans="1:2" x14ac:dyDescent="0.25">
      <c r="A1334" s="40">
        <v>1309</v>
      </c>
      <c r="B1334" s="41">
        <v>166.4</v>
      </c>
    </row>
    <row r="1335" spans="1:2" x14ac:dyDescent="0.25">
      <c r="A1335" s="40">
        <v>1310</v>
      </c>
      <c r="B1335" s="41">
        <v>166.41249999999999</v>
      </c>
    </row>
    <row r="1336" spans="1:2" x14ac:dyDescent="0.25">
      <c r="A1336" s="40">
        <v>1311</v>
      </c>
      <c r="B1336" s="41">
        <v>166.42500000000001</v>
      </c>
    </row>
    <row r="1337" spans="1:2" x14ac:dyDescent="0.25">
      <c r="A1337" s="40">
        <v>1312</v>
      </c>
      <c r="B1337" s="41">
        <v>166.4375</v>
      </c>
    </row>
    <row r="1338" spans="1:2" x14ac:dyDescent="0.25">
      <c r="A1338" s="40">
        <v>1313</v>
      </c>
      <c r="B1338" s="41">
        <v>166.45</v>
      </c>
    </row>
    <row r="1339" spans="1:2" x14ac:dyDescent="0.25">
      <c r="A1339" s="40">
        <v>1314</v>
      </c>
      <c r="B1339" s="41">
        <v>166.46250000000001</v>
      </c>
    </row>
    <row r="1340" spans="1:2" x14ac:dyDescent="0.25">
      <c r="A1340" s="40">
        <v>1315</v>
      </c>
      <c r="B1340" s="41">
        <v>166.47499999999999</v>
      </c>
    </row>
    <row r="1341" spans="1:2" x14ac:dyDescent="0.25">
      <c r="A1341" s="40">
        <v>1316</v>
      </c>
      <c r="B1341" s="41">
        <v>166.48750000000001</v>
      </c>
    </row>
    <row r="1342" spans="1:2" x14ac:dyDescent="0.25">
      <c r="A1342" s="40">
        <v>1317</v>
      </c>
      <c r="B1342" s="41">
        <v>166.5</v>
      </c>
    </row>
    <row r="1343" spans="1:2" x14ac:dyDescent="0.25">
      <c r="A1343" s="40">
        <v>1318</v>
      </c>
      <c r="B1343" s="41">
        <v>166.51249999999999</v>
      </c>
    </row>
    <row r="1344" spans="1:2" x14ac:dyDescent="0.25">
      <c r="A1344" s="40">
        <v>1319</v>
      </c>
      <c r="B1344" s="41">
        <v>166.52500000000001</v>
      </c>
    </row>
    <row r="1345" spans="1:2" x14ac:dyDescent="0.25">
      <c r="A1345" s="40">
        <v>1320</v>
      </c>
      <c r="B1345" s="41">
        <v>166.53749999999999</v>
      </c>
    </row>
    <row r="1346" spans="1:2" x14ac:dyDescent="0.25">
      <c r="A1346" s="40">
        <v>1321</v>
      </c>
      <c r="B1346" s="41">
        <v>166.55</v>
      </c>
    </row>
    <row r="1347" spans="1:2" x14ac:dyDescent="0.25">
      <c r="A1347" s="40">
        <v>1322</v>
      </c>
      <c r="B1347" s="41">
        <v>166.5625</v>
      </c>
    </row>
    <row r="1348" spans="1:2" x14ac:dyDescent="0.25">
      <c r="A1348" s="40">
        <v>1323</v>
      </c>
      <c r="B1348" s="41">
        <v>166.57499999999999</v>
      </c>
    </row>
    <row r="1349" spans="1:2" x14ac:dyDescent="0.25">
      <c r="A1349" s="40">
        <v>1324</v>
      </c>
      <c r="B1349" s="41">
        <v>166.58750000000001</v>
      </c>
    </row>
    <row r="1350" spans="1:2" x14ac:dyDescent="0.25">
      <c r="A1350" s="40">
        <v>1325</v>
      </c>
      <c r="B1350" s="41">
        <v>166.6</v>
      </c>
    </row>
    <row r="1351" spans="1:2" x14ac:dyDescent="0.25">
      <c r="A1351" s="40">
        <v>1326</v>
      </c>
      <c r="B1351" s="41">
        <v>166.61250000000001</v>
      </c>
    </row>
    <row r="1352" spans="1:2" x14ac:dyDescent="0.25">
      <c r="A1352" s="40">
        <v>1327</v>
      </c>
      <c r="B1352" s="41">
        <v>166.625</v>
      </c>
    </row>
    <row r="1353" spans="1:2" x14ac:dyDescent="0.25">
      <c r="A1353" s="40">
        <v>1328</v>
      </c>
      <c r="B1353" s="41">
        <v>166.63749999999999</v>
      </c>
    </row>
    <row r="1354" spans="1:2" x14ac:dyDescent="0.25">
      <c r="A1354" s="40">
        <v>1329</v>
      </c>
      <c r="B1354" s="41">
        <v>166.65</v>
      </c>
    </row>
    <row r="1355" spans="1:2" x14ac:dyDescent="0.25">
      <c r="A1355" s="40">
        <v>1330</v>
      </c>
      <c r="B1355" s="41">
        <v>166.66249999999999</v>
      </c>
    </row>
    <row r="1356" spans="1:2" x14ac:dyDescent="0.25">
      <c r="A1356" s="40">
        <v>1331</v>
      </c>
      <c r="B1356" s="41">
        <v>166.67500000000001</v>
      </c>
    </row>
    <row r="1357" spans="1:2" x14ac:dyDescent="0.25">
      <c r="A1357" s="40">
        <v>1332</v>
      </c>
      <c r="B1357" s="41">
        <v>166.6875</v>
      </c>
    </row>
    <row r="1358" spans="1:2" x14ac:dyDescent="0.25">
      <c r="A1358" s="40">
        <v>1333</v>
      </c>
      <c r="B1358" s="41">
        <v>166.7</v>
      </c>
    </row>
    <row r="1359" spans="1:2" x14ac:dyDescent="0.25">
      <c r="A1359" s="40">
        <v>1334</v>
      </c>
      <c r="B1359" s="41">
        <v>166.71250000000001</v>
      </c>
    </row>
    <row r="1360" spans="1:2" x14ac:dyDescent="0.25">
      <c r="A1360" s="40">
        <v>1335</v>
      </c>
      <c r="B1360" s="41">
        <v>166.72499999999999</v>
      </c>
    </row>
    <row r="1361" spans="1:2" x14ac:dyDescent="0.25">
      <c r="A1361" s="40">
        <v>1336</v>
      </c>
      <c r="B1361" s="41">
        <v>166.73750000000001</v>
      </c>
    </row>
    <row r="1362" spans="1:2" x14ac:dyDescent="0.25">
      <c r="A1362" s="40">
        <v>1337</v>
      </c>
      <c r="B1362" s="41">
        <v>166.75</v>
      </c>
    </row>
    <row r="1363" spans="1:2" x14ac:dyDescent="0.25">
      <c r="A1363" s="40">
        <v>1338</v>
      </c>
      <c r="B1363" s="41">
        <v>166.76249999999999</v>
      </c>
    </row>
    <row r="1364" spans="1:2" x14ac:dyDescent="0.25">
      <c r="A1364" s="40">
        <v>1339</v>
      </c>
      <c r="B1364" s="41">
        <v>166.77500000000001</v>
      </c>
    </row>
    <row r="1365" spans="1:2" x14ac:dyDescent="0.25">
      <c r="A1365" s="40">
        <v>1340</v>
      </c>
      <c r="B1365" s="41">
        <v>166.78749999999999</v>
      </c>
    </row>
    <row r="1366" spans="1:2" x14ac:dyDescent="0.25">
      <c r="A1366" s="40">
        <v>1341</v>
      </c>
      <c r="B1366" s="41">
        <v>166.8</v>
      </c>
    </row>
    <row r="1367" spans="1:2" x14ac:dyDescent="0.25">
      <c r="A1367" s="40">
        <v>1342</v>
      </c>
      <c r="B1367" s="41">
        <v>166.8125</v>
      </c>
    </row>
    <row r="1368" spans="1:2" x14ac:dyDescent="0.25">
      <c r="A1368" s="40">
        <v>1343</v>
      </c>
      <c r="B1368" s="41">
        <v>166.82499999999999</v>
      </c>
    </row>
    <row r="1369" spans="1:2" x14ac:dyDescent="0.25">
      <c r="A1369" s="40">
        <v>1344</v>
      </c>
      <c r="B1369" s="41">
        <v>166.83750000000001</v>
      </c>
    </row>
    <row r="1370" spans="1:2" x14ac:dyDescent="0.25">
      <c r="A1370" s="40">
        <v>1345</v>
      </c>
      <c r="B1370" s="41">
        <v>166.85</v>
      </c>
    </row>
    <row r="1371" spans="1:2" x14ac:dyDescent="0.25">
      <c r="A1371" s="40">
        <v>1346</v>
      </c>
      <c r="B1371" s="41">
        <v>166.86250000000001</v>
      </c>
    </row>
    <row r="1372" spans="1:2" x14ac:dyDescent="0.25">
      <c r="A1372" s="40">
        <v>1347</v>
      </c>
      <c r="B1372" s="41">
        <v>166.875</v>
      </c>
    </row>
    <row r="1373" spans="1:2" x14ac:dyDescent="0.25">
      <c r="A1373" s="40">
        <v>1348</v>
      </c>
      <c r="B1373" s="41">
        <v>166.88749999999999</v>
      </c>
    </row>
    <row r="1374" spans="1:2" x14ac:dyDescent="0.25">
      <c r="A1374" s="40">
        <v>1349</v>
      </c>
      <c r="B1374" s="41">
        <v>166.9</v>
      </c>
    </row>
    <row r="1375" spans="1:2" x14ac:dyDescent="0.25">
      <c r="A1375" s="40">
        <v>1350</v>
      </c>
      <c r="B1375" s="41">
        <v>166.91249999999999</v>
      </c>
    </row>
    <row r="1376" spans="1:2" x14ac:dyDescent="0.25">
      <c r="A1376" s="40">
        <v>1351</v>
      </c>
      <c r="B1376" s="41">
        <v>166.92500000000001</v>
      </c>
    </row>
    <row r="1377" spans="1:2" x14ac:dyDescent="0.25">
      <c r="A1377" s="40">
        <v>1352</v>
      </c>
      <c r="B1377" s="41">
        <v>166.9375</v>
      </c>
    </row>
    <row r="1378" spans="1:2" x14ac:dyDescent="0.25">
      <c r="A1378" s="40">
        <v>1353</v>
      </c>
      <c r="B1378" s="41">
        <v>166.95</v>
      </c>
    </row>
    <row r="1379" spans="1:2" x14ac:dyDescent="0.25">
      <c r="A1379" s="40">
        <v>1354</v>
      </c>
      <c r="B1379" s="41">
        <v>166.96250000000001</v>
      </c>
    </row>
    <row r="1380" spans="1:2" x14ac:dyDescent="0.25">
      <c r="A1380" s="40">
        <v>1355</v>
      </c>
      <c r="B1380" s="41">
        <v>166.97499999999999</v>
      </c>
    </row>
    <row r="1381" spans="1:2" x14ac:dyDescent="0.25">
      <c r="A1381" s="40">
        <v>1356</v>
      </c>
      <c r="B1381" s="41">
        <v>166.98750000000001</v>
      </c>
    </row>
    <row r="1382" spans="1:2" x14ac:dyDescent="0.25">
      <c r="A1382" s="40">
        <v>1357</v>
      </c>
      <c r="B1382" s="41">
        <v>167</v>
      </c>
    </row>
    <row r="1383" spans="1:2" x14ac:dyDescent="0.25">
      <c r="A1383" s="40">
        <v>1358</v>
      </c>
      <c r="B1383" s="41">
        <v>167.01249999999999</v>
      </c>
    </row>
    <row r="1384" spans="1:2" x14ac:dyDescent="0.25">
      <c r="A1384" s="40">
        <v>1359</v>
      </c>
      <c r="B1384" s="41">
        <v>167.02500000000001</v>
      </c>
    </row>
    <row r="1385" spans="1:2" x14ac:dyDescent="0.25">
      <c r="A1385" s="40">
        <v>1360</v>
      </c>
      <c r="B1385" s="41">
        <v>167.03749999999999</v>
      </c>
    </row>
    <row r="1386" spans="1:2" x14ac:dyDescent="0.25">
      <c r="A1386" s="40">
        <v>1361</v>
      </c>
      <c r="B1386" s="41">
        <v>167.05</v>
      </c>
    </row>
    <row r="1387" spans="1:2" x14ac:dyDescent="0.25">
      <c r="A1387" s="40">
        <v>1362</v>
      </c>
      <c r="B1387" s="41">
        <v>167.0625</v>
      </c>
    </row>
    <row r="1388" spans="1:2" x14ac:dyDescent="0.25">
      <c r="A1388" s="40">
        <v>1363</v>
      </c>
      <c r="B1388" s="41">
        <v>167.07499999999999</v>
      </c>
    </row>
    <row r="1389" spans="1:2" x14ac:dyDescent="0.25">
      <c r="A1389" s="40">
        <v>1364</v>
      </c>
      <c r="B1389" s="41">
        <v>167.08750000000001</v>
      </c>
    </row>
    <row r="1390" spans="1:2" x14ac:dyDescent="0.25">
      <c r="A1390" s="40">
        <v>1365</v>
      </c>
      <c r="B1390" s="41">
        <v>167.1</v>
      </c>
    </row>
    <row r="1391" spans="1:2" x14ac:dyDescent="0.25">
      <c r="A1391" s="40">
        <v>1366</v>
      </c>
      <c r="B1391" s="41">
        <v>167.11250000000001</v>
      </c>
    </row>
    <row r="1392" spans="1:2" x14ac:dyDescent="0.25">
      <c r="A1392" s="40">
        <v>1367</v>
      </c>
      <c r="B1392" s="41">
        <v>167.125</v>
      </c>
    </row>
    <row r="1393" spans="1:2" x14ac:dyDescent="0.25">
      <c r="A1393" s="40">
        <v>1368</v>
      </c>
      <c r="B1393" s="41">
        <v>167.13749999999999</v>
      </c>
    </row>
    <row r="1394" spans="1:2" x14ac:dyDescent="0.25">
      <c r="A1394" s="40">
        <v>1369</v>
      </c>
      <c r="B1394" s="41">
        <v>167.15</v>
      </c>
    </row>
    <row r="1395" spans="1:2" x14ac:dyDescent="0.25">
      <c r="A1395" s="40">
        <v>1370</v>
      </c>
      <c r="B1395" s="41">
        <v>167.16249999999999</v>
      </c>
    </row>
    <row r="1396" spans="1:2" x14ac:dyDescent="0.25">
      <c r="A1396" s="40">
        <v>1371</v>
      </c>
      <c r="B1396" s="41">
        <v>167.17500000000001</v>
      </c>
    </row>
    <row r="1397" spans="1:2" x14ac:dyDescent="0.25">
      <c r="A1397" s="40">
        <v>1372</v>
      </c>
      <c r="B1397" s="41">
        <v>167.1875</v>
      </c>
    </row>
    <row r="1398" spans="1:2" x14ac:dyDescent="0.25">
      <c r="A1398" s="40">
        <v>1373</v>
      </c>
      <c r="B1398" s="41">
        <v>167.2</v>
      </c>
    </row>
    <row r="1399" spans="1:2" x14ac:dyDescent="0.25">
      <c r="A1399" s="40">
        <v>1374</v>
      </c>
      <c r="B1399" s="41">
        <v>167.21250000000001</v>
      </c>
    </row>
    <row r="1400" spans="1:2" x14ac:dyDescent="0.25">
      <c r="A1400" s="40">
        <v>1375</v>
      </c>
      <c r="B1400" s="41">
        <v>167.22499999999999</v>
      </c>
    </row>
    <row r="1401" spans="1:2" x14ac:dyDescent="0.25">
      <c r="A1401" s="40">
        <v>1376</v>
      </c>
      <c r="B1401" s="41">
        <v>167.23750000000001</v>
      </c>
    </row>
    <row r="1402" spans="1:2" x14ac:dyDescent="0.25">
      <c r="A1402" s="40">
        <v>1377</v>
      </c>
      <c r="B1402" s="41">
        <v>167.25</v>
      </c>
    </row>
    <row r="1403" spans="1:2" x14ac:dyDescent="0.25">
      <c r="A1403" s="40">
        <v>1378</v>
      </c>
      <c r="B1403" s="41">
        <v>167.26249999999999</v>
      </c>
    </row>
    <row r="1404" spans="1:2" x14ac:dyDescent="0.25">
      <c r="A1404" s="40">
        <v>1379</v>
      </c>
      <c r="B1404" s="41">
        <v>167.27500000000001</v>
      </c>
    </row>
    <row r="1405" spans="1:2" x14ac:dyDescent="0.25">
      <c r="A1405" s="40">
        <v>1380</v>
      </c>
      <c r="B1405" s="41">
        <v>167.28749999999999</v>
      </c>
    </row>
    <row r="1406" spans="1:2" x14ac:dyDescent="0.25">
      <c r="A1406" s="40">
        <v>1381</v>
      </c>
      <c r="B1406" s="41">
        <v>167.3</v>
      </c>
    </row>
    <row r="1407" spans="1:2" x14ac:dyDescent="0.25">
      <c r="A1407" s="40">
        <v>1382</v>
      </c>
      <c r="B1407" s="41">
        <v>167.3125</v>
      </c>
    </row>
    <row r="1408" spans="1:2" x14ac:dyDescent="0.25">
      <c r="A1408" s="40">
        <v>1383</v>
      </c>
      <c r="B1408" s="41">
        <v>167.32499999999999</v>
      </c>
    </row>
    <row r="1409" spans="1:2" x14ac:dyDescent="0.25">
      <c r="A1409" s="40">
        <v>1384</v>
      </c>
      <c r="B1409" s="41">
        <v>167.33750000000001</v>
      </c>
    </row>
    <row r="1410" spans="1:2" x14ac:dyDescent="0.25">
      <c r="A1410" s="40">
        <v>1385</v>
      </c>
      <c r="B1410" s="41">
        <v>167.35</v>
      </c>
    </row>
    <row r="1411" spans="1:2" x14ac:dyDescent="0.25">
      <c r="A1411" s="40">
        <v>1386</v>
      </c>
      <c r="B1411" s="41">
        <v>167.36250000000001</v>
      </c>
    </row>
    <row r="1412" spans="1:2" x14ac:dyDescent="0.25">
      <c r="A1412" s="40">
        <v>1387</v>
      </c>
      <c r="B1412" s="41">
        <v>167.375</v>
      </c>
    </row>
    <row r="1413" spans="1:2" x14ac:dyDescent="0.25">
      <c r="A1413" s="40">
        <v>1388</v>
      </c>
      <c r="B1413" s="41">
        <v>167.38749999999999</v>
      </c>
    </row>
    <row r="1414" spans="1:2" x14ac:dyDescent="0.25">
      <c r="A1414" s="40">
        <v>1389</v>
      </c>
      <c r="B1414" s="41">
        <v>167.4</v>
      </c>
    </row>
    <row r="1415" spans="1:2" x14ac:dyDescent="0.25">
      <c r="A1415" s="40">
        <v>1390</v>
      </c>
      <c r="B1415" s="41">
        <v>167.41249999999999</v>
      </c>
    </row>
    <row r="1416" spans="1:2" x14ac:dyDescent="0.25">
      <c r="A1416" s="40">
        <v>1391</v>
      </c>
      <c r="B1416" s="41">
        <v>167.42500000000001</v>
      </c>
    </row>
    <row r="1417" spans="1:2" x14ac:dyDescent="0.25">
      <c r="A1417" s="40">
        <v>1392</v>
      </c>
      <c r="B1417" s="41">
        <v>167.4375</v>
      </c>
    </row>
    <row r="1418" spans="1:2" x14ac:dyDescent="0.25">
      <c r="A1418" s="40">
        <v>1393</v>
      </c>
      <c r="B1418" s="41">
        <v>167.45</v>
      </c>
    </row>
    <row r="1419" spans="1:2" x14ac:dyDescent="0.25">
      <c r="A1419" s="40">
        <v>1394</v>
      </c>
      <c r="B1419" s="41">
        <v>167.46250000000001</v>
      </c>
    </row>
    <row r="1420" spans="1:2" x14ac:dyDescent="0.25">
      <c r="A1420" s="40">
        <v>1395</v>
      </c>
      <c r="B1420" s="41">
        <v>167.47499999999999</v>
      </c>
    </row>
    <row r="1421" spans="1:2" x14ac:dyDescent="0.25">
      <c r="A1421" s="40">
        <v>1396</v>
      </c>
      <c r="B1421" s="41">
        <v>167.48750000000001</v>
      </c>
    </row>
    <row r="1422" spans="1:2" x14ac:dyDescent="0.25">
      <c r="A1422" s="40">
        <v>1397</v>
      </c>
      <c r="B1422" s="41">
        <v>167.5</v>
      </c>
    </row>
    <row r="1423" spans="1:2" x14ac:dyDescent="0.25">
      <c r="A1423" s="40">
        <v>1398</v>
      </c>
      <c r="B1423" s="41">
        <v>167.51249999999999</v>
      </c>
    </row>
    <row r="1424" spans="1:2" x14ac:dyDescent="0.25">
      <c r="A1424" s="40">
        <v>1399</v>
      </c>
      <c r="B1424" s="41">
        <v>167.52500000000001</v>
      </c>
    </row>
    <row r="1425" spans="1:2" x14ac:dyDescent="0.25">
      <c r="A1425" s="40">
        <v>1400</v>
      </c>
      <c r="B1425" s="41">
        <v>167.53749999999999</v>
      </c>
    </row>
    <row r="1426" spans="1:2" x14ac:dyDescent="0.25">
      <c r="A1426" s="40">
        <v>1401</v>
      </c>
      <c r="B1426" s="41">
        <v>167.55</v>
      </c>
    </row>
    <row r="1427" spans="1:2" x14ac:dyDescent="0.25">
      <c r="A1427" s="40">
        <v>1402</v>
      </c>
      <c r="B1427" s="41">
        <v>167.5625</v>
      </c>
    </row>
    <row r="1428" spans="1:2" x14ac:dyDescent="0.25">
      <c r="A1428" s="40">
        <v>1403</v>
      </c>
      <c r="B1428" s="41">
        <v>167.57499999999999</v>
      </c>
    </row>
    <row r="1429" spans="1:2" x14ac:dyDescent="0.25">
      <c r="A1429" s="40">
        <v>1404</v>
      </c>
      <c r="B1429" s="41">
        <v>167.58750000000001</v>
      </c>
    </row>
    <row r="1430" spans="1:2" x14ac:dyDescent="0.25">
      <c r="A1430" s="40">
        <v>1405</v>
      </c>
      <c r="B1430" s="41">
        <v>167.6</v>
      </c>
    </row>
    <row r="1431" spans="1:2" x14ac:dyDescent="0.25">
      <c r="A1431" s="40">
        <v>1406</v>
      </c>
      <c r="B1431" s="41">
        <v>167.61250000000001</v>
      </c>
    </row>
    <row r="1432" spans="1:2" x14ac:dyDescent="0.25">
      <c r="A1432" s="40">
        <v>1407</v>
      </c>
      <c r="B1432" s="41">
        <v>167.625</v>
      </c>
    </row>
    <row r="1433" spans="1:2" x14ac:dyDescent="0.25">
      <c r="A1433" s="40">
        <v>1408</v>
      </c>
      <c r="B1433" s="41">
        <v>167.63749999999999</v>
      </c>
    </row>
    <row r="1434" spans="1:2" x14ac:dyDescent="0.25">
      <c r="A1434" s="40">
        <v>1409</v>
      </c>
      <c r="B1434" s="41">
        <v>167.65</v>
      </c>
    </row>
    <row r="1435" spans="1:2" x14ac:dyDescent="0.25">
      <c r="A1435" s="40">
        <v>1410</v>
      </c>
      <c r="B1435" s="41">
        <v>167.66249999999999</v>
      </c>
    </row>
    <row r="1436" spans="1:2" x14ac:dyDescent="0.25">
      <c r="A1436" s="40">
        <v>1411</v>
      </c>
      <c r="B1436" s="41">
        <v>167.67500000000001</v>
      </c>
    </row>
    <row r="1437" spans="1:2" x14ac:dyDescent="0.25">
      <c r="A1437" s="40">
        <v>1412</v>
      </c>
      <c r="B1437" s="41">
        <v>167.6875</v>
      </c>
    </row>
    <row r="1438" spans="1:2" x14ac:dyDescent="0.25">
      <c r="A1438" s="40">
        <v>1413</v>
      </c>
      <c r="B1438" s="41">
        <v>167.7</v>
      </c>
    </row>
    <row r="1439" spans="1:2" x14ac:dyDescent="0.25">
      <c r="A1439" s="40">
        <v>1414</v>
      </c>
      <c r="B1439" s="41">
        <v>167.71250000000001</v>
      </c>
    </row>
    <row r="1440" spans="1:2" x14ac:dyDescent="0.25">
      <c r="A1440" s="40">
        <v>1415</v>
      </c>
      <c r="B1440" s="41">
        <v>167.72499999999999</v>
      </c>
    </row>
    <row r="1441" spans="1:2" x14ac:dyDescent="0.25">
      <c r="A1441" s="40">
        <v>1416</v>
      </c>
      <c r="B1441" s="41">
        <v>167.73750000000001</v>
      </c>
    </row>
    <row r="1442" spans="1:2" x14ac:dyDescent="0.25">
      <c r="A1442" s="40">
        <v>1417</v>
      </c>
      <c r="B1442" s="41">
        <v>167.75</v>
      </c>
    </row>
    <row r="1443" spans="1:2" x14ac:dyDescent="0.25">
      <c r="A1443" s="40">
        <v>1418</v>
      </c>
      <c r="B1443" s="41">
        <v>167.76249999999999</v>
      </c>
    </row>
    <row r="1444" spans="1:2" x14ac:dyDescent="0.25">
      <c r="A1444" s="40">
        <v>1419</v>
      </c>
      <c r="B1444" s="41">
        <v>167.77500000000001</v>
      </c>
    </row>
    <row r="1445" spans="1:2" x14ac:dyDescent="0.25">
      <c r="A1445" s="40">
        <v>1420</v>
      </c>
      <c r="B1445" s="41">
        <v>167.78749999999999</v>
      </c>
    </row>
    <row r="1446" spans="1:2" x14ac:dyDescent="0.25">
      <c r="A1446" s="40">
        <v>1421</v>
      </c>
      <c r="B1446" s="41">
        <v>167.8</v>
      </c>
    </row>
    <row r="1447" spans="1:2" x14ac:dyDescent="0.25">
      <c r="A1447" s="40">
        <v>1422</v>
      </c>
      <c r="B1447" s="41">
        <v>167.8125</v>
      </c>
    </row>
    <row r="1448" spans="1:2" x14ac:dyDescent="0.25">
      <c r="A1448" s="40">
        <v>1423</v>
      </c>
      <c r="B1448" s="41">
        <v>167.82499999999999</v>
      </c>
    </row>
    <row r="1449" spans="1:2" x14ac:dyDescent="0.25">
      <c r="A1449" s="40">
        <v>1424</v>
      </c>
      <c r="B1449" s="41">
        <v>167.83750000000001</v>
      </c>
    </row>
    <row r="1450" spans="1:2" x14ac:dyDescent="0.25">
      <c r="A1450" s="40">
        <v>1425</v>
      </c>
      <c r="B1450" s="41">
        <v>167.85</v>
      </c>
    </row>
    <row r="1451" spans="1:2" x14ac:dyDescent="0.25">
      <c r="A1451" s="40">
        <v>1426</v>
      </c>
      <c r="B1451" s="41">
        <v>167.86250000000001</v>
      </c>
    </row>
    <row r="1452" spans="1:2" x14ac:dyDescent="0.25">
      <c r="A1452" s="40">
        <v>1427</v>
      </c>
      <c r="B1452" s="41">
        <v>167.875</v>
      </c>
    </row>
    <row r="1453" spans="1:2" x14ac:dyDescent="0.25">
      <c r="A1453" s="40">
        <v>1428</v>
      </c>
      <c r="B1453" s="41">
        <v>167.88749999999999</v>
      </c>
    </row>
    <row r="1454" spans="1:2" x14ac:dyDescent="0.25">
      <c r="A1454" s="40">
        <v>1429</v>
      </c>
      <c r="B1454" s="41">
        <v>167.9</v>
      </c>
    </row>
    <row r="1455" spans="1:2" x14ac:dyDescent="0.25">
      <c r="A1455" s="40">
        <v>1430</v>
      </c>
      <c r="B1455" s="41">
        <v>167.91249999999999</v>
      </c>
    </row>
    <row r="1456" spans="1:2" x14ac:dyDescent="0.25">
      <c r="A1456" s="40">
        <v>1431</v>
      </c>
      <c r="B1456" s="41">
        <v>167.92500000000001</v>
      </c>
    </row>
    <row r="1457" spans="1:2" x14ac:dyDescent="0.25">
      <c r="A1457" s="40">
        <v>1432</v>
      </c>
      <c r="B1457" s="41">
        <v>167.9375</v>
      </c>
    </row>
    <row r="1458" spans="1:2" x14ac:dyDescent="0.25">
      <c r="A1458" s="40">
        <v>1433</v>
      </c>
      <c r="B1458" s="41">
        <v>167.95</v>
      </c>
    </row>
    <row r="1459" spans="1:2" x14ac:dyDescent="0.25">
      <c r="A1459" s="40">
        <v>1434</v>
      </c>
      <c r="B1459" s="41">
        <v>167.96250000000001</v>
      </c>
    </row>
    <row r="1460" spans="1:2" x14ac:dyDescent="0.25">
      <c r="A1460" s="40">
        <v>1435</v>
      </c>
      <c r="B1460" s="41">
        <v>167.97499999999999</v>
      </c>
    </row>
    <row r="1461" spans="1:2" x14ac:dyDescent="0.25">
      <c r="A1461" s="40">
        <v>1436</v>
      </c>
      <c r="B1461" s="41">
        <v>167.98750000000001</v>
      </c>
    </row>
    <row r="1462" spans="1:2" x14ac:dyDescent="0.25">
      <c r="A1462" s="40">
        <v>1437</v>
      </c>
      <c r="B1462" s="41">
        <v>168</v>
      </c>
    </row>
    <row r="1463" spans="1:2" x14ac:dyDescent="0.25">
      <c r="A1463" s="40">
        <v>1438</v>
      </c>
      <c r="B1463" s="41">
        <v>168.01249999999999</v>
      </c>
    </row>
    <row r="1464" spans="1:2" x14ac:dyDescent="0.25">
      <c r="A1464" s="40">
        <v>1439</v>
      </c>
      <c r="B1464" s="41">
        <v>168.02500000000001</v>
      </c>
    </row>
    <row r="1465" spans="1:2" x14ac:dyDescent="0.25">
      <c r="A1465" s="40">
        <v>1440</v>
      </c>
      <c r="B1465" s="41">
        <v>168.03749999999999</v>
      </c>
    </row>
    <row r="1466" spans="1:2" x14ac:dyDescent="0.25">
      <c r="A1466" s="40">
        <v>1441</v>
      </c>
      <c r="B1466" s="41">
        <v>168.05</v>
      </c>
    </row>
    <row r="1467" spans="1:2" x14ac:dyDescent="0.25">
      <c r="A1467" s="40">
        <v>1442</v>
      </c>
      <c r="B1467" s="41">
        <v>168.0625</v>
      </c>
    </row>
    <row r="1468" spans="1:2" x14ac:dyDescent="0.25">
      <c r="A1468" s="40">
        <v>1443</v>
      </c>
      <c r="B1468" s="41">
        <v>168.07499999999999</v>
      </c>
    </row>
    <row r="1469" spans="1:2" x14ac:dyDescent="0.25">
      <c r="A1469" s="40">
        <v>1444</v>
      </c>
      <c r="B1469" s="41">
        <v>168.08750000000001</v>
      </c>
    </row>
    <row r="1470" spans="1:2" x14ac:dyDescent="0.25">
      <c r="A1470" s="40">
        <v>1445</v>
      </c>
      <c r="B1470" s="41">
        <v>168.1</v>
      </c>
    </row>
    <row r="1471" spans="1:2" x14ac:dyDescent="0.25">
      <c r="A1471" s="40">
        <v>1446</v>
      </c>
      <c r="B1471" s="41">
        <v>168.11250000000001</v>
      </c>
    </row>
    <row r="1472" spans="1:2" x14ac:dyDescent="0.25">
      <c r="A1472" s="40">
        <v>1447</v>
      </c>
      <c r="B1472" s="41">
        <v>168.125</v>
      </c>
    </row>
    <row r="1473" spans="1:2" x14ac:dyDescent="0.25">
      <c r="A1473" s="40">
        <v>1448</v>
      </c>
      <c r="B1473" s="41">
        <v>168.13749999999999</v>
      </c>
    </row>
    <row r="1474" spans="1:2" x14ac:dyDescent="0.25">
      <c r="A1474" s="40">
        <v>1449</v>
      </c>
      <c r="B1474" s="41">
        <v>168.15</v>
      </c>
    </row>
    <row r="1475" spans="1:2" x14ac:dyDescent="0.25">
      <c r="A1475" s="40">
        <v>1450</v>
      </c>
      <c r="B1475" s="41">
        <v>168.16249999999999</v>
      </c>
    </row>
    <row r="1476" spans="1:2" x14ac:dyDescent="0.25">
      <c r="A1476" s="40">
        <v>1451</v>
      </c>
      <c r="B1476" s="41">
        <v>168.17500000000001</v>
      </c>
    </row>
    <row r="1477" spans="1:2" x14ac:dyDescent="0.25">
      <c r="A1477" s="40">
        <v>1452</v>
      </c>
      <c r="B1477" s="41">
        <v>168.1875</v>
      </c>
    </row>
    <row r="1478" spans="1:2" x14ac:dyDescent="0.25">
      <c r="A1478" s="40">
        <v>1453</v>
      </c>
      <c r="B1478" s="41">
        <v>168.2</v>
      </c>
    </row>
    <row r="1479" spans="1:2" x14ac:dyDescent="0.25">
      <c r="A1479" s="40">
        <v>1454</v>
      </c>
      <c r="B1479" s="41">
        <v>168.21250000000001</v>
      </c>
    </row>
    <row r="1480" spans="1:2" x14ac:dyDescent="0.25">
      <c r="A1480" s="40">
        <v>1455</v>
      </c>
      <c r="B1480" s="41">
        <v>168.22499999999999</v>
      </c>
    </row>
    <row r="1481" spans="1:2" x14ac:dyDescent="0.25">
      <c r="A1481" s="40">
        <v>1456</v>
      </c>
      <c r="B1481" s="41">
        <v>168.23750000000001</v>
      </c>
    </row>
    <row r="1482" spans="1:2" x14ac:dyDescent="0.25">
      <c r="A1482" s="40">
        <v>1457</v>
      </c>
      <c r="B1482" s="41">
        <v>168.25</v>
      </c>
    </row>
    <row r="1483" spans="1:2" x14ac:dyDescent="0.25">
      <c r="A1483" s="40">
        <v>1458</v>
      </c>
      <c r="B1483" s="41">
        <v>168.26249999999999</v>
      </c>
    </row>
    <row r="1484" spans="1:2" x14ac:dyDescent="0.25">
      <c r="A1484" s="40">
        <v>1459</v>
      </c>
      <c r="B1484" s="41">
        <v>168.27500000000001</v>
      </c>
    </row>
    <row r="1485" spans="1:2" x14ac:dyDescent="0.25">
      <c r="A1485" s="40">
        <v>1460</v>
      </c>
      <c r="B1485" s="41">
        <v>168.28749999999999</v>
      </c>
    </row>
    <row r="1486" spans="1:2" x14ac:dyDescent="0.25">
      <c r="A1486" s="40">
        <v>1461</v>
      </c>
      <c r="B1486" s="41">
        <v>168.3</v>
      </c>
    </row>
    <row r="1487" spans="1:2" x14ac:dyDescent="0.25">
      <c r="A1487" s="40">
        <v>1462</v>
      </c>
      <c r="B1487" s="41">
        <v>168.3125</v>
      </c>
    </row>
    <row r="1488" spans="1:2" x14ac:dyDescent="0.25">
      <c r="A1488" s="40">
        <v>1463</v>
      </c>
      <c r="B1488" s="41">
        <v>168.32499999999999</v>
      </c>
    </row>
    <row r="1489" spans="1:2" x14ac:dyDescent="0.25">
      <c r="A1489" s="40">
        <v>1464</v>
      </c>
      <c r="B1489" s="41">
        <v>168.33750000000001</v>
      </c>
    </row>
    <row r="1490" spans="1:2" x14ac:dyDescent="0.25">
      <c r="A1490" s="40">
        <v>1465</v>
      </c>
      <c r="B1490" s="41">
        <v>168.35</v>
      </c>
    </row>
    <row r="1491" spans="1:2" x14ac:dyDescent="0.25">
      <c r="A1491" s="40">
        <v>1466</v>
      </c>
      <c r="B1491" s="41">
        <v>168.36250000000001</v>
      </c>
    </row>
    <row r="1492" spans="1:2" x14ac:dyDescent="0.25">
      <c r="A1492" s="40">
        <v>1467</v>
      </c>
      <c r="B1492" s="41">
        <v>168.375</v>
      </c>
    </row>
    <row r="1493" spans="1:2" x14ac:dyDescent="0.25">
      <c r="A1493" s="40">
        <v>1468</v>
      </c>
      <c r="B1493" s="41">
        <v>168.38749999999999</v>
      </c>
    </row>
    <row r="1494" spans="1:2" x14ac:dyDescent="0.25">
      <c r="A1494" s="40">
        <v>1469</v>
      </c>
      <c r="B1494" s="41">
        <v>168.4</v>
      </c>
    </row>
    <row r="1495" spans="1:2" x14ac:dyDescent="0.25">
      <c r="A1495" s="40">
        <v>1470</v>
      </c>
      <c r="B1495" s="41">
        <v>168.41249999999999</v>
      </c>
    </row>
    <row r="1496" spans="1:2" x14ac:dyDescent="0.25">
      <c r="A1496" s="40">
        <v>1471</v>
      </c>
      <c r="B1496" s="41">
        <v>168.42500000000001</v>
      </c>
    </row>
    <row r="1497" spans="1:2" x14ac:dyDescent="0.25">
      <c r="A1497" s="40">
        <v>1472</v>
      </c>
      <c r="B1497" s="41">
        <v>168.4375</v>
      </c>
    </row>
    <row r="1498" spans="1:2" x14ac:dyDescent="0.25">
      <c r="A1498" s="40">
        <v>1473</v>
      </c>
      <c r="B1498" s="41">
        <v>168.45</v>
      </c>
    </row>
    <row r="1499" spans="1:2" x14ac:dyDescent="0.25">
      <c r="A1499" s="40">
        <v>1474</v>
      </c>
      <c r="B1499" s="41">
        <v>168.46250000000001</v>
      </c>
    </row>
    <row r="1500" spans="1:2" x14ac:dyDescent="0.25">
      <c r="A1500" s="40">
        <v>1475</v>
      </c>
      <c r="B1500" s="41">
        <v>168.47499999999999</v>
      </c>
    </row>
    <row r="1501" spans="1:2" x14ac:dyDescent="0.25">
      <c r="A1501" s="40">
        <v>1476</v>
      </c>
      <c r="B1501" s="41">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3"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237</v>
      </c>
      <c r="C3" s="6" t="s">
        <v>501</v>
      </c>
      <c r="D3" s="5"/>
      <c r="E3" s="94"/>
    </row>
    <row r="4" spans="1:5" ht="17.25" customHeight="1" x14ac:dyDescent="0.25">
      <c r="A4" s="2"/>
      <c r="B4" s="300"/>
      <c r="C4" s="6" t="s">
        <v>2018</v>
      </c>
      <c r="D4" s="2"/>
      <c r="E4" s="94"/>
    </row>
    <row r="5" spans="1:5" ht="21.75" customHeight="1" x14ac:dyDescent="0.25">
      <c r="A5" s="62"/>
      <c r="B5" s="302" t="s">
        <v>2101</v>
      </c>
      <c r="C5" s="302"/>
      <c r="D5" s="302"/>
      <c r="E5" s="109"/>
    </row>
    <row r="6" spans="1:5" ht="15.75" x14ac:dyDescent="0.25">
      <c r="A6" s="156" t="s">
        <v>502</v>
      </c>
      <c r="B6" s="156" t="s">
        <v>503</v>
      </c>
      <c r="C6" s="156" t="s">
        <v>591</v>
      </c>
      <c r="D6" s="156" t="s">
        <v>4</v>
      </c>
    </row>
    <row r="7" spans="1:5" ht="15.75" x14ac:dyDescent="0.25">
      <c r="A7" s="11" t="s">
        <v>505</v>
      </c>
      <c r="B7" s="92" t="s">
        <v>506</v>
      </c>
      <c r="C7" s="53" t="s">
        <v>698</v>
      </c>
      <c r="D7" s="13" t="s">
        <v>1049</v>
      </c>
      <c r="E7" s="94"/>
    </row>
    <row r="8" spans="1:5" ht="15.75" x14ac:dyDescent="0.25">
      <c r="A8" s="11" t="s">
        <v>508</v>
      </c>
      <c r="B8" s="92" t="s">
        <v>2</v>
      </c>
      <c r="C8" s="53" t="s">
        <v>1050</v>
      </c>
      <c r="D8" s="76" t="s">
        <v>206</v>
      </c>
      <c r="E8" s="94"/>
    </row>
    <row r="9" spans="1:5" ht="48.75" customHeight="1" x14ac:dyDescent="0.25">
      <c r="A9" s="11" t="s">
        <v>511</v>
      </c>
      <c r="B9" s="92" t="s">
        <v>3</v>
      </c>
      <c r="C9" s="53" t="s">
        <v>1115</v>
      </c>
      <c r="D9" s="76" t="s">
        <v>2102</v>
      </c>
      <c r="E9" s="94"/>
    </row>
    <row r="10" spans="1:5" ht="313.5" customHeight="1" x14ac:dyDescent="0.25">
      <c r="A10" s="83" t="s">
        <v>513</v>
      </c>
      <c r="B10" s="318" t="s">
        <v>596</v>
      </c>
      <c r="C10" s="363" t="s">
        <v>1779</v>
      </c>
      <c r="D10" s="147" t="s">
        <v>1780</v>
      </c>
      <c r="E10" s="94"/>
    </row>
    <row r="11" spans="1:5" ht="318" customHeight="1" x14ac:dyDescent="0.25">
      <c r="A11" s="166" t="s">
        <v>934</v>
      </c>
      <c r="B11" s="318"/>
      <c r="C11" s="363"/>
      <c r="D11" s="163" t="s">
        <v>1781</v>
      </c>
      <c r="E11" s="94"/>
    </row>
    <row r="12" spans="1:5" ht="90" customHeight="1" x14ac:dyDescent="0.25">
      <c r="A12" s="11" t="s">
        <v>516</v>
      </c>
      <c r="B12" s="12" t="s">
        <v>553</v>
      </c>
      <c r="C12" s="273" t="s">
        <v>1782</v>
      </c>
      <c r="D12" s="61" t="s">
        <v>2103</v>
      </c>
      <c r="E12" s="94"/>
    </row>
    <row r="13" spans="1:5" ht="15.75" x14ac:dyDescent="0.25">
      <c r="A13" s="11" t="s">
        <v>519</v>
      </c>
      <c r="B13" s="92" t="s">
        <v>909</v>
      </c>
      <c r="C13" s="60" t="s">
        <v>1055</v>
      </c>
      <c r="D13" s="61" t="s">
        <v>527</v>
      </c>
      <c r="E13" s="94"/>
    </row>
    <row r="14" spans="1:5" ht="15.75" x14ac:dyDescent="0.25">
      <c r="A14" s="11" t="s">
        <v>522</v>
      </c>
      <c r="B14" s="92" t="s">
        <v>523</v>
      </c>
      <c r="C14" s="60" t="s">
        <v>1709</v>
      </c>
      <c r="D14" s="59" t="s">
        <v>527</v>
      </c>
      <c r="E14" s="94"/>
    </row>
    <row r="15" spans="1:5" ht="30.75" customHeight="1" x14ac:dyDescent="0.25">
      <c r="A15" s="11" t="s">
        <v>525</v>
      </c>
      <c r="B15" s="92" t="s">
        <v>558</v>
      </c>
      <c r="C15" s="60" t="s">
        <v>527</v>
      </c>
      <c r="D15" s="61" t="s">
        <v>1080</v>
      </c>
      <c r="E15" s="94"/>
    </row>
    <row r="16" spans="1:5" ht="64.5" customHeight="1" x14ac:dyDescent="0.25">
      <c r="A16" s="11" t="s">
        <v>529</v>
      </c>
      <c r="B16" s="92" t="s">
        <v>530</v>
      </c>
      <c r="C16" s="24" t="s">
        <v>882</v>
      </c>
      <c r="D16" s="13" t="s">
        <v>2038</v>
      </c>
      <c r="E16" s="94"/>
    </row>
    <row r="17" spans="1:5" ht="47.25" x14ac:dyDescent="0.25">
      <c r="A17" s="11" t="s">
        <v>531</v>
      </c>
      <c r="B17" s="69" t="s">
        <v>532</v>
      </c>
      <c r="C17" s="60" t="s">
        <v>1081</v>
      </c>
      <c r="D17" s="61" t="s">
        <v>527</v>
      </c>
      <c r="E17" s="94"/>
    </row>
    <row r="18" spans="1:5" ht="15" customHeight="1" x14ac:dyDescent="0.25">
      <c r="A18" s="11" t="s">
        <v>533</v>
      </c>
      <c r="B18" s="92" t="s">
        <v>534</v>
      </c>
      <c r="C18" s="60" t="s">
        <v>527</v>
      </c>
      <c r="D18" s="61" t="s">
        <v>527</v>
      </c>
      <c r="E18" s="94"/>
    </row>
    <row r="19" spans="1:5" ht="31.5" x14ac:dyDescent="0.25">
      <c r="A19" s="11" t="s">
        <v>536</v>
      </c>
      <c r="B19" s="69" t="s">
        <v>537</v>
      </c>
      <c r="C19" s="53" t="s">
        <v>1634</v>
      </c>
      <c r="D19" s="76" t="s">
        <v>1065</v>
      </c>
      <c r="E19" s="94"/>
    </row>
    <row r="20" spans="1:5" ht="48" customHeight="1" x14ac:dyDescent="0.25">
      <c r="A20" s="11" t="s">
        <v>538</v>
      </c>
      <c r="B20" s="69" t="s">
        <v>562</v>
      </c>
      <c r="C20" s="53" t="s">
        <v>2104</v>
      </c>
      <c r="D20" s="76" t="s">
        <v>541</v>
      </c>
      <c r="E20" s="94"/>
    </row>
    <row r="21" spans="1:5" ht="12" customHeight="1" x14ac:dyDescent="0.25">
      <c r="A21" s="333"/>
      <c r="B21" s="333"/>
      <c r="C21" s="333"/>
      <c r="D21" s="333"/>
      <c r="E21" s="94"/>
    </row>
    <row r="22" spans="1:5" s="104" customFormat="1" ht="17.25" customHeight="1" x14ac:dyDescent="0.25">
      <c r="A22" s="322" t="s">
        <v>564</v>
      </c>
      <c r="B22" s="322"/>
      <c r="C22" s="322"/>
      <c r="D22" s="322"/>
      <c r="E22" s="103"/>
    </row>
    <row r="23" spans="1:5" ht="84" customHeight="1" x14ac:dyDescent="0.25">
      <c r="A23" s="337" t="s">
        <v>1846</v>
      </c>
      <c r="B23" s="337"/>
      <c r="C23" s="337"/>
      <c r="D23" s="337"/>
      <c r="E23" s="94"/>
    </row>
    <row r="24" spans="1:5" x14ac:dyDescent="0.25">
      <c r="A24" s="68"/>
      <c r="B24" s="105"/>
      <c r="C24" s="105"/>
      <c r="D24" s="105"/>
      <c r="E24" s="94"/>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row r="38" spans="1:4" x14ac:dyDescent="0.25">
      <c r="A38" s="68"/>
      <c r="B38" s="105"/>
      <c r="C38" s="105"/>
      <c r="D38" s="105"/>
    </row>
  </sheetData>
  <mergeCells count="8">
    <mergeCell ref="A21:D21"/>
    <mergeCell ref="A22:D22"/>
    <mergeCell ref="A23:D23"/>
    <mergeCell ref="A2:D2"/>
    <mergeCell ref="B3:B4"/>
    <mergeCell ref="B5:D5"/>
    <mergeCell ref="B10:B11"/>
    <mergeCell ref="C10:C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70" zoomScaleNormal="100" workbookViewId="0">
      <selection activeCell="B3" sqref="B3:B4"/>
    </sheetView>
  </sheetViews>
  <sheetFormatPr defaultColWidth="9.140625" defaultRowHeight="15" x14ac:dyDescent="0.25"/>
  <cols>
    <col min="1" max="1" width="5.7109375" style="66" customWidth="1"/>
    <col min="2" max="2" width="42.7109375" style="87" customWidth="1"/>
    <col min="3" max="3" width="33.7109375" style="87" customWidth="1"/>
    <col min="4" max="4" width="92.5703125" style="87" customWidth="1"/>
    <col min="5" max="1024" width="9.140625" style="87"/>
  </cols>
  <sheetData>
    <row r="1" spans="1:5" ht="31.5" x14ac:dyDescent="0.25">
      <c r="A1" s="2"/>
      <c r="B1" s="2"/>
      <c r="C1" s="2"/>
      <c r="D1" s="3" t="s">
        <v>2081</v>
      </c>
      <c r="E1" s="94"/>
    </row>
    <row r="2" spans="1:5" ht="30.75" customHeight="1" x14ac:dyDescent="0.25">
      <c r="A2" s="299" t="s">
        <v>203</v>
      </c>
      <c r="B2" s="299"/>
      <c r="C2" s="299"/>
      <c r="D2" s="299"/>
      <c r="E2" s="94"/>
    </row>
    <row r="3" spans="1:5" ht="15.75" customHeight="1" x14ac:dyDescent="0.25">
      <c r="A3" s="5"/>
      <c r="B3" s="300" t="s">
        <v>240</v>
      </c>
      <c r="C3" s="6" t="s">
        <v>501</v>
      </c>
      <c r="D3" s="5"/>
      <c r="E3" s="94"/>
    </row>
    <row r="4" spans="1:5" ht="17.25" customHeight="1" x14ac:dyDescent="0.25">
      <c r="A4" s="2"/>
      <c r="B4" s="300"/>
      <c r="C4" s="6" t="s">
        <v>2018</v>
      </c>
      <c r="D4" s="2"/>
      <c r="E4" s="94"/>
    </row>
    <row r="5" spans="1:5" ht="21.75" customHeight="1" x14ac:dyDescent="0.25">
      <c r="A5" s="62"/>
      <c r="B5" s="302" t="s">
        <v>2105</v>
      </c>
      <c r="C5" s="302"/>
      <c r="D5" s="302"/>
      <c r="E5" s="109"/>
    </row>
    <row r="6" spans="1:5" ht="15.75" x14ac:dyDescent="0.25">
      <c r="A6" s="156" t="s">
        <v>502</v>
      </c>
      <c r="B6" s="156" t="s">
        <v>503</v>
      </c>
      <c r="C6" s="156" t="s">
        <v>591</v>
      </c>
      <c r="D6" s="156" t="s">
        <v>4</v>
      </c>
    </row>
    <row r="7" spans="1:5" ht="15.75" x14ac:dyDescent="0.25">
      <c r="A7" s="11" t="s">
        <v>505</v>
      </c>
      <c r="B7" s="69" t="s">
        <v>506</v>
      </c>
      <c r="C7" s="53" t="s">
        <v>698</v>
      </c>
      <c r="D7" s="13" t="s">
        <v>1049</v>
      </c>
      <c r="E7" s="94"/>
    </row>
    <row r="8" spans="1:5" ht="15.75" x14ac:dyDescent="0.25">
      <c r="A8" s="11" t="s">
        <v>508</v>
      </c>
      <c r="B8" s="69" t="s">
        <v>2</v>
      </c>
      <c r="C8" s="53" t="s">
        <v>1050</v>
      </c>
      <c r="D8" s="76" t="s">
        <v>206</v>
      </c>
      <c r="E8" s="94"/>
    </row>
    <row r="9" spans="1:5" ht="47.25" x14ac:dyDescent="0.25">
      <c r="A9" s="11" t="s">
        <v>511</v>
      </c>
      <c r="B9" s="69" t="s">
        <v>3</v>
      </c>
      <c r="C9" s="53" t="s">
        <v>1116</v>
      </c>
      <c r="D9" s="76" t="s">
        <v>1117</v>
      </c>
      <c r="E9" s="94"/>
    </row>
    <row r="10" spans="1:5" ht="192" customHeight="1" x14ac:dyDescent="0.25">
      <c r="A10" s="11" t="s">
        <v>513</v>
      </c>
      <c r="B10" s="69" t="s">
        <v>514</v>
      </c>
      <c r="C10" s="53" t="s">
        <v>1118</v>
      </c>
      <c r="D10" s="13" t="s">
        <v>1119</v>
      </c>
      <c r="E10" s="94"/>
    </row>
    <row r="11" spans="1:5" ht="129.75" customHeight="1" x14ac:dyDescent="0.25">
      <c r="A11" s="11" t="s">
        <v>516</v>
      </c>
      <c r="B11" s="12" t="s">
        <v>553</v>
      </c>
      <c r="C11" s="53" t="s">
        <v>1120</v>
      </c>
      <c r="D11" s="76" t="s">
        <v>1121</v>
      </c>
      <c r="E11" s="94"/>
    </row>
    <row r="12" spans="1:5" ht="15.75" x14ac:dyDescent="0.25">
      <c r="A12" s="11" t="s">
        <v>519</v>
      </c>
      <c r="B12" s="92" t="s">
        <v>909</v>
      </c>
      <c r="C12" s="53" t="s">
        <v>1122</v>
      </c>
      <c r="D12" s="76" t="s">
        <v>527</v>
      </c>
      <c r="E12" s="94"/>
    </row>
    <row r="13" spans="1:5" ht="78.75" x14ac:dyDescent="0.25">
      <c r="A13" s="11" t="s">
        <v>522</v>
      </c>
      <c r="B13" s="69" t="s">
        <v>523</v>
      </c>
      <c r="C13" s="53" t="s">
        <v>1866</v>
      </c>
      <c r="D13" s="76" t="s">
        <v>1123</v>
      </c>
      <c r="E13" s="94"/>
    </row>
    <row r="14" spans="1:5" ht="30.75" customHeight="1" x14ac:dyDescent="0.25">
      <c r="A14" s="11" t="s">
        <v>525</v>
      </c>
      <c r="B14" s="69" t="s">
        <v>558</v>
      </c>
      <c r="C14" s="53" t="s">
        <v>527</v>
      </c>
      <c r="D14" s="76" t="s">
        <v>1124</v>
      </c>
      <c r="E14" s="94"/>
    </row>
    <row r="15" spans="1:5" ht="66" customHeight="1" x14ac:dyDescent="0.25">
      <c r="A15" s="11" t="s">
        <v>529</v>
      </c>
      <c r="B15" s="69" t="s">
        <v>530</v>
      </c>
      <c r="C15" s="24" t="s">
        <v>882</v>
      </c>
      <c r="D15" s="13" t="s">
        <v>2038</v>
      </c>
      <c r="E15" s="94"/>
    </row>
    <row r="16" spans="1:5" ht="79.5" customHeight="1" x14ac:dyDescent="0.25">
      <c r="A16" s="11" t="s">
        <v>531</v>
      </c>
      <c r="B16" s="69" t="s">
        <v>532</v>
      </c>
      <c r="C16" s="53" t="s">
        <v>1125</v>
      </c>
      <c r="D16" s="76" t="s">
        <v>2106</v>
      </c>
      <c r="E16" s="94"/>
    </row>
    <row r="17" spans="1:5" ht="15" customHeight="1" x14ac:dyDescent="0.25">
      <c r="A17" s="11" t="s">
        <v>533</v>
      </c>
      <c r="B17" s="69" t="s">
        <v>534</v>
      </c>
      <c r="C17" s="53" t="s">
        <v>527</v>
      </c>
      <c r="D17" s="76" t="s">
        <v>527</v>
      </c>
      <c r="E17" s="94"/>
    </row>
    <row r="18" spans="1:5" ht="31.5" x14ac:dyDescent="0.25">
      <c r="A18" s="11" t="s">
        <v>536</v>
      </c>
      <c r="B18" s="69" t="s">
        <v>537</v>
      </c>
      <c r="C18" s="53" t="s">
        <v>1634</v>
      </c>
      <c r="D18" s="76" t="s">
        <v>1065</v>
      </c>
      <c r="E18" s="94"/>
    </row>
    <row r="19" spans="1:5" ht="86.45" customHeight="1" x14ac:dyDescent="0.25">
      <c r="A19" s="11" t="s">
        <v>538</v>
      </c>
      <c r="B19" s="69" t="s">
        <v>562</v>
      </c>
      <c r="C19" s="53" t="s">
        <v>1868</v>
      </c>
      <c r="D19" s="59" t="s">
        <v>527</v>
      </c>
      <c r="E19" s="94"/>
    </row>
    <row r="20" spans="1:5" ht="10.5" customHeight="1" x14ac:dyDescent="0.25">
      <c r="A20" s="313"/>
      <c r="B20" s="313"/>
      <c r="C20" s="313"/>
      <c r="D20" s="313"/>
      <c r="E20" s="94"/>
    </row>
    <row r="21" spans="1:5" s="104" customFormat="1" ht="17.25" customHeight="1" x14ac:dyDescent="0.25">
      <c r="A21" s="338" t="s">
        <v>564</v>
      </c>
      <c r="B21" s="338"/>
      <c r="C21" s="338"/>
      <c r="D21" s="338"/>
      <c r="E21" s="103"/>
    </row>
    <row r="22" spans="1:5" ht="98.45" customHeight="1" x14ac:dyDescent="0.25">
      <c r="A22" s="337" t="s">
        <v>1867</v>
      </c>
      <c r="B22" s="337"/>
      <c r="C22" s="337"/>
      <c r="D22" s="337"/>
      <c r="E22" s="94"/>
    </row>
    <row r="23" spans="1:5" x14ac:dyDescent="0.25">
      <c r="A23" s="68"/>
      <c r="B23" s="105"/>
      <c r="C23" s="105"/>
      <c r="D23" s="105"/>
      <c r="E23" s="94"/>
    </row>
    <row r="24" spans="1:5" x14ac:dyDescent="0.25">
      <c r="A24" s="68"/>
      <c r="B24" s="105"/>
      <c r="C24" s="105"/>
      <c r="D24" s="105"/>
    </row>
    <row r="25" spans="1:5" x14ac:dyDescent="0.25">
      <c r="A25" s="68"/>
      <c r="B25" s="105"/>
      <c r="C25" s="105"/>
      <c r="D25" s="105"/>
    </row>
    <row r="26" spans="1:5" x14ac:dyDescent="0.25">
      <c r="A26" s="68"/>
      <c r="B26" s="105"/>
      <c r="C26" s="105"/>
      <c r="D26" s="105"/>
    </row>
    <row r="27" spans="1:5" x14ac:dyDescent="0.25">
      <c r="A27" s="68"/>
      <c r="B27" s="105"/>
      <c r="C27" s="105"/>
      <c r="D27" s="105"/>
    </row>
    <row r="28" spans="1:5" x14ac:dyDescent="0.25">
      <c r="A28" s="68"/>
      <c r="B28" s="105"/>
      <c r="C28" s="105"/>
      <c r="D28" s="105"/>
    </row>
    <row r="29" spans="1:5" x14ac:dyDescent="0.25">
      <c r="A29" s="68"/>
      <c r="B29" s="105"/>
      <c r="C29" s="105"/>
      <c r="D29" s="105"/>
    </row>
    <row r="30" spans="1:5" x14ac:dyDescent="0.25">
      <c r="A30" s="68"/>
      <c r="B30" s="105"/>
      <c r="C30" s="105"/>
      <c r="D30" s="105"/>
    </row>
    <row r="31" spans="1:5" x14ac:dyDescent="0.25">
      <c r="A31" s="68"/>
      <c r="B31" s="105"/>
      <c r="C31" s="105"/>
      <c r="D31" s="105"/>
    </row>
    <row r="32" spans="1:5" x14ac:dyDescent="0.25">
      <c r="A32" s="68"/>
      <c r="B32" s="105"/>
      <c r="C32" s="105"/>
      <c r="D32" s="105"/>
    </row>
    <row r="33" spans="1:4" x14ac:dyDescent="0.25">
      <c r="A33" s="68"/>
      <c r="B33" s="105"/>
      <c r="C33" s="105"/>
      <c r="D33" s="105"/>
    </row>
    <row r="34" spans="1:4" x14ac:dyDescent="0.25">
      <c r="A34" s="68"/>
      <c r="B34" s="105"/>
      <c r="C34" s="105"/>
      <c r="D34" s="105"/>
    </row>
    <row r="35" spans="1:4" x14ac:dyDescent="0.25">
      <c r="A35" s="68"/>
      <c r="B35" s="105"/>
      <c r="C35" s="105"/>
      <c r="D35" s="105"/>
    </row>
    <row r="36" spans="1:4" x14ac:dyDescent="0.25">
      <c r="A36" s="68"/>
      <c r="B36" s="105"/>
      <c r="C36" s="105"/>
      <c r="D36" s="105"/>
    </row>
    <row r="37" spans="1:4" x14ac:dyDescent="0.25">
      <c r="A37" s="68"/>
      <c r="B37" s="105"/>
      <c r="C37" s="105"/>
      <c r="D37" s="10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80" zoomScaleNormal="80" workbookViewId="0">
      <selection activeCell="H16" sqref="H16"/>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246</v>
      </c>
      <c r="B2" s="306"/>
      <c r="C2" s="306"/>
      <c r="D2" s="306"/>
      <c r="E2" s="4"/>
    </row>
    <row r="3" spans="1:5" ht="15.75" customHeight="1" x14ac:dyDescent="0.25">
      <c r="A3" s="20"/>
      <c r="B3" s="310" t="s">
        <v>244</v>
      </c>
      <c r="C3" s="6" t="s">
        <v>501</v>
      </c>
      <c r="D3" s="20"/>
      <c r="E3" s="4"/>
    </row>
    <row r="4" spans="1:5" ht="17.25" customHeight="1" x14ac:dyDescent="0.25">
      <c r="A4" s="15"/>
      <c r="B4" s="310"/>
      <c r="C4" s="6" t="s">
        <v>2018</v>
      </c>
      <c r="D4" s="15"/>
      <c r="E4" s="4"/>
    </row>
    <row r="5" spans="1:5" ht="21.75" customHeight="1" x14ac:dyDescent="0.25">
      <c r="A5" s="4"/>
      <c r="B5" s="366" t="s">
        <v>1126</v>
      </c>
      <c r="C5" s="366"/>
      <c r="D5" s="366"/>
      <c r="E5" s="22"/>
    </row>
    <row r="6" spans="1:5" ht="15.75" x14ac:dyDescent="0.25">
      <c r="A6" s="23" t="s">
        <v>502</v>
      </c>
      <c r="B6" s="23" t="s">
        <v>503</v>
      </c>
      <c r="C6" s="23" t="s">
        <v>591</v>
      </c>
      <c r="D6" s="23" t="s">
        <v>4</v>
      </c>
    </row>
    <row r="7" spans="1:5" ht="15.75" x14ac:dyDescent="0.25">
      <c r="A7" s="24" t="s">
        <v>505</v>
      </c>
      <c r="B7" s="59" t="s">
        <v>506</v>
      </c>
      <c r="C7" s="24" t="s">
        <v>1127</v>
      </c>
      <c r="D7" s="27" t="s">
        <v>1128</v>
      </c>
      <c r="E7" s="4"/>
    </row>
    <row r="8" spans="1:5" ht="78.75" x14ac:dyDescent="0.25">
      <c r="A8" s="24" t="s">
        <v>508</v>
      </c>
      <c r="B8" s="12" t="s">
        <v>2</v>
      </c>
      <c r="C8" s="11" t="s">
        <v>1129</v>
      </c>
      <c r="D8" s="13" t="s">
        <v>1130</v>
      </c>
      <c r="E8" s="4"/>
    </row>
    <row r="9" spans="1:5" ht="47.25" x14ac:dyDescent="0.25">
      <c r="A9" s="24" t="s">
        <v>511</v>
      </c>
      <c r="B9" s="12" t="s">
        <v>3</v>
      </c>
      <c r="C9" s="11" t="s">
        <v>1131</v>
      </c>
      <c r="D9" s="167" t="s">
        <v>1132</v>
      </c>
      <c r="E9" s="4"/>
    </row>
    <row r="10" spans="1:5" ht="15.75" x14ac:dyDescent="0.25">
      <c r="A10" s="24" t="s">
        <v>513</v>
      </c>
      <c r="B10" s="12" t="s">
        <v>596</v>
      </c>
      <c r="C10" s="11" t="s">
        <v>527</v>
      </c>
      <c r="D10" s="13" t="s">
        <v>1133</v>
      </c>
      <c r="E10" s="4"/>
    </row>
    <row r="11" spans="1:5" ht="31.5" x14ac:dyDescent="0.25">
      <c r="A11" s="24" t="s">
        <v>516</v>
      </c>
      <c r="B11" s="12" t="s">
        <v>553</v>
      </c>
      <c r="C11" s="11" t="s">
        <v>527</v>
      </c>
      <c r="D11" s="13" t="s">
        <v>1134</v>
      </c>
      <c r="E11" s="4"/>
    </row>
    <row r="12" spans="1:5" ht="15.75" x14ac:dyDescent="0.25">
      <c r="A12" s="24" t="s">
        <v>519</v>
      </c>
      <c r="B12" s="69" t="s">
        <v>909</v>
      </c>
      <c r="C12" s="11" t="s">
        <v>527</v>
      </c>
      <c r="D12" s="13" t="s">
        <v>1134</v>
      </c>
      <c r="E12" s="4"/>
    </row>
    <row r="13" spans="1:5" ht="15.75" x14ac:dyDescent="0.25">
      <c r="A13" s="24" t="s">
        <v>522</v>
      </c>
      <c r="B13" s="12" t="s">
        <v>523</v>
      </c>
      <c r="C13" s="11" t="s">
        <v>1709</v>
      </c>
      <c r="D13" s="59" t="s">
        <v>527</v>
      </c>
      <c r="E13" s="4"/>
    </row>
    <row r="14" spans="1:5" ht="30.75" customHeight="1" x14ac:dyDescent="0.25">
      <c r="A14" s="24" t="s">
        <v>525</v>
      </c>
      <c r="B14" s="12" t="s">
        <v>526</v>
      </c>
      <c r="C14" s="11" t="s">
        <v>527</v>
      </c>
      <c r="D14" s="13" t="s">
        <v>1135</v>
      </c>
      <c r="E14" s="4"/>
    </row>
    <row r="15" spans="1:5" ht="77.25" customHeight="1" x14ac:dyDescent="0.25">
      <c r="A15" s="24" t="s">
        <v>529</v>
      </c>
      <c r="B15" s="12" t="s">
        <v>530</v>
      </c>
      <c r="C15" s="24" t="s">
        <v>882</v>
      </c>
      <c r="D15" s="13" t="s">
        <v>2038</v>
      </c>
      <c r="E15" s="4"/>
    </row>
    <row r="16" spans="1:5" ht="97.5" customHeight="1" x14ac:dyDescent="0.25">
      <c r="A16" s="24" t="s">
        <v>531</v>
      </c>
      <c r="B16" s="69" t="s">
        <v>532</v>
      </c>
      <c r="C16" s="24" t="s">
        <v>1848</v>
      </c>
      <c r="D16" s="59" t="s">
        <v>527</v>
      </c>
      <c r="E16" s="4"/>
    </row>
    <row r="17" spans="1:5" ht="15" customHeight="1" x14ac:dyDescent="0.25">
      <c r="A17" s="24" t="s">
        <v>533</v>
      </c>
      <c r="B17" s="59" t="s">
        <v>534</v>
      </c>
      <c r="C17" s="24" t="s">
        <v>527</v>
      </c>
      <c r="D17" s="59" t="s">
        <v>527</v>
      </c>
      <c r="E17" s="4"/>
    </row>
    <row r="18" spans="1:5" ht="31.5" x14ac:dyDescent="0.25">
      <c r="A18" s="24" t="s">
        <v>536</v>
      </c>
      <c r="B18" s="59" t="s">
        <v>537</v>
      </c>
      <c r="C18" s="24" t="s">
        <v>527</v>
      </c>
      <c r="D18" s="27" t="s">
        <v>1136</v>
      </c>
      <c r="E18" s="4"/>
    </row>
    <row r="19" spans="1:5" ht="110.25" x14ac:dyDescent="0.25">
      <c r="A19" s="24" t="s">
        <v>538</v>
      </c>
      <c r="B19" s="12" t="s">
        <v>539</v>
      </c>
      <c r="C19" s="11" t="s">
        <v>1847</v>
      </c>
      <c r="D19" s="13" t="s">
        <v>541</v>
      </c>
      <c r="E19" s="4"/>
    </row>
    <row r="20" spans="1:5" ht="69" customHeight="1" x14ac:dyDescent="0.25">
      <c r="A20" s="313" t="s">
        <v>1869</v>
      </c>
      <c r="B20" s="313"/>
      <c r="C20" s="313"/>
      <c r="D20" s="313"/>
      <c r="E20" s="4"/>
    </row>
    <row r="21" spans="1:5" s="29" customFormat="1" ht="17.25" customHeight="1" x14ac:dyDescent="0.25">
      <c r="A21" s="315" t="s">
        <v>564</v>
      </c>
      <c r="B21" s="315"/>
      <c r="C21" s="315"/>
      <c r="D21" s="315"/>
      <c r="E21" s="79"/>
    </row>
    <row r="22" spans="1:5" ht="96.75" customHeight="1" x14ac:dyDescent="0.25">
      <c r="A22" s="312" t="s">
        <v>1137</v>
      </c>
      <c r="B22" s="312"/>
      <c r="C22" s="312"/>
      <c r="D22" s="312"/>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topLeftCell="A7" zoomScaleNormal="10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246</v>
      </c>
      <c r="B2" s="299"/>
      <c r="C2" s="299"/>
      <c r="D2" s="299"/>
      <c r="E2" s="4"/>
    </row>
    <row r="3" spans="1:5" ht="15.75" customHeight="1" x14ac:dyDescent="0.25">
      <c r="A3" s="5"/>
      <c r="B3" s="300" t="s">
        <v>250</v>
      </c>
      <c r="C3" s="6" t="s">
        <v>501</v>
      </c>
      <c r="D3" s="5"/>
      <c r="E3" s="4"/>
    </row>
    <row r="4" spans="1:5" ht="17.25" customHeight="1" x14ac:dyDescent="0.25">
      <c r="A4" s="2"/>
      <c r="B4" s="300"/>
      <c r="C4" s="6" t="s">
        <v>2018</v>
      </c>
      <c r="D4" s="2"/>
      <c r="E4" s="4"/>
    </row>
    <row r="5" spans="1:5" ht="21.75" customHeight="1" x14ac:dyDescent="0.25">
      <c r="A5" s="62"/>
      <c r="B5" s="302" t="s">
        <v>1138</v>
      </c>
      <c r="C5" s="302"/>
      <c r="D5" s="302"/>
      <c r="E5" s="22"/>
    </row>
    <row r="6" spans="1:5" ht="15.75" x14ac:dyDescent="0.25">
      <c r="A6" s="10" t="s">
        <v>502</v>
      </c>
      <c r="B6" s="10" t="s">
        <v>503</v>
      </c>
      <c r="C6" s="10" t="s">
        <v>591</v>
      </c>
      <c r="D6" s="10" t="s">
        <v>4</v>
      </c>
    </row>
    <row r="7" spans="1:5" ht="15.75" x14ac:dyDescent="0.25">
      <c r="A7" s="11" t="s">
        <v>505</v>
      </c>
      <c r="B7" s="12" t="s">
        <v>506</v>
      </c>
      <c r="C7" s="11" t="s">
        <v>1127</v>
      </c>
      <c r="D7" s="13" t="s">
        <v>1128</v>
      </c>
      <c r="E7" s="4"/>
    </row>
    <row r="8" spans="1:5" ht="47.25" x14ac:dyDescent="0.25">
      <c r="A8" s="11" t="s">
        <v>508</v>
      </c>
      <c r="B8" s="12" t="s">
        <v>2</v>
      </c>
      <c r="C8" s="11" t="s">
        <v>1129</v>
      </c>
      <c r="D8" s="13" t="s">
        <v>1139</v>
      </c>
      <c r="E8" s="4"/>
    </row>
    <row r="9" spans="1:5" ht="47.25" x14ac:dyDescent="0.25">
      <c r="A9" s="11" t="s">
        <v>511</v>
      </c>
      <c r="B9" s="12" t="s">
        <v>3</v>
      </c>
      <c r="C9" s="11" t="s">
        <v>1140</v>
      </c>
      <c r="D9" s="12" t="s">
        <v>1783</v>
      </c>
      <c r="E9" s="4"/>
    </row>
    <row r="10" spans="1:5" ht="15.75" x14ac:dyDescent="0.25">
      <c r="A10" s="11" t="s">
        <v>513</v>
      </c>
      <c r="B10" s="12" t="s">
        <v>596</v>
      </c>
      <c r="C10" s="11" t="s">
        <v>527</v>
      </c>
      <c r="D10" s="13" t="s">
        <v>1133</v>
      </c>
      <c r="E10" s="4"/>
    </row>
    <row r="11" spans="1:5" ht="31.5" x14ac:dyDescent="0.25">
      <c r="A11" s="11" t="s">
        <v>516</v>
      </c>
      <c r="B11" s="12" t="s">
        <v>553</v>
      </c>
      <c r="C11" s="11" t="s">
        <v>527</v>
      </c>
      <c r="D11" s="13" t="s">
        <v>1134</v>
      </c>
      <c r="E11" s="4"/>
    </row>
    <row r="12" spans="1:5" ht="15.75" x14ac:dyDescent="0.25">
      <c r="A12" s="11" t="s">
        <v>519</v>
      </c>
      <c r="B12" s="12" t="s">
        <v>520</v>
      </c>
      <c r="C12" s="11" t="s">
        <v>527</v>
      </c>
      <c r="D12" s="13" t="s">
        <v>1134</v>
      </c>
      <c r="E12" s="4"/>
    </row>
    <row r="13" spans="1:5" ht="39.6" customHeight="1" x14ac:dyDescent="0.25">
      <c r="A13" s="363" t="s">
        <v>522</v>
      </c>
      <c r="B13" s="318" t="s">
        <v>523</v>
      </c>
      <c r="C13" s="11" t="s">
        <v>1849</v>
      </c>
      <c r="D13" s="13" t="s">
        <v>1141</v>
      </c>
      <c r="E13" s="4"/>
    </row>
    <row r="14" spans="1:5" ht="88.9" customHeight="1" x14ac:dyDescent="0.25">
      <c r="A14" s="363"/>
      <c r="B14" s="318"/>
      <c r="C14" s="11" t="s">
        <v>1850</v>
      </c>
      <c r="D14" s="13" t="s">
        <v>1142</v>
      </c>
      <c r="E14" s="4"/>
    </row>
    <row r="15" spans="1:5" ht="30.75" customHeight="1" x14ac:dyDescent="0.25">
      <c r="A15" s="11" t="s">
        <v>525</v>
      </c>
      <c r="B15" s="12" t="s">
        <v>526</v>
      </c>
      <c r="C15" s="11" t="s">
        <v>527</v>
      </c>
      <c r="D15" s="13" t="s">
        <v>1143</v>
      </c>
      <c r="E15" s="4"/>
    </row>
    <row r="16" spans="1:5" ht="141" customHeight="1" x14ac:dyDescent="0.25">
      <c r="A16" s="11" t="s">
        <v>529</v>
      </c>
      <c r="B16" s="12" t="s">
        <v>530</v>
      </c>
      <c r="C16" s="11" t="s">
        <v>873</v>
      </c>
      <c r="D16" s="13" t="s">
        <v>1144</v>
      </c>
      <c r="E16" s="4"/>
    </row>
    <row r="17" spans="1:5" ht="78.75" x14ac:dyDescent="0.25">
      <c r="A17" s="11" t="s">
        <v>531</v>
      </c>
      <c r="B17" s="69" t="s">
        <v>532</v>
      </c>
      <c r="C17" s="11" t="s">
        <v>1871</v>
      </c>
      <c r="D17" s="27" t="s">
        <v>1870</v>
      </c>
      <c r="E17" s="4"/>
    </row>
    <row r="18" spans="1:5" ht="66" customHeight="1" x14ac:dyDescent="0.25">
      <c r="A18" s="11" t="s">
        <v>533</v>
      </c>
      <c r="B18" s="12" t="s">
        <v>534</v>
      </c>
      <c r="C18" s="11" t="s">
        <v>527</v>
      </c>
      <c r="D18" s="13" t="s">
        <v>1145</v>
      </c>
      <c r="E18" s="4"/>
    </row>
    <row r="19" spans="1:5" ht="31.5" customHeight="1" x14ac:dyDescent="0.25">
      <c r="A19" s="363" t="s">
        <v>536</v>
      </c>
      <c r="B19" s="318" t="s">
        <v>537</v>
      </c>
      <c r="C19" s="11" t="s">
        <v>1146</v>
      </c>
      <c r="D19" s="13" t="s">
        <v>1147</v>
      </c>
      <c r="E19" s="4"/>
    </row>
    <row r="20" spans="1:5" ht="31.5" x14ac:dyDescent="0.25">
      <c r="A20" s="363"/>
      <c r="B20" s="318"/>
      <c r="C20" s="11" t="s">
        <v>1148</v>
      </c>
      <c r="D20" s="13" t="s">
        <v>1798</v>
      </c>
      <c r="E20" s="4"/>
    </row>
    <row r="21" spans="1:5" ht="141.75" x14ac:dyDescent="0.25">
      <c r="A21" s="11" t="s">
        <v>538</v>
      </c>
      <c r="B21" s="12" t="s">
        <v>539</v>
      </c>
      <c r="C21" s="11" t="s">
        <v>1149</v>
      </c>
      <c r="D21" s="13" t="s">
        <v>541</v>
      </c>
      <c r="E21" s="4"/>
    </row>
    <row r="22" spans="1:5" ht="15.75" x14ac:dyDescent="0.25">
      <c r="A22" s="14"/>
      <c r="B22" s="15"/>
      <c r="C22" s="15"/>
      <c r="D22" s="15"/>
      <c r="E22" s="4"/>
    </row>
    <row r="23" spans="1:5" s="29" customFormat="1" ht="17.25" customHeight="1" x14ac:dyDescent="0.25">
      <c r="A23" s="315" t="s">
        <v>564</v>
      </c>
      <c r="B23" s="315"/>
      <c r="C23" s="315"/>
      <c r="D23" s="315"/>
      <c r="E23" s="79"/>
    </row>
    <row r="24" spans="1:5" ht="119.25" customHeight="1" x14ac:dyDescent="0.25">
      <c r="A24" s="367" t="s">
        <v>1150</v>
      </c>
      <c r="B24" s="367"/>
      <c r="C24" s="367"/>
      <c r="D24" s="367"/>
      <c r="E24" s="4"/>
    </row>
    <row r="25" spans="1:5" x14ac:dyDescent="0.25">
      <c r="A25" s="37"/>
      <c r="B25" s="37"/>
      <c r="C25" s="37"/>
      <c r="D25" s="37"/>
      <c r="E25" s="4"/>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row r="38" spans="1:4" x14ac:dyDescent="0.25">
      <c r="A38" s="37"/>
      <c r="B38" s="37"/>
      <c r="C38" s="37"/>
      <c r="D38" s="37"/>
    </row>
    <row r="39" spans="1:4" x14ac:dyDescent="0.25">
      <c r="A39" s="37"/>
      <c r="B39" s="37"/>
      <c r="C39" s="37"/>
      <c r="D39" s="37"/>
    </row>
  </sheetData>
  <mergeCells count="9">
    <mergeCell ref="A19:A20"/>
    <mergeCell ref="B19:B20"/>
    <mergeCell ref="A23:D23"/>
    <mergeCell ref="A24:D24"/>
    <mergeCell ref="A2:D2"/>
    <mergeCell ref="B3:B4"/>
    <mergeCell ref="B5:D5"/>
    <mergeCell ref="A13:A14"/>
    <mergeCell ref="B13:B14"/>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Normal="100" workbookViewId="0">
      <selection activeCell="C15" sqref="C15:D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1151</v>
      </c>
      <c r="B2" s="306"/>
      <c r="C2" s="306"/>
      <c r="D2" s="306"/>
      <c r="E2" s="4"/>
    </row>
    <row r="3" spans="1:5" ht="15.75" customHeight="1" x14ac:dyDescent="0.25">
      <c r="A3" s="20"/>
      <c r="B3" s="310" t="s">
        <v>268</v>
      </c>
      <c r="C3" s="6" t="s">
        <v>501</v>
      </c>
      <c r="D3" s="20"/>
      <c r="E3" s="4"/>
    </row>
    <row r="4" spans="1:5" ht="17.25" customHeight="1" x14ac:dyDescent="0.25">
      <c r="A4" s="15"/>
      <c r="B4" s="310"/>
      <c r="C4" s="6" t="s">
        <v>2018</v>
      </c>
      <c r="D4" s="15"/>
      <c r="E4" s="4"/>
    </row>
    <row r="5" spans="1:5" ht="21.75" customHeight="1" x14ac:dyDescent="0.25">
      <c r="A5" s="4"/>
      <c r="B5" s="307" t="s">
        <v>1152</v>
      </c>
      <c r="C5" s="307"/>
      <c r="D5" s="307"/>
      <c r="E5" s="22"/>
    </row>
    <row r="6" spans="1:5" ht="15.75" x14ac:dyDescent="0.25">
      <c r="A6" s="23" t="s">
        <v>502</v>
      </c>
      <c r="B6" s="23" t="s">
        <v>503</v>
      </c>
      <c r="C6" s="23" t="s">
        <v>504</v>
      </c>
      <c r="D6" s="23" t="s">
        <v>4</v>
      </c>
    </row>
    <row r="7" spans="1:5" ht="63" x14ac:dyDescent="0.25">
      <c r="A7" s="24" t="s">
        <v>505</v>
      </c>
      <c r="B7" s="27" t="s">
        <v>506</v>
      </c>
      <c r="C7" s="24" t="s">
        <v>1153</v>
      </c>
      <c r="D7" s="27" t="s">
        <v>1154</v>
      </c>
      <c r="E7" s="4"/>
    </row>
    <row r="8" spans="1:5" ht="47.25" x14ac:dyDescent="0.25">
      <c r="A8" s="24" t="s">
        <v>508</v>
      </c>
      <c r="B8" s="27" t="s">
        <v>2</v>
      </c>
      <c r="C8" s="24" t="s">
        <v>1155</v>
      </c>
      <c r="D8" s="27" t="s">
        <v>271</v>
      </c>
      <c r="E8" s="4"/>
    </row>
    <row r="9" spans="1:5" ht="78.75" x14ac:dyDescent="0.25">
      <c r="A9" s="24" t="s">
        <v>511</v>
      </c>
      <c r="B9" s="27" t="s">
        <v>3</v>
      </c>
      <c r="C9" s="24" t="s">
        <v>1953</v>
      </c>
      <c r="D9" s="59" t="s">
        <v>527</v>
      </c>
      <c r="E9" s="4"/>
    </row>
    <row r="10" spans="1:5" ht="15.75" x14ac:dyDescent="0.25">
      <c r="A10" s="24" t="s">
        <v>513</v>
      </c>
      <c r="B10" s="27" t="s">
        <v>514</v>
      </c>
      <c r="C10" s="24" t="s">
        <v>527</v>
      </c>
      <c r="D10" s="59" t="s">
        <v>527</v>
      </c>
      <c r="E10" s="4"/>
    </row>
    <row r="11" spans="1:5" ht="31.5" x14ac:dyDescent="0.25">
      <c r="A11" s="24" t="s">
        <v>516</v>
      </c>
      <c r="B11" s="12" t="s">
        <v>553</v>
      </c>
      <c r="C11" s="24" t="s">
        <v>527</v>
      </c>
      <c r="D11" s="59" t="s">
        <v>527</v>
      </c>
      <c r="E11" s="4"/>
    </row>
    <row r="12" spans="1:5" ht="15.75" x14ac:dyDescent="0.25">
      <c r="A12" s="24" t="s">
        <v>519</v>
      </c>
      <c r="B12" s="54" t="s">
        <v>520</v>
      </c>
      <c r="C12" s="168" t="s">
        <v>1156</v>
      </c>
      <c r="D12" s="59" t="s">
        <v>527</v>
      </c>
      <c r="E12" s="4"/>
    </row>
    <row r="13" spans="1:5" ht="15.75" x14ac:dyDescent="0.25">
      <c r="A13" s="24" t="s">
        <v>522</v>
      </c>
      <c r="B13" s="54" t="s">
        <v>523</v>
      </c>
      <c r="C13" s="168" t="s">
        <v>1157</v>
      </c>
      <c r="D13" s="59" t="s">
        <v>527</v>
      </c>
      <c r="E13" s="4"/>
    </row>
    <row r="14" spans="1:5" ht="30.75" customHeight="1" x14ac:dyDescent="0.25">
      <c r="A14" s="24" t="s">
        <v>525</v>
      </c>
      <c r="B14" s="54" t="s">
        <v>558</v>
      </c>
      <c r="C14" s="26" t="s">
        <v>527</v>
      </c>
      <c r="D14" s="59" t="s">
        <v>527</v>
      </c>
      <c r="E14" s="4"/>
    </row>
    <row r="15" spans="1:5" ht="65.25" customHeight="1" x14ac:dyDescent="0.25">
      <c r="A15" s="24" t="s">
        <v>529</v>
      </c>
      <c r="B15" s="27" t="s">
        <v>530</v>
      </c>
      <c r="C15" s="24" t="s">
        <v>882</v>
      </c>
      <c r="D15" s="13" t="s">
        <v>2038</v>
      </c>
      <c r="E15" s="4"/>
    </row>
    <row r="16" spans="1:5" ht="47.25" x14ac:dyDescent="0.25">
      <c r="A16" s="24" t="s">
        <v>531</v>
      </c>
      <c r="B16" s="27" t="s">
        <v>1158</v>
      </c>
      <c r="C16" s="11" t="s">
        <v>1159</v>
      </c>
      <c r="D16" s="59" t="s">
        <v>527</v>
      </c>
      <c r="E16" s="4"/>
    </row>
    <row r="17" spans="1:5" ht="31.5" customHeight="1" x14ac:dyDescent="0.25">
      <c r="A17" s="24" t="s">
        <v>533</v>
      </c>
      <c r="B17" s="27" t="s">
        <v>534</v>
      </c>
      <c r="C17" s="24" t="s">
        <v>527</v>
      </c>
      <c r="D17" s="59" t="s">
        <v>527</v>
      </c>
      <c r="E17" s="4"/>
    </row>
    <row r="18" spans="1:5" ht="15.75" x14ac:dyDescent="0.25">
      <c r="A18" s="24" t="s">
        <v>536</v>
      </c>
      <c r="B18" s="27" t="s">
        <v>537</v>
      </c>
      <c r="C18" s="24" t="s">
        <v>527</v>
      </c>
      <c r="D18" s="59" t="s">
        <v>527</v>
      </c>
      <c r="E18" s="4"/>
    </row>
    <row r="19" spans="1:5" ht="47.25" x14ac:dyDescent="0.25">
      <c r="A19" s="24" t="s">
        <v>538</v>
      </c>
      <c r="B19" s="27" t="s">
        <v>562</v>
      </c>
      <c r="C19" s="24" t="s">
        <v>1160</v>
      </c>
      <c r="D19" s="27" t="s">
        <v>541</v>
      </c>
      <c r="E19" s="4"/>
    </row>
    <row r="20" spans="1:5" ht="13.5" customHeight="1" x14ac:dyDescent="0.25">
      <c r="A20" s="313"/>
      <c r="B20" s="313"/>
      <c r="C20" s="313"/>
      <c r="D20" s="313"/>
      <c r="E20" s="4"/>
    </row>
    <row r="21" spans="1:5" ht="27" customHeight="1" x14ac:dyDescent="0.25">
      <c r="A21" s="325" t="s">
        <v>564</v>
      </c>
      <c r="B21" s="325"/>
      <c r="C21" s="325"/>
      <c r="D21" s="325"/>
      <c r="E21" s="4"/>
    </row>
    <row r="22" spans="1:5" ht="92.25" customHeight="1" x14ac:dyDescent="0.25">
      <c r="A22" s="305" t="s">
        <v>1161</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6">
    <mergeCell ref="A22:D22"/>
    <mergeCell ref="A2:D2"/>
    <mergeCell ref="B3:B4"/>
    <mergeCell ref="B5:D5"/>
    <mergeCell ref="A20:D20"/>
    <mergeCell ref="A21:D21"/>
  </mergeCells>
  <pageMargins left="1" right="1" top="1" bottom="1" header="0.5" footer="0.51180555555555496"/>
  <pageSetup paperSize="9" firstPageNumber="0" fitToHeight="0" orientation="landscape" horizontalDpi="300" verticalDpi="300"/>
  <headerFooter>
    <oddHeader>&amp;C&amp;P</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C1" zoomScale="130" zoomScaleNormal="130" workbookViewId="0">
      <selection activeCell="C15" sqref="C15:D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1151</v>
      </c>
      <c r="B2" s="306"/>
      <c r="C2" s="306"/>
      <c r="D2" s="306"/>
      <c r="E2" s="4"/>
    </row>
    <row r="3" spans="1:5" ht="15.75" customHeight="1" x14ac:dyDescent="0.25">
      <c r="A3" s="20"/>
      <c r="B3" s="310" t="s">
        <v>264</v>
      </c>
      <c r="C3" s="6" t="s">
        <v>501</v>
      </c>
      <c r="D3" s="20"/>
      <c r="E3" s="4"/>
    </row>
    <row r="4" spans="1:5" ht="17.25" customHeight="1" x14ac:dyDescent="0.25">
      <c r="A4" s="15"/>
      <c r="B4" s="310"/>
      <c r="C4" s="6" t="s">
        <v>2018</v>
      </c>
      <c r="D4" s="15"/>
      <c r="E4" s="4"/>
    </row>
    <row r="5" spans="1:5" ht="21.75" customHeight="1" x14ac:dyDescent="0.25">
      <c r="A5" s="4"/>
      <c r="B5" s="307" t="s">
        <v>1162</v>
      </c>
      <c r="C5" s="307"/>
      <c r="D5" s="307"/>
      <c r="E5" s="22"/>
    </row>
    <row r="6" spans="1:5" ht="15.75" x14ac:dyDescent="0.25">
      <c r="A6" s="23" t="s">
        <v>502</v>
      </c>
      <c r="B6" s="23" t="s">
        <v>503</v>
      </c>
      <c r="C6" s="23" t="s">
        <v>504</v>
      </c>
      <c r="D6" s="23" t="s">
        <v>4</v>
      </c>
    </row>
    <row r="7" spans="1:5" ht="63" x14ac:dyDescent="0.25">
      <c r="A7" s="24" t="s">
        <v>505</v>
      </c>
      <c r="B7" s="27" t="s">
        <v>506</v>
      </c>
      <c r="C7" s="24" t="s">
        <v>1153</v>
      </c>
      <c r="D7" s="27" t="s">
        <v>1154</v>
      </c>
      <c r="E7" s="4"/>
    </row>
    <row r="8" spans="1:5" ht="47.25" x14ac:dyDescent="0.25">
      <c r="A8" s="24" t="s">
        <v>508</v>
      </c>
      <c r="B8" s="27" t="s">
        <v>2</v>
      </c>
      <c r="C8" s="24" t="s">
        <v>1155</v>
      </c>
      <c r="D8" s="27" t="s">
        <v>267</v>
      </c>
      <c r="E8" s="4"/>
    </row>
    <row r="9" spans="1:5" ht="47.25" x14ac:dyDescent="0.25">
      <c r="A9" s="24" t="s">
        <v>511</v>
      </c>
      <c r="B9" s="27" t="s">
        <v>3</v>
      </c>
      <c r="C9" s="24" t="s">
        <v>1163</v>
      </c>
      <c r="D9" s="27" t="s">
        <v>1164</v>
      </c>
      <c r="E9" s="4"/>
    </row>
    <row r="10" spans="1:5" ht="15.75" x14ac:dyDescent="0.25">
      <c r="A10" s="24" t="s">
        <v>513</v>
      </c>
      <c r="B10" s="27" t="s">
        <v>514</v>
      </c>
      <c r="C10" s="24" t="s">
        <v>527</v>
      </c>
      <c r="D10" s="59" t="s">
        <v>527</v>
      </c>
      <c r="E10" s="4"/>
    </row>
    <row r="11" spans="1:5" ht="31.5" x14ac:dyDescent="0.25">
      <c r="A11" s="24" t="s">
        <v>516</v>
      </c>
      <c r="B11" s="12" t="s">
        <v>553</v>
      </c>
      <c r="C11" s="24" t="s">
        <v>1165</v>
      </c>
      <c r="D11" s="59" t="s">
        <v>527</v>
      </c>
      <c r="E11" s="4"/>
    </row>
    <row r="12" spans="1:5" ht="15.75" x14ac:dyDescent="0.25">
      <c r="A12" s="24" t="s">
        <v>519</v>
      </c>
      <c r="B12" s="27" t="s">
        <v>520</v>
      </c>
      <c r="C12" s="24" t="s">
        <v>527</v>
      </c>
      <c r="D12" s="59" t="s">
        <v>527</v>
      </c>
      <c r="E12" s="4"/>
    </row>
    <row r="13" spans="1:5" ht="15.75" x14ac:dyDescent="0.25">
      <c r="A13" s="24" t="s">
        <v>522</v>
      </c>
      <c r="B13" s="54" t="s">
        <v>523</v>
      </c>
      <c r="C13" s="196" t="s">
        <v>1872</v>
      </c>
      <c r="D13" s="59" t="s">
        <v>527</v>
      </c>
      <c r="E13" s="4"/>
    </row>
    <row r="14" spans="1:5" ht="30.75" customHeight="1" x14ac:dyDescent="0.25">
      <c r="A14" s="24" t="s">
        <v>525</v>
      </c>
      <c r="B14" s="54" t="s">
        <v>558</v>
      </c>
      <c r="C14" s="24" t="s">
        <v>527</v>
      </c>
      <c r="D14" s="27" t="s">
        <v>1166</v>
      </c>
      <c r="E14" s="4"/>
    </row>
    <row r="15" spans="1:5" ht="99.6" customHeight="1" x14ac:dyDescent="0.25">
      <c r="A15" s="24" t="s">
        <v>529</v>
      </c>
      <c r="B15" s="27" t="s">
        <v>530</v>
      </c>
      <c r="C15" s="272" t="s">
        <v>2080</v>
      </c>
      <c r="D15" s="112" t="s">
        <v>1167</v>
      </c>
      <c r="E15" s="4"/>
    </row>
    <row r="16" spans="1:5" ht="78.75" x14ac:dyDescent="0.25">
      <c r="A16" s="24" t="s">
        <v>531</v>
      </c>
      <c r="B16" s="27" t="s">
        <v>1158</v>
      </c>
      <c r="C16" s="24" t="s">
        <v>1168</v>
      </c>
      <c r="D16" s="27" t="s">
        <v>1799</v>
      </c>
      <c r="E16" s="4"/>
    </row>
    <row r="17" spans="1:5" ht="31.5" customHeight="1" x14ac:dyDescent="0.25">
      <c r="A17" s="24" t="s">
        <v>533</v>
      </c>
      <c r="B17" s="27" t="s">
        <v>534</v>
      </c>
      <c r="C17" s="24" t="s">
        <v>527</v>
      </c>
      <c r="D17" s="59" t="s">
        <v>527</v>
      </c>
      <c r="E17" s="4"/>
    </row>
    <row r="18" spans="1:5" ht="15.75" x14ac:dyDescent="0.25">
      <c r="A18" s="24" t="s">
        <v>536</v>
      </c>
      <c r="B18" s="27" t="s">
        <v>537</v>
      </c>
      <c r="C18" s="24" t="s">
        <v>527</v>
      </c>
      <c r="D18" s="59" t="s">
        <v>527</v>
      </c>
      <c r="E18" s="4"/>
    </row>
    <row r="19" spans="1:5" ht="110.25" x14ac:dyDescent="0.25">
      <c r="A19" s="24" t="s">
        <v>538</v>
      </c>
      <c r="B19" s="27" t="s">
        <v>562</v>
      </c>
      <c r="C19" s="24" t="s">
        <v>1169</v>
      </c>
      <c r="D19" s="27" t="s">
        <v>541</v>
      </c>
      <c r="E19" s="4"/>
    </row>
    <row r="20" spans="1:5" ht="15.75" x14ac:dyDescent="0.25">
      <c r="A20" s="14"/>
      <c r="B20" s="15"/>
      <c r="C20" s="15"/>
      <c r="D20" s="15"/>
      <c r="E20" s="4"/>
    </row>
    <row r="21" spans="1:5" s="29" customFormat="1" ht="57.75" customHeight="1" x14ac:dyDescent="0.25">
      <c r="A21" s="308" t="s">
        <v>1689</v>
      </c>
      <c r="B21" s="308"/>
      <c r="C21" s="308"/>
      <c r="D21" s="308"/>
      <c r="E21" s="79"/>
    </row>
    <row r="22" spans="1:5" ht="32.25" customHeight="1" x14ac:dyDescent="0.25">
      <c r="A22" s="325" t="s">
        <v>542</v>
      </c>
      <c r="B22" s="325"/>
      <c r="C22" s="325"/>
      <c r="D22" s="325"/>
      <c r="E22" s="4"/>
    </row>
    <row r="23" spans="1:5" ht="240.75" customHeight="1" x14ac:dyDescent="0.25">
      <c r="A23" s="305" t="s">
        <v>1170</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1" right="1" top="1" bottom="1" header="0.5" footer="0.51180555555555496"/>
  <pageSetup paperSize="9" firstPageNumber="0" fitToHeight="0" orientation="landscape" horizontalDpi="300" verticalDpi="300" r:id="rId1"/>
  <headerFooter>
    <oddHeader>&amp;C&amp;P</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
  <sheetViews>
    <sheetView topLeftCell="B1" zoomScale="140" zoomScaleNormal="140" workbookViewId="0">
      <selection activeCell="B11" sqref="B11"/>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1151</v>
      </c>
      <c r="B2" s="306"/>
      <c r="C2" s="306"/>
      <c r="D2" s="306"/>
      <c r="E2" s="4"/>
    </row>
    <row r="3" spans="1:5" ht="15.75" customHeight="1" x14ac:dyDescent="0.25">
      <c r="A3" s="20"/>
      <c r="B3" s="310" t="s">
        <v>254</v>
      </c>
      <c r="C3" s="6" t="s">
        <v>501</v>
      </c>
      <c r="D3" s="20"/>
      <c r="E3" s="4"/>
    </row>
    <row r="4" spans="1:5" ht="17.25" customHeight="1" x14ac:dyDescent="0.25">
      <c r="A4" s="15"/>
      <c r="B4" s="310"/>
      <c r="C4" s="6" t="s">
        <v>2018</v>
      </c>
      <c r="D4" s="15"/>
      <c r="E4" s="4"/>
    </row>
    <row r="5" spans="1:5" ht="21.75" customHeight="1" x14ac:dyDescent="0.25">
      <c r="A5" s="4"/>
      <c r="B5" s="307" t="s">
        <v>1171</v>
      </c>
      <c r="C5" s="307"/>
      <c r="D5" s="307"/>
      <c r="E5" s="22"/>
    </row>
    <row r="6" spans="1:5" ht="15.75" x14ac:dyDescent="0.25">
      <c r="A6" s="23" t="s">
        <v>502</v>
      </c>
      <c r="B6" s="23" t="s">
        <v>503</v>
      </c>
      <c r="C6" s="23" t="s">
        <v>504</v>
      </c>
      <c r="D6" s="23" t="s">
        <v>4</v>
      </c>
    </row>
    <row r="7" spans="1:5" ht="63" x14ac:dyDescent="0.25">
      <c r="A7" s="24" t="s">
        <v>505</v>
      </c>
      <c r="B7" s="27" t="s">
        <v>506</v>
      </c>
      <c r="C7" s="24" t="s">
        <v>1153</v>
      </c>
      <c r="D7" s="27" t="s">
        <v>1154</v>
      </c>
      <c r="E7" s="4"/>
    </row>
    <row r="8" spans="1:5" ht="47.25" x14ac:dyDescent="0.25">
      <c r="A8" s="24" t="s">
        <v>508</v>
      </c>
      <c r="B8" s="27" t="s">
        <v>2</v>
      </c>
      <c r="C8" s="24" t="s">
        <v>1155</v>
      </c>
      <c r="D8" s="27" t="s">
        <v>259</v>
      </c>
      <c r="E8" s="4"/>
    </row>
    <row r="9" spans="1:5" ht="47.25" x14ac:dyDescent="0.25">
      <c r="A9" s="24" t="s">
        <v>511</v>
      </c>
      <c r="B9" s="27" t="s">
        <v>3</v>
      </c>
      <c r="C9" s="24" t="s">
        <v>1802</v>
      </c>
      <c r="D9" s="27" t="s">
        <v>1954</v>
      </c>
      <c r="E9" s="4"/>
    </row>
    <row r="10" spans="1:5" ht="47.25" x14ac:dyDescent="0.25">
      <c r="A10" s="24" t="s">
        <v>513</v>
      </c>
      <c r="B10" s="27" t="s">
        <v>514</v>
      </c>
      <c r="C10" s="24" t="s">
        <v>1172</v>
      </c>
      <c r="D10" s="27" t="s">
        <v>1173</v>
      </c>
      <c r="E10" s="4"/>
    </row>
    <row r="11" spans="1:5" ht="31.5" x14ac:dyDescent="0.25">
      <c r="A11" s="24" t="s">
        <v>516</v>
      </c>
      <c r="B11" s="12" t="s">
        <v>553</v>
      </c>
      <c r="C11" s="11" t="s">
        <v>1801</v>
      </c>
      <c r="D11" s="13" t="s">
        <v>1800</v>
      </c>
      <c r="E11" s="4"/>
    </row>
    <row r="12" spans="1:5" ht="15.75" x14ac:dyDescent="0.25">
      <c r="A12" s="24" t="s">
        <v>519</v>
      </c>
      <c r="B12" s="13" t="s">
        <v>520</v>
      </c>
      <c r="C12" s="11" t="s">
        <v>699</v>
      </c>
      <c r="D12" s="59" t="s">
        <v>527</v>
      </c>
      <c r="E12" s="4"/>
    </row>
    <row r="13" spans="1:5" ht="63" x14ac:dyDescent="0.25">
      <c r="A13" s="24" t="s">
        <v>522</v>
      </c>
      <c r="B13" s="13" t="s">
        <v>523</v>
      </c>
      <c r="C13" s="11" t="s">
        <v>1712</v>
      </c>
      <c r="D13" s="13" t="s">
        <v>1174</v>
      </c>
      <c r="E13" s="4"/>
    </row>
    <row r="14" spans="1:5" ht="30.75" customHeight="1" x14ac:dyDescent="0.25">
      <c r="A14" s="24" t="s">
        <v>525</v>
      </c>
      <c r="B14" s="13" t="s">
        <v>558</v>
      </c>
      <c r="C14" s="11" t="s">
        <v>527</v>
      </c>
      <c r="D14" s="13" t="s">
        <v>1175</v>
      </c>
      <c r="E14" s="4"/>
    </row>
    <row r="15" spans="1:5" ht="111.75" customHeight="1" x14ac:dyDescent="0.25">
      <c r="A15" s="24" t="s">
        <v>529</v>
      </c>
      <c r="B15" s="13" t="s">
        <v>530</v>
      </c>
      <c r="C15" s="53" t="s">
        <v>873</v>
      </c>
      <c r="D15" s="13" t="s">
        <v>1144</v>
      </c>
      <c r="E15" s="4"/>
    </row>
    <row r="16" spans="1:5" ht="78.75" x14ac:dyDescent="0.25">
      <c r="A16" s="24" t="s">
        <v>531</v>
      </c>
      <c r="B16" s="27" t="s">
        <v>1158</v>
      </c>
      <c r="C16" s="24" t="s">
        <v>1176</v>
      </c>
      <c r="D16" s="27" t="s">
        <v>1710</v>
      </c>
      <c r="E16" s="4"/>
    </row>
    <row r="17" spans="1:5" ht="31.5" customHeight="1" x14ac:dyDescent="0.25">
      <c r="A17" s="24" t="s">
        <v>533</v>
      </c>
      <c r="B17" s="27" t="s">
        <v>534</v>
      </c>
      <c r="C17" s="24" t="s">
        <v>527</v>
      </c>
      <c r="D17" s="59" t="s">
        <v>527</v>
      </c>
      <c r="E17" s="4"/>
    </row>
    <row r="18" spans="1:5" ht="15.75" x14ac:dyDescent="0.25">
      <c r="A18" s="24" t="s">
        <v>536</v>
      </c>
      <c r="B18" s="27" t="s">
        <v>537</v>
      </c>
      <c r="C18" s="24" t="s">
        <v>527</v>
      </c>
      <c r="D18" s="59" t="s">
        <v>527</v>
      </c>
      <c r="E18" s="4"/>
    </row>
    <row r="19" spans="1:5" ht="63" x14ac:dyDescent="0.25">
      <c r="A19" s="24" t="s">
        <v>538</v>
      </c>
      <c r="B19" s="27" t="s">
        <v>562</v>
      </c>
      <c r="C19" s="24" t="s">
        <v>1177</v>
      </c>
      <c r="D19" s="27" t="s">
        <v>541</v>
      </c>
      <c r="E19" s="4"/>
    </row>
    <row r="20" spans="1:5" ht="15.75" x14ac:dyDescent="0.25">
      <c r="A20" s="14"/>
      <c r="B20" s="15"/>
      <c r="C20" s="15"/>
      <c r="D20" s="15"/>
      <c r="E20" s="4"/>
    </row>
    <row r="21" spans="1:5" s="29" customFormat="1" ht="57.75" customHeight="1" x14ac:dyDescent="0.25">
      <c r="A21" s="340" t="s">
        <v>1711</v>
      </c>
      <c r="B21" s="340"/>
      <c r="C21" s="340"/>
      <c r="D21" s="340"/>
      <c r="E21" s="79"/>
    </row>
    <row r="22" spans="1:5" ht="35.25" customHeight="1" x14ac:dyDescent="0.25">
      <c r="A22" s="325" t="s">
        <v>542</v>
      </c>
      <c r="B22" s="325"/>
      <c r="C22" s="325"/>
      <c r="D22" s="325"/>
      <c r="E22" s="4"/>
    </row>
    <row r="23" spans="1:5" ht="105.75" customHeight="1" x14ac:dyDescent="0.25">
      <c r="A23" s="305" t="s">
        <v>1178</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0" zoomScale="140" zoomScaleNormal="140" workbookViewId="0">
      <selection activeCell="C15" sqref="C15:D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1151</v>
      </c>
      <c r="B2" s="306"/>
      <c r="C2" s="306"/>
      <c r="D2" s="306"/>
      <c r="E2" s="4"/>
    </row>
    <row r="3" spans="1:5" ht="15.75" customHeight="1" x14ac:dyDescent="0.25">
      <c r="A3" s="20"/>
      <c r="B3" s="310" t="s">
        <v>260</v>
      </c>
      <c r="C3" s="6" t="s">
        <v>501</v>
      </c>
      <c r="D3" s="20"/>
      <c r="E3" s="4"/>
    </row>
    <row r="4" spans="1:5" ht="17.25" customHeight="1" x14ac:dyDescent="0.25">
      <c r="A4" s="15"/>
      <c r="B4" s="310"/>
      <c r="C4" s="6" t="s">
        <v>2018</v>
      </c>
      <c r="D4" s="15"/>
      <c r="E4" s="4"/>
    </row>
    <row r="5" spans="1:5" ht="21.75" customHeight="1" x14ac:dyDescent="0.25">
      <c r="A5" s="4"/>
      <c r="B5" s="307" t="s">
        <v>1179</v>
      </c>
      <c r="C5" s="307"/>
      <c r="D5" s="307"/>
      <c r="E5" s="22"/>
    </row>
    <row r="6" spans="1:5" ht="15.75" x14ac:dyDescent="0.25">
      <c r="A6" s="23" t="s">
        <v>502</v>
      </c>
      <c r="B6" s="23" t="s">
        <v>503</v>
      </c>
      <c r="C6" s="23" t="s">
        <v>504</v>
      </c>
      <c r="D6" s="23" t="s">
        <v>4</v>
      </c>
    </row>
    <row r="7" spans="1:5" ht="63" x14ac:dyDescent="0.25">
      <c r="A7" s="24" t="s">
        <v>505</v>
      </c>
      <c r="B7" s="27" t="s">
        <v>506</v>
      </c>
      <c r="C7" s="24" t="s">
        <v>1153</v>
      </c>
      <c r="D7" s="27" t="s">
        <v>1154</v>
      </c>
      <c r="E7" s="4"/>
    </row>
    <row r="8" spans="1:5" ht="47.25" x14ac:dyDescent="0.25">
      <c r="A8" s="24" t="s">
        <v>508</v>
      </c>
      <c r="B8" s="27" t="s">
        <v>2</v>
      </c>
      <c r="C8" s="24" t="s">
        <v>1155</v>
      </c>
      <c r="D8" s="27" t="s">
        <v>263</v>
      </c>
      <c r="E8" s="4"/>
    </row>
    <row r="9" spans="1:5" ht="15.75" x14ac:dyDescent="0.25">
      <c r="A9" s="24" t="s">
        <v>511</v>
      </c>
      <c r="B9" s="27" t="s">
        <v>3</v>
      </c>
      <c r="C9" s="24" t="s">
        <v>262</v>
      </c>
      <c r="D9" s="27" t="s">
        <v>1180</v>
      </c>
      <c r="E9" s="4"/>
    </row>
    <row r="10" spans="1:5" ht="31.5" x14ac:dyDescent="0.25">
      <c r="A10" s="24" t="s">
        <v>513</v>
      </c>
      <c r="B10" s="27" t="s">
        <v>514</v>
      </c>
      <c r="C10" s="24" t="s">
        <v>1181</v>
      </c>
      <c r="D10" s="27" t="s">
        <v>1182</v>
      </c>
      <c r="E10" s="4"/>
    </row>
    <row r="11" spans="1:5" ht="31.5" x14ac:dyDescent="0.25">
      <c r="A11" s="24" t="s">
        <v>516</v>
      </c>
      <c r="B11" s="12" t="s">
        <v>553</v>
      </c>
      <c r="C11" s="11" t="s">
        <v>1804</v>
      </c>
      <c r="D11" s="13" t="s">
        <v>1803</v>
      </c>
      <c r="E11" s="4"/>
    </row>
    <row r="12" spans="1:5" ht="15.75" x14ac:dyDescent="0.25">
      <c r="A12" s="24" t="s">
        <v>519</v>
      </c>
      <c r="B12" s="13" t="s">
        <v>520</v>
      </c>
      <c r="C12" s="11" t="s">
        <v>1183</v>
      </c>
      <c r="D12" s="12" t="s">
        <v>527</v>
      </c>
      <c r="E12" s="4"/>
    </row>
    <row r="13" spans="1:5" ht="94.5" x14ac:dyDescent="0.25">
      <c r="A13" s="24" t="s">
        <v>522</v>
      </c>
      <c r="B13" s="169" t="s">
        <v>523</v>
      </c>
      <c r="C13" s="11" t="s">
        <v>1715</v>
      </c>
      <c r="D13" s="13" t="s">
        <v>1875</v>
      </c>
      <c r="E13" s="4"/>
    </row>
    <row r="14" spans="1:5" ht="30.75" customHeight="1" x14ac:dyDescent="0.25">
      <c r="A14" s="24" t="s">
        <v>525</v>
      </c>
      <c r="B14" s="169" t="s">
        <v>558</v>
      </c>
      <c r="C14" s="11" t="s">
        <v>527</v>
      </c>
      <c r="D14" s="13" t="s">
        <v>1184</v>
      </c>
      <c r="E14" s="4"/>
    </row>
    <row r="15" spans="1:5" ht="151.5" customHeight="1" x14ac:dyDescent="0.25">
      <c r="A15" s="24" t="s">
        <v>529</v>
      </c>
      <c r="B15" s="13" t="s">
        <v>530</v>
      </c>
      <c r="C15" s="272" t="s">
        <v>1714</v>
      </c>
      <c r="D15" s="28" t="s">
        <v>1144</v>
      </c>
      <c r="E15" s="4"/>
    </row>
    <row r="16" spans="1:5" ht="78.75" x14ac:dyDescent="0.25">
      <c r="A16" s="24" t="s">
        <v>531</v>
      </c>
      <c r="B16" s="13" t="s">
        <v>532</v>
      </c>
      <c r="C16" s="11" t="s">
        <v>1176</v>
      </c>
      <c r="D16" s="27" t="s">
        <v>1713</v>
      </c>
      <c r="E16" s="4"/>
    </row>
    <row r="17" spans="1:5" ht="31.5" customHeight="1" x14ac:dyDescent="0.25">
      <c r="A17" s="24" t="s">
        <v>533</v>
      </c>
      <c r="B17" s="13" t="s">
        <v>534</v>
      </c>
      <c r="C17" s="11" t="s">
        <v>527</v>
      </c>
      <c r="D17" s="12" t="s">
        <v>527</v>
      </c>
      <c r="E17" s="4"/>
    </row>
    <row r="18" spans="1:5" ht="15.75" x14ac:dyDescent="0.25">
      <c r="A18" s="24" t="s">
        <v>536</v>
      </c>
      <c r="B18" s="13" t="s">
        <v>537</v>
      </c>
      <c r="C18" s="11" t="s">
        <v>527</v>
      </c>
      <c r="D18" s="12" t="s">
        <v>527</v>
      </c>
      <c r="E18" s="4"/>
    </row>
    <row r="19" spans="1:5" ht="63" x14ac:dyDescent="0.25">
      <c r="A19" s="24" t="s">
        <v>538</v>
      </c>
      <c r="B19" s="13" t="s">
        <v>562</v>
      </c>
      <c r="C19" s="11" t="s">
        <v>1177</v>
      </c>
      <c r="D19" s="13" t="s">
        <v>541</v>
      </c>
      <c r="E19" s="4"/>
    </row>
    <row r="20" spans="1:5" ht="15.75" x14ac:dyDescent="0.25">
      <c r="A20" s="14"/>
      <c r="B20" s="15"/>
      <c r="C20" s="15"/>
      <c r="D20" s="15"/>
      <c r="E20" s="4"/>
    </row>
    <row r="21" spans="1:5" s="29" customFormat="1" ht="54" customHeight="1" x14ac:dyDescent="0.25">
      <c r="A21" s="308" t="s">
        <v>893</v>
      </c>
      <c r="B21" s="308"/>
      <c r="C21" s="308"/>
      <c r="D21" s="308"/>
      <c r="E21" s="79"/>
    </row>
    <row r="22" spans="1:5" ht="32.25" customHeight="1" x14ac:dyDescent="0.25">
      <c r="A22" s="325" t="s">
        <v>542</v>
      </c>
      <c r="B22" s="325"/>
      <c r="C22" s="325"/>
      <c r="D22" s="325"/>
      <c r="E22" s="4"/>
    </row>
    <row r="23" spans="1:5" ht="105.75" customHeight="1" x14ac:dyDescent="0.25">
      <c r="A23" s="305" t="s">
        <v>1178</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rintOptions horizontalCentered="1"/>
  <pageMargins left="0.118055555555556" right="0.118055555555556" top="0.15763888888888899" bottom="0.35416666666666702" header="0.51180555555555496" footer="0.118055555555556"/>
  <pageSetup paperSize="9" firstPageNumber="0" fitToHeight="0" orientation="landscape" horizontalDpi="300" verticalDpi="300"/>
  <headerFooter>
    <oddFooter>&amp;C&amp;F&amp;R&amp;P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1989</v>
      </c>
      <c r="B2" s="299"/>
      <c r="C2" s="299"/>
      <c r="D2" s="299"/>
      <c r="E2" s="4"/>
    </row>
    <row r="3" spans="1:5" ht="15.75" customHeight="1" x14ac:dyDescent="0.25">
      <c r="A3" s="20"/>
      <c r="B3" s="310" t="s">
        <v>435</v>
      </c>
      <c r="C3" s="6" t="s">
        <v>501</v>
      </c>
      <c r="D3" s="20"/>
      <c r="E3" s="4"/>
    </row>
    <row r="4" spans="1:5" ht="17.25" customHeight="1" x14ac:dyDescent="0.25">
      <c r="A4" s="15"/>
      <c r="B4" s="310"/>
      <c r="C4" s="6" t="s">
        <v>2018</v>
      </c>
      <c r="D4" s="15"/>
      <c r="E4" s="4"/>
    </row>
    <row r="5" spans="1:5" ht="21.75" customHeight="1" x14ac:dyDescent="0.25">
      <c r="A5" s="4"/>
      <c r="B5" s="307" t="s">
        <v>1185</v>
      </c>
      <c r="C5" s="307"/>
      <c r="D5" s="307"/>
      <c r="E5" s="22"/>
    </row>
    <row r="6" spans="1:5" ht="15.75" x14ac:dyDescent="0.25">
      <c r="A6" s="23" t="s">
        <v>502</v>
      </c>
      <c r="B6" s="23" t="s">
        <v>503</v>
      </c>
      <c r="C6" s="23" t="s">
        <v>504</v>
      </c>
      <c r="D6" s="23" t="s">
        <v>4</v>
      </c>
    </row>
    <row r="7" spans="1:5" ht="63" x14ac:dyDescent="0.25">
      <c r="A7" s="24" t="s">
        <v>505</v>
      </c>
      <c r="B7" s="69" t="s">
        <v>506</v>
      </c>
      <c r="C7" s="11" t="s">
        <v>1186</v>
      </c>
      <c r="D7" s="76" t="s">
        <v>1187</v>
      </c>
      <c r="E7" s="4"/>
    </row>
    <row r="8" spans="1:5" ht="31.5" x14ac:dyDescent="0.25">
      <c r="A8" s="24" t="s">
        <v>508</v>
      </c>
      <c r="B8" s="69" t="s">
        <v>2</v>
      </c>
      <c r="C8" s="11" t="s">
        <v>1188</v>
      </c>
      <c r="D8" s="13" t="s">
        <v>1189</v>
      </c>
      <c r="E8" s="4"/>
    </row>
    <row r="9" spans="1:5" ht="66.75" customHeight="1" x14ac:dyDescent="0.25">
      <c r="A9" s="24" t="s">
        <v>511</v>
      </c>
      <c r="B9" s="92" t="s">
        <v>3</v>
      </c>
      <c r="C9" s="26" t="s">
        <v>1190</v>
      </c>
      <c r="D9" s="25" t="s">
        <v>1191</v>
      </c>
      <c r="E9" s="4"/>
    </row>
    <row r="10" spans="1:5" ht="15.75" x14ac:dyDescent="0.25">
      <c r="A10" s="24" t="s">
        <v>513</v>
      </c>
      <c r="B10" s="92" t="s">
        <v>514</v>
      </c>
      <c r="C10" s="24" t="s">
        <v>527</v>
      </c>
      <c r="D10" s="59" t="s">
        <v>527</v>
      </c>
      <c r="E10" s="4"/>
    </row>
    <row r="11" spans="1:5" ht="31.5" x14ac:dyDescent="0.25">
      <c r="A11" s="24" t="s">
        <v>516</v>
      </c>
      <c r="B11" s="12" t="s">
        <v>553</v>
      </c>
      <c r="C11" s="24" t="s">
        <v>527</v>
      </c>
      <c r="D11" s="59" t="s">
        <v>527</v>
      </c>
      <c r="E11" s="4"/>
    </row>
    <row r="12" spans="1:5" ht="15.75" x14ac:dyDescent="0.25">
      <c r="A12" s="24" t="s">
        <v>519</v>
      </c>
      <c r="B12" s="92" t="s">
        <v>936</v>
      </c>
      <c r="C12" s="24" t="s">
        <v>527</v>
      </c>
      <c r="D12" s="59" t="s">
        <v>527</v>
      </c>
      <c r="E12" s="4"/>
    </row>
    <row r="13" spans="1:5" ht="15.75" x14ac:dyDescent="0.25">
      <c r="A13" s="24" t="s">
        <v>522</v>
      </c>
      <c r="B13" s="92" t="s">
        <v>621</v>
      </c>
      <c r="C13" s="24" t="s">
        <v>527</v>
      </c>
      <c r="D13" s="59" t="s">
        <v>527</v>
      </c>
      <c r="E13" s="4"/>
    </row>
    <row r="14" spans="1:5" ht="30.75" customHeight="1" x14ac:dyDescent="0.25">
      <c r="A14" s="24" t="s">
        <v>525</v>
      </c>
      <c r="B14" s="92" t="s">
        <v>558</v>
      </c>
      <c r="C14" s="24" t="s">
        <v>527</v>
      </c>
      <c r="D14" s="59" t="s">
        <v>527</v>
      </c>
      <c r="E14" s="4"/>
    </row>
    <row r="15" spans="1:5" ht="101.25" customHeight="1" x14ac:dyDescent="0.25">
      <c r="A15" s="24" t="s">
        <v>529</v>
      </c>
      <c r="B15" s="92" t="s">
        <v>530</v>
      </c>
      <c r="C15" s="60" t="s">
        <v>643</v>
      </c>
      <c r="D15" s="27" t="s">
        <v>1144</v>
      </c>
      <c r="E15" s="4"/>
    </row>
    <row r="16" spans="1:5" ht="78.75" x14ac:dyDescent="0.25">
      <c r="A16" s="24" t="s">
        <v>531</v>
      </c>
      <c r="B16" s="61" t="s">
        <v>532</v>
      </c>
      <c r="C16" s="24" t="s">
        <v>1192</v>
      </c>
      <c r="D16" s="27" t="s">
        <v>1805</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78.75" x14ac:dyDescent="0.25">
      <c r="A19" s="24" t="s">
        <v>538</v>
      </c>
      <c r="B19" s="92" t="s">
        <v>562</v>
      </c>
      <c r="C19" s="24" t="s">
        <v>1193</v>
      </c>
      <c r="D19" s="27" t="s">
        <v>1194</v>
      </c>
      <c r="E19" s="4"/>
    </row>
    <row r="20" spans="1:5" ht="15.75" x14ac:dyDescent="0.25">
      <c r="A20" s="14"/>
      <c r="B20" s="15"/>
      <c r="C20" s="15"/>
      <c r="D20" s="15"/>
      <c r="E20" s="4"/>
    </row>
    <row r="21" spans="1:5" s="29" customFormat="1" ht="54.75" customHeight="1" x14ac:dyDescent="0.25">
      <c r="A21" s="368" t="s">
        <v>893</v>
      </c>
      <c r="B21" s="368"/>
      <c r="C21" s="368"/>
      <c r="D21" s="368"/>
      <c r="E21" s="79"/>
    </row>
    <row r="22" spans="1:5" ht="35.25" customHeight="1" x14ac:dyDescent="0.25">
      <c r="A22" s="325" t="s">
        <v>542</v>
      </c>
      <c r="B22" s="325"/>
      <c r="C22" s="325"/>
      <c r="D22" s="325"/>
      <c r="E22" s="4"/>
    </row>
    <row r="23" spans="1:5" ht="135.75" customHeight="1" x14ac:dyDescent="0.25">
      <c r="A23" s="305" t="s">
        <v>1195</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c r="E1" s="4"/>
    </row>
    <row r="2" spans="1:5" ht="30.75" customHeight="1" x14ac:dyDescent="0.25">
      <c r="A2" s="299" t="s">
        <v>1990</v>
      </c>
      <c r="B2" s="299"/>
      <c r="C2" s="299"/>
      <c r="D2" s="299"/>
      <c r="E2" s="4"/>
    </row>
    <row r="3" spans="1:5" ht="15.75" customHeight="1" x14ac:dyDescent="0.25">
      <c r="A3" s="20"/>
      <c r="B3" s="310" t="s">
        <v>274</v>
      </c>
      <c r="C3" s="6" t="s">
        <v>501</v>
      </c>
      <c r="D3" s="20"/>
      <c r="E3" s="4"/>
    </row>
    <row r="4" spans="1:5" ht="17.25" customHeight="1" x14ac:dyDescent="0.25">
      <c r="A4" s="15"/>
      <c r="B4" s="310"/>
      <c r="C4" s="6" t="s">
        <v>2018</v>
      </c>
      <c r="D4" s="15"/>
      <c r="E4" s="4"/>
    </row>
    <row r="5" spans="1:5" ht="21.75" customHeight="1" x14ac:dyDescent="0.25">
      <c r="A5" s="4"/>
      <c r="B5" s="307" t="s">
        <v>1196</v>
      </c>
      <c r="C5" s="307"/>
      <c r="D5" s="307"/>
      <c r="E5" s="22"/>
    </row>
    <row r="6" spans="1:5" ht="15.75" x14ac:dyDescent="0.25">
      <c r="A6" s="23" t="s">
        <v>502</v>
      </c>
      <c r="B6" s="23" t="s">
        <v>503</v>
      </c>
      <c r="C6" s="23" t="s">
        <v>504</v>
      </c>
      <c r="D6" s="23" t="s">
        <v>4</v>
      </c>
    </row>
    <row r="7" spans="1:5" ht="47.25" x14ac:dyDescent="0.25">
      <c r="A7" s="24" t="s">
        <v>505</v>
      </c>
      <c r="B7" s="69" t="s">
        <v>506</v>
      </c>
      <c r="C7" s="11" t="s">
        <v>1197</v>
      </c>
      <c r="D7" s="76" t="s">
        <v>1198</v>
      </c>
      <c r="E7" s="4"/>
    </row>
    <row r="8" spans="1:5" ht="31.5" x14ac:dyDescent="0.25">
      <c r="A8" s="24" t="s">
        <v>508</v>
      </c>
      <c r="B8" s="69" t="s">
        <v>2</v>
      </c>
      <c r="C8" s="11" t="s">
        <v>1199</v>
      </c>
      <c r="D8" s="13" t="s">
        <v>419</v>
      </c>
      <c r="E8" s="4"/>
    </row>
    <row r="9" spans="1:5" ht="15.75" x14ac:dyDescent="0.25">
      <c r="A9" s="24" t="s">
        <v>511</v>
      </c>
      <c r="B9" s="69" t="s">
        <v>3</v>
      </c>
      <c r="C9" s="11" t="s">
        <v>418</v>
      </c>
      <c r="D9" s="12" t="s">
        <v>1200</v>
      </c>
      <c r="E9" s="4"/>
    </row>
    <row r="10" spans="1:5" ht="15.75" x14ac:dyDescent="0.25">
      <c r="A10" s="24" t="s">
        <v>513</v>
      </c>
      <c r="B10" s="69" t="s">
        <v>514</v>
      </c>
      <c r="C10" s="11" t="s">
        <v>527</v>
      </c>
      <c r="D10" s="12" t="s">
        <v>527</v>
      </c>
      <c r="E10" s="4"/>
    </row>
    <row r="11" spans="1:5" ht="31.5" x14ac:dyDescent="0.25">
      <c r="A11" s="24" t="s">
        <v>516</v>
      </c>
      <c r="B11" s="12" t="s">
        <v>553</v>
      </c>
      <c r="C11" s="11" t="s">
        <v>527</v>
      </c>
      <c r="D11" s="12" t="s">
        <v>527</v>
      </c>
      <c r="E11" s="4"/>
    </row>
    <row r="12" spans="1:5" ht="15.75" x14ac:dyDescent="0.25">
      <c r="A12" s="24" t="s">
        <v>519</v>
      </c>
      <c r="B12" s="69" t="s">
        <v>936</v>
      </c>
      <c r="C12" s="11" t="s">
        <v>527</v>
      </c>
      <c r="D12" s="12" t="s">
        <v>527</v>
      </c>
      <c r="E12" s="4"/>
    </row>
    <row r="13" spans="1:5" ht="15.75" x14ac:dyDescent="0.25">
      <c r="A13" s="24" t="s">
        <v>522</v>
      </c>
      <c r="B13" s="69" t="s">
        <v>621</v>
      </c>
      <c r="C13" s="11" t="s">
        <v>527</v>
      </c>
      <c r="D13" s="12" t="s">
        <v>527</v>
      </c>
      <c r="E13" s="4"/>
    </row>
    <row r="14" spans="1:5" ht="30.75" customHeight="1" x14ac:dyDescent="0.25">
      <c r="A14" s="24" t="s">
        <v>525</v>
      </c>
      <c r="B14" s="69" t="s">
        <v>558</v>
      </c>
      <c r="C14" s="11" t="s">
        <v>527</v>
      </c>
      <c r="D14" s="12" t="s">
        <v>527</v>
      </c>
      <c r="E14" s="4"/>
    </row>
    <row r="15" spans="1:5" ht="108.75" customHeight="1" x14ac:dyDescent="0.25">
      <c r="A15" s="24" t="s">
        <v>529</v>
      </c>
      <c r="B15" s="69" t="s">
        <v>530</v>
      </c>
      <c r="C15" s="53" t="s">
        <v>632</v>
      </c>
      <c r="D15" s="13" t="s">
        <v>1144</v>
      </c>
      <c r="E15" s="4"/>
    </row>
    <row r="16" spans="1:5" ht="47.25" customHeight="1" x14ac:dyDescent="0.25">
      <c r="A16" s="24" t="s">
        <v>531</v>
      </c>
      <c r="B16" s="61" t="s">
        <v>532</v>
      </c>
      <c r="C16" s="26" t="s">
        <v>1201</v>
      </c>
      <c r="D16" s="59" t="s">
        <v>527</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126" x14ac:dyDescent="0.25">
      <c r="A19" s="24" t="s">
        <v>538</v>
      </c>
      <c r="B19" s="92" t="s">
        <v>562</v>
      </c>
      <c r="C19" s="24" t="s">
        <v>1202</v>
      </c>
      <c r="D19" s="27" t="s">
        <v>1194</v>
      </c>
      <c r="E19" s="4"/>
    </row>
    <row r="20" spans="1:5" ht="15.75" x14ac:dyDescent="0.25">
      <c r="A20" s="14"/>
      <c r="B20" s="15"/>
      <c r="C20" s="15"/>
      <c r="D20" s="15"/>
      <c r="E20" s="4"/>
    </row>
    <row r="21" spans="1:5" ht="35.25" customHeight="1" x14ac:dyDescent="0.25">
      <c r="A21" s="325" t="s">
        <v>542</v>
      </c>
      <c r="B21" s="325"/>
      <c r="C21" s="325"/>
      <c r="D21" s="325"/>
      <c r="E21" s="4"/>
    </row>
    <row r="22" spans="1:5" ht="106.5" customHeight="1" x14ac:dyDescent="0.25">
      <c r="A22" s="305" t="s">
        <v>1203</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E485"/>
  <sheetViews>
    <sheetView zoomScaleNormal="100" workbookViewId="0">
      <selection activeCell="C10" sqref="C10"/>
    </sheetView>
  </sheetViews>
  <sheetFormatPr defaultColWidth="8.5703125" defaultRowHeight="15" x14ac:dyDescent="0.25"/>
  <cols>
    <col min="1" max="1" width="5.7109375" style="1" customWidth="1"/>
    <col min="2" max="2" width="42.7109375" style="1" customWidth="1"/>
    <col min="3" max="3" width="37.7109375" style="1" customWidth="1"/>
    <col min="4" max="4" width="89.7109375" style="1" customWidth="1"/>
  </cols>
  <sheetData>
    <row r="1" spans="1:5" ht="31.5" x14ac:dyDescent="0.25">
      <c r="A1" s="15"/>
      <c r="B1" s="15"/>
      <c r="C1" s="15"/>
      <c r="D1" s="3" t="s">
        <v>2036</v>
      </c>
    </row>
    <row r="2" spans="1:5" ht="54" customHeight="1" x14ac:dyDescent="0.25">
      <c r="A2" s="306" t="s">
        <v>2044</v>
      </c>
      <c r="B2" s="306"/>
      <c r="C2" s="306"/>
      <c r="D2" s="306"/>
    </row>
    <row r="3" spans="1:5" ht="15.75" customHeight="1" x14ac:dyDescent="0.25">
      <c r="A3" s="20"/>
      <c r="B3" s="300" t="s">
        <v>32</v>
      </c>
      <c r="C3" s="6" t="s">
        <v>501</v>
      </c>
      <c r="D3" s="20"/>
    </row>
    <row r="4" spans="1:5" ht="17.25" customHeight="1" x14ac:dyDescent="0.25">
      <c r="A4" s="15"/>
      <c r="B4" s="301"/>
      <c r="C4" s="6" t="s">
        <v>2018</v>
      </c>
      <c r="D4" s="15"/>
    </row>
    <row r="5" spans="1:5" ht="21.75" customHeight="1" x14ac:dyDescent="0.25">
      <c r="A5" s="4"/>
      <c r="B5" s="307" t="s">
        <v>2030</v>
      </c>
      <c r="C5" s="307"/>
      <c r="D5" s="307"/>
      <c r="E5" s="22"/>
    </row>
    <row r="6" spans="1:5" ht="15.75" x14ac:dyDescent="0.25">
      <c r="A6" s="23" t="s">
        <v>502</v>
      </c>
      <c r="B6" s="23" t="s">
        <v>503</v>
      </c>
      <c r="C6" s="23" t="s">
        <v>591</v>
      </c>
      <c r="D6" s="23" t="s">
        <v>4</v>
      </c>
    </row>
    <row r="7" spans="1:5" ht="31.5" x14ac:dyDescent="0.25">
      <c r="A7" s="24" t="s">
        <v>505</v>
      </c>
      <c r="B7" s="59" t="s">
        <v>506</v>
      </c>
      <c r="C7" s="24" t="s">
        <v>507</v>
      </c>
      <c r="D7" s="27" t="s">
        <v>592</v>
      </c>
    </row>
    <row r="8" spans="1:5" ht="126" x14ac:dyDescent="0.25">
      <c r="A8" s="24" t="s">
        <v>508</v>
      </c>
      <c r="B8" s="59" t="s">
        <v>2</v>
      </c>
      <c r="C8" s="24" t="s">
        <v>593</v>
      </c>
      <c r="D8" s="27" t="s">
        <v>607</v>
      </c>
    </row>
    <row r="9" spans="1:5" ht="15.75" x14ac:dyDescent="0.25">
      <c r="A9" s="24" t="s">
        <v>511</v>
      </c>
      <c r="B9" s="59" t="s">
        <v>3</v>
      </c>
      <c r="C9" s="24" t="s">
        <v>2041</v>
      </c>
      <c r="D9" s="27" t="s">
        <v>1760</v>
      </c>
    </row>
    <row r="10" spans="1:5" ht="94.5" x14ac:dyDescent="0.25">
      <c r="A10" s="24" t="s">
        <v>513</v>
      </c>
      <c r="B10" s="59" t="s">
        <v>596</v>
      </c>
      <c r="C10" s="24" t="s">
        <v>572</v>
      </c>
      <c r="D10" s="27" t="s">
        <v>597</v>
      </c>
    </row>
    <row r="11" spans="1:5" ht="126" x14ac:dyDescent="0.25">
      <c r="A11" s="24" t="s">
        <v>516</v>
      </c>
      <c r="B11" s="12" t="s">
        <v>553</v>
      </c>
      <c r="C11" s="11" t="s">
        <v>608</v>
      </c>
      <c r="D11" s="13" t="s">
        <v>599</v>
      </c>
    </row>
    <row r="12" spans="1:5" ht="31.5" x14ac:dyDescent="0.25">
      <c r="A12" s="24" t="s">
        <v>519</v>
      </c>
      <c r="B12" s="12" t="s">
        <v>520</v>
      </c>
      <c r="C12" s="13" t="s">
        <v>609</v>
      </c>
      <c r="D12" s="271" t="s">
        <v>527</v>
      </c>
    </row>
    <row r="13" spans="1:5" ht="78.75" x14ac:dyDescent="0.25">
      <c r="A13" s="24" t="s">
        <v>522</v>
      </c>
      <c r="B13" s="12" t="s">
        <v>523</v>
      </c>
      <c r="C13" s="11" t="s">
        <v>601</v>
      </c>
      <c r="D13" s="57" t="s">
        <v>589</v>
      </c>
    </row>
    <row r="14" spans="1:5" ht="30.75" customHeight="1" x14ac:dyDescent="0.25">
      <c r="A14" s="24" t="s">
        <v>525</v>
      </c>
      <c r="B14" s="59" t="s">
        <v>526</v>
      </c>
      <c r="C14" s="24" t="s">
        <v>527</v>
      </c>
      <c r="D14" s="59" t="s">
        <v>527</v>
      </c>
    </row>
    <row r="15" spans="1:5" ht="78" customHeight="1" x14ac:dyDescent="0.25">
      <c r="A15" s="24" t="s">
        <v>529</v>
      </c>
      <c r="B15" s="59" t="s">
        <v>530</v>
      </c>
      <c r="C15" s="11" t="s">
        <v>882</v>
      </c>
      <c r="D15" s="13" t="s">
        <v>2038</v>
      </c>
    </row>
    <row r="16" spans="1:5" ht="47.25" x14ac:dyDescent="0.25">
      <c r="A16" s="24" t="s">
        <v>531</v>
      </c>
      <c r="B16" s="59" t="s">
        <v>532</v>
      </c>
      <c r="C16" s="24" t="s">
        <v>602</v>
      </c>
      <c r="D16" s="27" t="s">
        <v>603</v>
      </c>
    </row>
    <row r="17" spans="1:4" ht="17.25" customHeight="1" x14ac:dyDescent="0.25">
      <c r="A17" s="24" t="s">
        <v>533</v>
      </c>
      <c r="B17" s="59" t="s">
        <v>534</v>
      </c>
      <c r="C17" s="24" t="s">
        <v>527</v>
      </c>
      <c r="D17" s="59" t="s">
        <v>527</v>
      </c>
    </row>
    <row r="18" spans="1:4" ht="15.75" x14ac:dyDescent="0.25">
      <c r="A18" s="24" t="s">
        <v>536</v>
      </c>
      <c r="B18" s="59" t="s">
        <v>537</v>
      </c>
      <c r="C18" s="24" t="s">
        <v>604</v>
      </c>
      <c r="D18" s="59" t="s">
        <v>527</v>
      </c>
    </row>
    <row r="19" spans="1:4" ht="79.5" customHeight="1" x14ac:dyDescent="0.25">
      <c r="A19" s="24" t="s">
        <v>538</v>
      </c>
      <c r="B19" s="59" t="s">
        <v>539</v>
      </c>
      <c r="C19" s="24" t="s">
        <v>605</v>
      </c>
      <c r="D19" s="27" t="s">
        <v>541</v>
      </c>
    </row>
    <row r="20" spans="1:4" ht="15.75" customHeight="1" x14ac:dyDescent="0.25">
      <c r="A20" s="313"/>
      <c r="B20" s="313"/>
      <c r="C20" s="313"/>
      <c r="D20" s="313"/>
    </row>
    <row r="21" spans="1:4" s="29" customFormat="1" ht="17.25" customHeight="1" x14ac:dyDescent="0.25">
      <c r="A21" s="315" t="s">
        <v>564</v>
      </c>
      <c r="B21" s="315"/>
      <c r="C21" s="315"/>
      <c r="D21" s="315"/>
    </row>
    <row r="22" spans="1:4" ht="130.5" customHeight="1" x14ac:dyDescent="0.25">
      <c r="A22" s="312" t="s">
        <v>606</v>
      </c>
      <c r="B22" s="312"/>
      <c r="C22" s="312"/>
      <c r="D22" s="312"/>
    </row>
    <row r="23" spans="1:4" ht="13.5" customHeight="1" x14ac:dyDescent="0.25">
      <c r="A23" s="30"/>
      <c r="B23" s="30"/>
      <c r="C23" s="30"/>
      <c r="D23" s="30"/>
    </row>
    <row r="24" spans="1:4" ht="34.5" customHeight="1" x14ac:dyDescent="0.25">
      <c r="A24" s="305" t="s">
        <v>585</v>
      </c>
      <c r="B24" s="305"/>
      <c r="C24" s="305"/>
      <c r="D24" s="305"/>
    </row>
    <row r="25" spans="1:4" ht="45.75" x14ac:dyDescent="0.25">
      <c r="A25" s="31" t="s">
        <v>567</v>
      </c>
      <c r="B25" s="32" t="s">
        <v>568</v>
      </c>
      <c r="C25" s="34"/>
    </row>
    <row r="26" spans="1:4" x14ac:dyDescent="0.25">
      <c r="A26" s="40">
        <v>241</v>
      </c>
      <c r="B26" s="41">
        <f t="shared" ref="B26:B89" si="0">420+(A26-1)*0.0125</f>
        <v>423</v>
      </c>
      <c r="C26" s="37"/>
      <c r="D26" s="37"/>
    </row>
    <row r="27" spans="1:4" x14ac:dyDescent="0.25">
      <c r="A27" s="40">
        <v>242</v>
      </c>
      <c r="B27" s="41">
        <f t="shared" si="0"/>
        <v>423.01249999999999</v>
      </c>
      <c r="C27" s="37"/>
      <c r="D27" s="37"/>
    </row>
    <row r="28" spans="1:4" x14ac:dyDescent="0.25">
      <c r="A28" s="40">
        <v>243</v>
      </c>
      <c r="B28" s="41">
        <f t="shared" si="0"/>
        <v>423.02499999999998</v>
      </c>
      <c r="C28" s="37"/>
      <c r="D28" s="37"/>
    </row>
    <row r="29" spans="1:4" x14ac:dyDescent="0.25">
      <c r="A29" s="40">
        <v>244</v>
      </c>
      <c r="B29" s="41">
        <f t="shared" si="0"/>
        <v>423.03750000000002</v>
      </c>
      <c r="C29" s="37"/>
      <c r="D29" s="37"/>
    </row>
    <row r="30" spans="1:4" x14ac:dyDescent="0.25">
      <c r="A30" s="40">
        <v>245</v>
      </c>
      <c r="B30" s="41">
        <f t="shared" si="0"/>
        <v>423.05</v>
      </c>
      <c r="C30" s="37"/>
      <c r="D30" s="37"/>
    </row>
    <row r="31" spans="1:4" x14ac:dyDescent="0.25">
      <c r="A31" s="40">
        <v>246</v>
      </c>
      <c r="B31" s="41">
        <f t="shared" si="0"/>
        <v>423.0625</v>
      </c>
    </row>
    <row r="32" spans="1:4" x14ac:dyDescent="0.25">
      <c r="A32" s="40">
        <v>247</v>
      </c>
      <c r="B32" s="41">
        <f t="shared" si="0"/>
        <v>423.07499999999999</v>
      </c>
    </row>
    <row r="33" spans="1:2" x14ac:dyDescent="0.25">
      <c r="A33" s="40">
        <v>248</v>
      </c>
      <c r="B33" s="41">
        <f t="shared" si="0"/>
        <v>423.08749999999998</v>
      </c>
    </row>
    <row r="34" spans="1:2" x14ac:dyDescent="0.25">
      <c r="A34" s="40">
        <v>249</v>
      </c>
      <c r="B34" s="41">
        <f t="shared" si="0"/>
        <v>423.1</v>
      </c>
    </row>
    <row r="35" spans="1:2" x14ac:dyDescent="0.25">
      <c r="A35" s="40">
        <v>250</v>
      </c>
      <c r="B35" s="41">
        <f t="shared" si="0"/>
        <v>423.11250000000001</v>
      </c>
    </row>
    <row r="36" spans="1:2" x14ac:dyDescent="0.25">
      <c r="A36" s="40">
        <v>251</v>
      </c>
      <c r="B36" s="41">
        <f t="shared" si="0"/>
        <v>423.125</v>
      </c>
    </row>
    <row r="37" spans="1:2" x14ac:dyDescent="0.25">
      <c r="A37" s="40">
        <v>252</v>
      </c>
      <c r="B37" s="41">
        <f t="shared" si="0"/>
        <v>423.13749999999999</v>
      </c>
    </row>
    <row r="38" spans="1:2" x14ac:dyDescent="0.25">
      <c r="A38" s="40">
        <v>253</v>
      </c>
      <c r="B38" s="41">
        <f t="shared" si="0"/>
        <v>423.15</v>
      </c>
    </row>
    <row r="39" spans="1:2" x14ac:dyDescent="0.25">
      <c r="A39" s="40">
        <v>254</v>
      </c>
      <c r="B39" s="41">
        <f t="shared" si="0"/>
        <v>423.16250000000002</v>
      </c>
    </row>
    <row r="40" spans="1:2" x14ac:dyDescent="0.25">
      <c r="A40" s="40">
        <v>255</v>
      </c>
      <c r="B40" s="41">
        <f t="shared" si="0"/>
        <v>423.17500000000001</v>
      </c>
    </row>
    <row r="41" spans="1:2" x14ac:dyDescent="0.25">
      <c r="A41" s="40">
        <v>256</v>
      </c>
      <c r="B41" s="41">
        <f t="shared" si="0"/>
        <v>423.1875</v>
      </c>
    </row>
    <row r="42" spans="1:2" x14ac:dyDescent="0.25">
      <c r="A42" s="40">
        <v>257</v>
      </c>
      <c r="B42" s="41">
        <f t="shared" si="0"/>
        <v>423.2</v>
      </c>
    </row>
    <row r="43" spans="1:2" x14ac:dyDescent="0.25">
      <c r="A43" s="40">
        <v>258</v>
      </c>
      <c r="B43" s="41">
        <f t="shared" si="0"/>
        <v>423.21249999999998</v>
      </c>
    </row>
    <row r="44" spans="1:2" x14ac:dyDescent="0.25">
      <c r="A44" s="40">
        <v>259</v>
      </c>
      <c r="B44" s="41">
        <f t="shared" si="0"/>
        <v>423.22500000000002</v>
      </c>
    </row>
    <row r="45" spans="1:2" x14ac:dyDescent="0.25">
      <c r="A45" s="40">
        <v>260</v>
      </c>
      <c r="B45" s="41">
        <f t="shared" si="0"/>
        <v>423.23750000000001</v>
      </c>
    </row>
    <row r="46" spans="1:2" x14ac:dyDescent="0.25">
      <c r="A46" s="40">
        <v>261</v>
      </c>
      <c r="B46" s="41">
        <f t="shared" si="0"/>
        <v>423.25</v>
      </c>
    </row>
    <row r="47" spans="1:2" x14ac:dyDescent="0.25">
      <c r="A47" s="40">
        <v>262</v>
      </c>
      <c r="B47" s="41">
        <f t="shared" si="0"/>
        <v>423.26249999999999</v>
      </c>
    </row>
    <row r="48" spans="1:2" x14ac:dyDescent="0.25">
      <c r="A48" s="40">
        <v>263</v>
      </c>
      <c r="B48" s="41">
        <f t="shared" si="0"/>
        <v>423.27499999999998</v>
      </c>
    </row>
    <row r="49" spans="1:2" x14ac:dyDescent="0.25">
      <c r="A49" s="40">
        <v>264</v>
      </c>
      <c r="B49" s="41">
        <f t="shared" si="0"/>
        <v>423.28750000000002</v>
      </c>
    </row>
    <row r="50" spans="1:2" x14ac:dyDescent="0.25">
      <c r="A50" s="40">
        <v>265</v>
      </c>
      <c r="B50" s="41">
        <f t="shared" si="0"/>
        <v>423.3</v>
      </c>
    </row>
    <row r="51" spans="1:2" x14ac:dyDescent="0.25">
      <c r="A51" s="40">
        <v>266</v>
      </c>
      <c r="B51" s="41">
        <f t="shared" si="0"/>
        <v>423.3125</v>
      </c>
    </row>
    <row r="52" spans="1:2" x14ac:dyDescent="0.25">
      <c r="A52" s="40">
        <v>267</v>
      </c>
      <c r="B52" s="41">
        <f t="shared" si="0"/>
        <v>423.32499999999999</v>
      </c>
    </row>
    <row r="53" spans="1:2" x14ac:dyDescent="0.25">
      <c r="A53" s="40">
        <v>268</v>
      </c>
      <c r="B53" s="41">
        <f t="shared" si="0"/>
        <v>423.33749999999998</v>
      </c>
    </row>
    <row r="54" spans="1:2" x14ac:dyDescent="0.25">
      <c r="A54" s="40">
        <v>269</v>
      </c>
      <c r="B54" s="41">
        <f t="shared" si="0"/>
        <v>423.35</v>
      </c>
    </row>
    <row r="55" spans="1:2" x14ac:dyDescent="0.25">
      <c r="A55" s="40">
        <v>270</v>
      </c>
      <c r="B55" s="41">
        <f t="shared" si="0"/>
        <v>423.36250000000001</v>
      </c>
    </row>
    <row r="56" spans="1:2" x14ac:dyDescent="0.25">
      <c r="A56" s="40">
        <v>271</v>
      </c>
      <c r="B56" s="41">
        <f t="shared" si="0"/>
        <v>423.375</v>
      </c>
    </row>
    <row r="57" spans="1:2" x14ac:dyDescent="0.25">
      <c r="A57" s="40">
        <v>272</v>
      </c>
      <c r="B57" s="41">
        <f t="shared" si="0"/>
        <v>423.38749999999999</v>
      </c>
    </row>
    <row r="58" spans="1:2" x14ac:dyDescent="0.25">
      <c r="A58" s="40">
        <v>273</v>
      </c>
      <c r="B58" s="41">
        <f t="shared" si="0"/>
        <v>423.4</v>
      </c>
    </row>
    <row r="59" spans="1:2" x14ac:dyDescent="0.25">
      <c r="A59" s="40">
        <v>274</v>
      </c>
      <c r="B59" s="41">
        <f t="shared" si="0"/>
        <v>423.41250000000002</v>
      </c>
    </row>
    <row r="60" spans="1:2" x14ac:dyDescent="0.25">
      <c r="A60" s="40">
        <v>275</v>
      </c>
      <c r="B60" s="41">
        <f t="shared" si="0"/>
        <v>423.42500000000001</v>
      </c>
    </row>
    <row r="61" spans="1:2" x14ac:dyDescent="0.25">
      <c r="A61" s="40">
        <v>276</v>
      </c>
      <c r="B61" s="41">
        <f t="shared" si="0"/>
        <v>423.4375</v>
      </c>
    </row>
    <row r="62" spans="1:2" x14ac:dyDescent="0.25">
      <c r="A62" s="40">
        <v>277</v>
      </c>
      <c r="B62" s="41">
        <f t="shared" si="0"/>
        <v>423.45</v>
      </c>
    </row>
    <row r="63" spans="1:2" x14ac:dyDescent="0.25">
      <c r="A63" s="40">
        <v>278</v>
      </c>
      <c r="B63" s="41">
        <f t="shared" si="0"/>
        <v>423.46249999999998</v>
      </c>
    </row>
    <row r="64" spans="1:2" x14ac:dyDescent="0.25">
      <c r="A64" s="40">
        <v>279</v>
      </c>
      <c r="B64" s="41">
        <f t="shared" si="0"/>
        <v>423.47500000000002</v>
      </c>
    </row>
    <row r="65" spans="1:2" x14ac:dyDescent="0.25">
      <c r="A65" s="40">
        <v>280</v>
      </c>
      <c r="B65" s="41">
        <f t="shared" si="0"/>
        <v>423.48750000000001</v>
      </c>
    </row>
    <row r="66" spans="1:2" x14ac:dyDescent="0.25">
      <c r="A66" s="40">
        <v>281</v>
      </c>
      <c r="B66" s="41">
        <f t="shared" si="0"/>
        <v>423.5</v>
      </c>
    </row>
    <row r="67" spans="1:2" x14ac:dyDescent="0.25">
      <c r="A67" s="40">
        <v>282</v>
      </c>
      <c r="B67" s="41">
        <f t="shared" si="0"/>
        <v>423.51249999999999</v>
      </c>
    </row>
    <row r="68" spans="1:2" x14ac:dyDescent="0.25">
      <c r="A68" s="40">
        <v>283</v>
      </c>
      <c r="B68" s="41">
        <f t="shared" si="0"/>
        <v>423.52499999999998</v>
      </c>
    </row>
    <row r="69" spans="1:2" x14ac:dyDescent="0.25">
      <c r="A69" s="40">
        <v>284</v>
      </c>
      <c r="B69" s="41">
        <f t="shared" si="0"/>
        <v>423.53750000000002</v>
      </c>
    </row>
    <row r="70" spans="1:2" x14ac:dyDescent="0.25">
      <c r="A70" s="40">
        <v>285</v>
      </c>
      <c r="B70" s="41">
        <f t="shared" si="0"/>
        <v>423.55</v>
      </c>
    </row>
    <row r="71" spans="1:2" x14ac:dyDescent="0.25">
      <c r="A71" s="40">
        <v>286</v>
      </c>
      <c r="B71" s="41">
        <f t="shared" si="0"/>
        <v>423.5625</v>
      </c>
    </row>
    <row r="72" spans="1:2" x14ac:dyDescent="0.25">
      <c r="A72" s="40">
        <v>287</v>
      </c>
      <c r="B72" s="41">
        <f t="shared" si="0"/>
        <v>423.57499999999999</v>
      </c>
    </row>
    <row r="73" spans="1:2" x14ac:dyDescent="0.25">
      <c r="A73" s="40">
        <v>288</v>
      </c>
      <c r="B73" s="41">
        <f t="shared" si="0"/>
        <v>423.58749999999998</v>
      </c>
    </row>
    <row r="74" spans="1:2" x14ac:dyDescent="0.25">
      <c r="A74" s="40">
        <v>289</v>
      </c>
      <c r="B74" s="41">
        <f t="shared" si="0"/>
        <v>423.6</v>
      </c>
    </row>
    <row r="75" spans="1:2" x14ac:dyDescent="0.25">
      <c r="A75" s="40">
        <v>290</v>
      </c>
      <c r="B75" s="41">
        <f t="shared" si="0"/>
        <v>423.61250000000001</v>
      </c>
    </row>
    <row r="76" spans="1:2" x14ac:dyDescent="0.25">
      <c r="A76" s="40">
        <v>291</v>
      </c>
      <c r="B76" s="41">
        <f t="shared" si="0"/>
        <v>423.625</v>
      </c>
    </row>
    <row r="77" spans="1:2" x14ac:dyDescent="0.25">
      <c r="A77" s="40">
        <v>292</v>
      </c>
      <c r="B77" s="41">
        <f t="shared" si="0"/>
        <v>423.63749999999999</v>
      </c>
    </row>
    <row r="78" spans="1:2" x14ac:dyDescent="0.25">
      <c r="A78" s="40">
        <v>293</v>
      </c>
      <c r="B78" s="41">
        <f t="shared" si="0"/>
        <v>423.65</v>
      </c>
    </row>
    <row r="79" spans="1:2" x14ac:dyDescent="0.25">
      <c r="A79" s="40">
        <v>294</v>
      </c>
      <c r="B79" s="41">
        <f t="shared" si="0"/>
        <v>423.66250000000002</v>
      </c>
    </row>
    <row r="80" spans="1:2" x14ac:dyDescent="0.25">
      <c r="A80" s="40">
        <v>295</v>
      </c>
      <c r="B80" s="41">
        <f t="shared" si="0"/>
        <v>423.67500000000001</v>
      </c>
    </row>
    <row r="81" spans="1:2" x14ac:dyDescent="0.25">
      <c r="A81" s="40">
        <v>296</v>
      </c>
      <c r="B81" s="41">
        <f t="shared" si="0"/>
        <v>423.6875</v>
      </c>
    </row>
    <row r="82" spans="1:2" x14ac:dyDescent="0.25">
      <c r="A82" s="40">
        <v>297</v>
      </c>
      <c r="B82" s="41">
        <f t="shared" si="0"/>
        <v>423.7</v>
      </c>
    </row>
    <row r="83" spans="1:2" x14ac:dyDescent="0.25">
      <c r="A83" s="40">
        <v>298</v>
      </c>
      <c r="B83" s="41">
        <f t="shared" si="0"/>
        <v>423.71249999999998</v>
      </c>
    </row>
    <row r="84" spans="1:2" x14ac:dyDescent="0.25">
      <c r="A84" s="40">
        <v>299</v>
      </c>
      <c r="B84" s="41">
        <f t="shared" si="0"/>
        <v>423.72500000000002</v>
      </c>
    </row>
    <row r="85" spans="1:2" x14ac:dyDescent="0.25">
      <c r="A85" s="40">
        <v>300</v>
      </c>
      <c r="B85" s="41">
        <f t="shared" si="0"/>
        <v>423.73750000000001</v>
      </c>
    </row>
    <row r="86" spans="1:2" x14ac:dyDescent="0.25">
      <c r="A86" s="40">
        <v>301</v>
      </c>
      <c r="B86" s="41">
        <f t="shared" si="0"/>
        <v>423.75</v>
      </c>
    </row>
    <row r="87" spans="1:2" x14ac:dyDescent="0.25">
      <c r="A87" s="40">
        <v>302</v>
      </c>
      <c r="B87" s="41">
        <f t="shared" si="0"/>
        <v>423.76249999999999</v>
      </c>
    </row>
    <row r="88" spans="1:2" x14ac:dyDescent="0.25">
      <c r="A88" s="40">
        <v>303</v>
      </c>
      <c r="B88" s="41">
        <f t="shared" si="0"/>
        <v>423.77499999999998</v>
      </c>
    </row>
    <row r="89" spans="1:2" x14ac:dyDescent="0.25">
      <c r="A89" s="40">
        <v>304</v>
      </c>
      <c r="B89" s="41">
        <f t="shared" si="0"/>
        <v>423.78750000000002</v>
      </c>
    </row>
    <row r="90" spans="1:2" x14ac:dyDescent="0.25">
      <c r="A90" s="40">
        <v>305</v>
      </c>
      <c r="B90" s="41">
        <f t="shared" ref="B90:B153" si="1">420+(A90-1)*0.0125</f>
        <v>423.8</v>
      </c>
    </row>
    <row r="91" spans="1:2" x14ac:dyDescent="0.25">
      <c r="A91" s="40">
        <v>306</v>
      </c>
      <c r="B91" s="41">
        <f t="shared" si="1"/>
        <v>423.8125</v>
      </c>
    </row>
    <row r="92" spans="1:2" x14ac:dyDescent="0.25">
      <c r="A92" s="40">
        <v>307</v>
      </c>
      <c r="B92" s="41">
        <f t="shared" si="1"/>
        <v>423.82499999999999</v>
      </c>
    </row>
    <row r="93" spans="1:2" x14ac:dyDescent="0.25">
      <c r="A93" s="40">
        <v>308</v>
      </c>
      <c r="B93" s="41">
        <f t="shared" si="1"/>
        <v>423.83749999999998</v>
      </c>
    </row>
    <row r="94" spans="1:2" x14ac:dyDescent="0.25">
      <c r="A94" s="40">
        <v>309</v>
      </c>
      <c r="B94" s="41">
        <f t="shared" si="1"/>
        <v>423.85</v>
      </c>
    </row>
    <row r="95" spans="1:2" x14ac:dyDescent="0.25">
      <c r="A95" s="40">
        <v>310</v>
      </c>
      <c r="B95" s="41">
        <f t="shared" si="1"/>
        <v>423.86250000000001</v>
      </c>
    </row>
    <row r="96" spans="1:2" x14ac:dyDescent="0.25">
      <c r="A96" s="40">
        <v>311</v>
      </c>
      <c r="B96" s="41">
        <f t="shared" si="1"/>
        <v>423.875</v>
      </c>
    </row>
    <row r="97" spans="1:2" x14ac:dyDescent="0.25">
      <c r="A97" s="40">
        <v>312</v>
      </c>
      <c r="B97" s="41">
        <f t="shared" si="1"/>
        <v>423.88749999999999</v>
      </c>
    </row>
    <row r="98" spans="1:2" x14ac:dyDescent="0.25">
      <c r="A98" s="40">
        <v>313</v>
      </c>
      <c r="B98" s="41">
        <f t="shared" si="1"/>
        <v>423.9</v>
      </c>
    </row>
    <row r="99" spans="1:2" x14ac:dyDescent="0.25">
      <c r="A99" s="40">
        <v>314</v>
      </c>
      <c r="B99" s="41">
        <f t="shared" si="1"/>
        <v>423.91250000000002</v>
      </c>
    </row>
    <row r="100" spans="1:2" x14ac:dyDescent="0.25">
      <c r="A100" s="40">
        <v>315</v>
      </c>
      <c r="B100" s="41">
        <f t="shared" si="1"/>
        <v>423.92500000000001</v>
      </c>
    </row>
    <row r="101" spans="1:2" x14ac:dyDescent="0.25">
      <c r="A101" s="40">
        <v>316</v>
      </c>
      <c r="B101" s="41">
        <f t="shared" si="1"/>
        <v>423.9375</v>
      </c>
    </row>
    <row r="102" spans="1:2" x14ac:dyDescent="0.25">
      <c r="A102" s="40">
        <v>317</v>
      </c>
      <c r="B102" s="41">
        <f t="shared" si="1"/>
        <v>423.95</v>
      </c>
    </row>
    <row r="103" spans="1:2" x14ac:dyDescent="0.25">
      <c r="A103" s="40">
        <v>318</v>
      </c>
      <c r="B103" s="41">
        <f t="shared" si="1"/>
        <v>423.96249999999998</v>
      </c>
    </row>
    <row r="104" spans="1:2" x14ac:dyDescent="0.25">
      <c r="A104" s="40">
        <v>319</v>
      </c>
      <c r="B104" s="41">
        <f t="shared" si="1"/>
        <v>423.97500000000002</v>
      </c>
    </row>
    <row r="105" spans="1:2" x14ac:dyDescent="0.25">
      <c r="A105" s="40">
        <v>320</v>
      </c>
      <c r="B105" s="41">
        <f t="shared" si="1"/>
        <v>423.98750000000001</v>
      </c>
    </row>
    <row r="106" spans="1:2" x14ac:dyDescent="0.25">
      <c r="A106" s="40">
        <v>321</v>
      </c>
      <c r="B106" s="41">
        <f t="shared" si="1"/>
        <v>424</v>
      </c>
    </row>
    <row r="107" spans="1:2" x14ac:dyDescent="0.25">
      <c r="A107" s="40">
        <v>322</v>
      </c>
      <c r="B107" s="41">
        <f t="shared" si="1"/>
        <v>424.01249999999999</v>
      </c>
    </row>
    <row r="108" spans="1:2" x14ac:dyDescent="0.25">
      <c r="A108" s="40">
        <v>323</v>
      </c>
      <c r="B108" s="41">
        <f t="shared" si="1"/>
        <v>424.02499999999998</v>
      </c>
    </row>
    <row r="109" spans="1:2" x14ac:dyDescent="0.25">
      <c r="A109" s="40">
        <v>324</v>
      </c>
      <c r="B109" s="41">
        <f t="shared" si="1"/>
        <v>424.03750000000002</v>
      </c>
    </row>
    <row r="110" spans="1:2" x14ac:dyDescent="0.25">
      <c r="A110" s="40">
        <v>325</v>
      </c>
      <c r="B110" s="41">
        <f t="shared" si="1"/>
        <v>424.05</v>
      </c>
    </row>
    <row r="111" spans="1:2" x14ac:dyDescent="0.25">
      <c r="A111" s="40">
        <v>326</v>
      </c>
      <c r="B111" s="41">
        <f t="shared" si="1"/>
        <v>424.0625</v>
      </c>
    </row>
    <row r="112" spans="1:2" x14ac:dyDescent="0.25">
      <c r="A112" s="40">
        <v>327</v>
      </c>
      <c r="B112" s="41">
        <f t="shared" si="1"/>
        <v>424.07499999999999</v>
      </c>
    </row>
    <row r="113" spans="1:2" x14ac:dyDescent="0.25">
      <c r="A113" s="40">
        <v>328</v>
      </c>
      <c r="B113" s="41">
        <f t="shared" si="1"/>
        <v>424.08749999999998</v>
      </c>
    </row>
    <row r="114" spans="1:2" x14ac:dyDescent="0.25">
      <c r="A114" s="40">
        <v>329</v>
      </c>
      <c r="B114" s="41">
        <f t="shared" si="1"/>
        <v>424.1</v>
      </c>
    </row>
    <row r="115" spans="1:2" x14ac:dyDescent="0.25">
      <c r="A115" s="40">
        <v>330</v>
      </c>
      <c r="B115" s="41">
        <f t="shared" si="1"/>
        <v>424.11250000000001</v>
      </c>
    </row>
    <row r="116" spans="1:2" x14ac:dyDescent="0.25">
      <c r="A116" s="40">
        <v>331</v>
      </c>
      <c r="B116" s="41">
        <f t="shared" si="1"/>
        <v>424.125</v>
      </c>
    </row>
    <row r="117" spans="1:2" x14ac:dyDescent="0.25">
      <c r="A117" s="40">
        <v>332</v>
      </c>
      <c r="B117" s="41">
        <f t="shared" si="1"/>
        <v>424.13749999999999</v>
      </c>
    </row>
    <row r="118" spans="1:2" x14ac:dyDescent="0.25">
      <c r="A118" s="40">
        <v>333</v>
      </c>
      <c r="B118" s="41">
        <f t="shared" si="1"/>
        <v>424.15</v>
      </c>
    </row>
    <row r="119" spans="1:2" x14ac:dyDescent="0.25">
      <c r="A119" s="40">
        <v>334</v>
      </c>
      <c r="B119" s="41">
        <f t="shared" si="1"/>
        <v>424.16250000000002</v>
      </c>
    </row>
    <row r="120" spans="1:2" x14ac:dyDescent="0.25">
      <c r="A120" s="40">
        <v>335</v>
      </c>
      <c r="B120" s="41">
        <f t="shared" si="1"/>
        <v>424.17500000000001</v>
      </c>
    </row>
    <row r="121" spans="1:2" x14ac:dyDescent="0.25">
      <c r="A121" s="40">
        <v>336</v>
      </c>
      <c r="B121" s="41">
        <f t="shared" si="1"/>
        <v>424.1875</v>
      </c>
    </row>
    <row r="122" spans="1:2" x14ac:dyDescent="0.25">
      <c r="A122" s="40">
        <v>337</v>
      </c>
      <c r="B122" s="41">
        <f t="shared" si="1"/>
        <v>424.2</v>
      </c>
    </row>
    <row r="123" spans="1:2" x14ac:dyDescent="0.25">
      <c r="A123" s="40">
        <v>338</v>
      </c>
      <c r="B123" s="41">
        <f t="shared" si="1"/>
        <v>424.21249999999998</v>
      </c>
    </row>
    <row r="124" spans="1:2" x14ac:dyDescent="0.25">
      <c r="A124" s="40">
        <v>339</v>
      </c>
      <c r="B124" s="41">
        <f t="shared" si="1"/>
        <v>424.22500000000002</v>
      </c>
    </row>
    <row r="125" spans="1:2" x14ac:dyDescent="0.25">
      <c r="A125" s="40">
        <v>340</v>
      </c>
      <c r="B125" s="41">
        <f t="shared" si="1"/>
        <v>424.23750000000001</v>
      </c>
    </row>
    <row r="126" spans="1:2" x14ac:dyDescent="0.25">
      <c r="A126" s="40">
        <v>341</v>
      </c>
      <c r="B126" s="41">
        <f t="shared" si="1"/>
        <v>424.25</v>
      </c>
    </row>
    <row r="127" spans="1:2" x14ac:dyDescent="0.25">
      <c r="A127" s="40">
        <v>342</v>
      </c>
      <c r="B127" s="41">
        <f t="shared" si="1"/>
        <v>424.26249999999999</v>
      </c>
    </row>
    <row r="128" spans="1:2" x14ac:dyDescent="0.25">
      <c r="A128" s="40">
        <v>343</v>
      </c>
      <c r="B128" s="41">
        <f t="shared" si="1"/>
        <v>424.27499999999998</v>
      </c>
    </row>
    <row r="129" spans="1:2" x14ac:dyDescent="0.25">
      <c r="A129" s="40">
        <v>344</v>
      </c>
      <c r="B129" s="41">
        <f t="shared" si="1"/>
        <v>424.28750000000002</v>
      </c>
    </row>
    <row r="130" spans="1:2" x14ac:dyDescent="0.25">
      <c r="A130" s="40">
        <v>345</v>
      </c>
      <c r="B130" s="41">
        <f t="shared" si="1"/>
        <v>424.3</v>
      </c>
    </row>
    <row r="131" spans="1:2" x14ac:dyDescent="0.25">
      <c r="A131" s="40">
        <v>346</v>
      </c>
      <c r="B131" s="41">
        <f t="shared" si="1"/>
        <v>424.3125</v>
      </c>
    </row>
    <row r="132" spans="1:2" x14ac:dyDescent="0.25">
      <c r="A132" s="40">
        <v>347</v>
      </c>
      <c r="B132" s="41">
        <f t="shared" si="1"/>
        <v>424.32499999999999</v>
      </c>
    </row>
    <row r="133" spans="1:2" x14ac:dyDescent="0.25">
      <c r="A133" s="40">
        <v>348</v>
      </c>
      <c r="B133" s="41">
        <f t="shared" si="1"/>
        <v>424.33749999999998</v>
      </c>
    </row>
    <row r="134" spans="1:2" x14ac:dyDescent="0.25">
      <c r="A134" s="40">
        <v>349</v>
      </c>
      <c r="B134" s="41">
        <f t="shared" si="1"/>
        <v>424.35</v>
      </c>
    </row>
    <row r="135" spans="1:2" x14ac:dyDescent="0.25">
      <c r="A135" s="40">
        <v>350</v>
      </c>
      <c r="B135" s="41">
        <f t="shared" si="1"/>
        <v>424.36250000000001</v>
      </c>
    </row>
    <row r="136" spans="1:2" x14ac:dyDescent="0.25">
      <c r="A136" s="40">
        <v>351</v>
      </c>
      <c r="B136" s="41">
        <f t="shared" si="1"/>
        <v>424.375</v>
      </c>
    </row>
    <row r="137" spans="1:2" x14ac:dyDescent="0.25">
      <c r="A137" s="40">
        <v>352</v>
      </c>
      <c r="B137" s="41">
        <f t="shared" si="1"/>
        <v>424.38749999999999</v>
      </c>
    </row>
    <row r="138" spans="1:2" x14ac:dyDescent="0.25">
      <c r="A138" s="40">
        <v>353</v>
      </c>
      <c r="B138" s="41">
        <f t="shared" si="1"/>
        <v>424.4</v>
      </c>
    </row>
    <row r="139" spans="1:2" x14ac:dyDescent="0.25">
      <c r="A139" s="40">
        <v>354</v>
      </c>
      <c r="B139" s="41">
        <f t="shared" si="1"/>
        <v>424.41250000000002</v>
      </c>
    </row>
    <row r="140" spans="1:2" x14ac:dyDescent="0.25">
      <c r="A140" s="40">
        <v>355</v>
      </c>
      <c r="B140" s="41">
        <f t="shared" si="1"/>
        <v>424.42500000000001</v>
      </c>
    </row>
    <row r="141" spans="1:2" x14ac:dyDescent="0.25">
      <c r="A141" s="40">
        <v>356</v>
      </c>
      <c r="B141" s="41">
        <f t="shared" si="1"/>
        <v>424.4375</v>
      </c>
    </row>
    <row r="142" spans="1:2" x14ac:dyDescent="0.25">
      <c r="A142" s="40">
        <v>357</v>
      </c>
      <c r="B142" s="41">
        <f t="shared" si="1"/>
        <v>424.45</v>
      </c>
    </row>
    <row r="143" spans="1:2" x14ac:dyDescent="0.25">
      <c r="A143" s="40">
        <v>358</v>
      </c>
      <c r="B143" s="41">
        <f t="shared" si="1"/>
        <v>424.46249999999998</v>
      </c>
    </row>
    <row r="144" spans="1:2" x14ac:dyDescent="0.25">
      <c r="A144" s="40">
        <v>359</v>
      </c>
      <c r="B144" s="41">
        <f t="shared" si="1"/>
        <v>424.47500000000002</v>
      </c>
    </row>
    <row r="145" spans="1:2" x14ac:dyDescent="0.25">
      <c r="A145" s="40">
        <v>360</v>
      </c>
      <c r="B145" s="41">
        <f t="shared" si="1"/>
        <v>424.48750000000001</v>
      </c>
    </row>
    <row r="146" spans="1:2" x14ac:dyDescent="0.25">
      <c r="A146" s="40">
        <v>361</v>
      </c>
      <c r="B146" s="41">
        <f t="shared" si="1"/>
        <v>424.5</v>
      </c>
    </row>
    <row r="147" spans="1:2" x14ac:dyDescent="0.25">
      <c r="A147" s="40">
        <v>362</v>
      </c>
      <c r="B147" s="41">
        <f t="shared" si="1"/>
        <v>424.51249999999999</v>
      </c>
    </row>
    <row r="148" spans="1:2" x14ac:dyDescent="0.25">
      <c r="A148" s="40">
        <v>363</v>
      </c>
      <c r="B148" s="41">
        <f t="shared" si="1"/>
        <v>424.52499999999998</v>
      </c>
    </row>
    <row r="149" spans="1:2" x14ac:dyDescent="0.25">
      <c r="A149" s="40">
        <v>364</v>
      </c>
      <c r="B149" s="41">
        <f t="shared" si="1"/>
        <v>424.53750000000002</v>
      </c>
    </row>
    <row r="150" spans="1:2" x14ac:dyDescent="0.25">
      <c r="A150" s="40">
        <v>365</v>
      </c>
      <c r="B150" s="41">
        <f t="shared" si="1"/>
        <v>424.55</v>
      </c>
    </row>
    <row r="151" spans="1:2" x14ac:dyDescent="0.25">
      <c r="A151" s="40">
        <v>366</v>
      </c>
      <c r="B151" s="41">
        <f t="shared" si="1"/>
        <v>424.5625</v>
      </c>
    </row>
    <row r="152" spans="1:2" x14ac:dyDescent="0.25">
      <c r="A152" s="40">
        <v>367</v>
      </c>
      <c r="B152" s="41">
        <f t="shared" si="1"/>
        <v>424.57499999999999</v>
      </c>
    </row>
    <row r="153" spans="1:2" x14ac:dyDescent="0.25">
      <c r="A153" s="40">
        <v>368</v>
      </c>
      <c r="B153" s="41">
        <f t="shared" si="1"/>
        <v>424.58749999999998</v>
      </c>
    </row>
    <row r="154" spans="1:2" x14ac:dyDescent="0.25">
      <c r="A154" s="40">
        <v>369</v>
      </c>
      <c r="B154" s="41">
        <f t="shared" ref="B154:B217" si="2">420+(A154-1)*0.0125</f>
        <v>424.6</v>
      </c>
    </row>
    <row r="155" spans="1:2" x14ac:dyDescent="0.25">
      <c r="A155" s="40">
        <v>370</v>
      </c>
      <c r="B155" s="41">
        <f t="shared" si="2"/>
        <v>424.61250000000001</v>
      </c>
    </row>
    <row r="156" spans="1:2" x14ac:dyDescent="0.25">
      <c r="A156" s="40">
        <v>371</v>
      </c>
      <c r="B156" s="41">
        <f t="shared" si="2"/>
        <v>424.625</v>
      </c>
    </row>
    <row r="157" spans="1:2" x14ac:dyDescent="0.25">
      <c r="A157" s="40">
        <v>372</v>
      </c>
      <c r="B157" s="41">
        <f t="shared" si="2"/>
        <v>424.63749999999999</v>
      </c>
    </row>
    <row r="158" spans="1:2" x14ac:dyDescent="0.25">
      <c r="A158" s="40">
        <v>373</v>
      </c>
      <c r="B158" s="41">
        <f t="shared" si="2"/>
        <v>424.65</v>
      </c>
    </row>
    <row r="159" spans="1:2" x14ac:dyDescent="0.25">
      <c r="A159" s="40">
        <v>374</v>
      </c>
      <c r="B159" s="41">
        <f t="shared" si="2"/>
        <v>424.66250000000002</v>
      </c>
    </row>
    <row r="160" spans="1:2" x14ac:dyDescent="0.25">
      <c r="A160" s="40">
        <v>375</v>
      </c>
      <c r="B160" s="41">
        <f t="shared" si="2"/>
        <v>424.67500000000001</v>
      </c>
    </row>
    <row r="161" spans="1:2" x14ac:dyDescent="0.25">
      <c r="A161" s="40">
        <v>376</v>
      </c>
      <c r="B161" s="41">
        <f t="shared" si="2"/>
        <v>424.6875</v>
      </c>
    </row>
    <row r="162" spans="1:2" x14ac:dyDescent="0.25">
      <c r="A162" s="40">
        <v>377</v>
      </c>
      <c r="B162" s="41">
        <f t="shared" si="2"/>
        <v>424.7</v>
      </c>
    </row>
    <row r="163" spans="1:2" x14ac:dyDescent="0.25">
      <c r="A163" s="40">
        <v>378</v>
      </c>
      <c r="B163" s="41">
        <f t="shared" si="2"/>
        <v>424.71249999999998</v>
      </c>
    </row>
    <row r="164" spans="1:2" x14ac:dyDescent="0.25">
      <c r="A164" s="40">
        <v>379</v>
      </c>
      <c r="B164" s="41">
        <f t="shared" si="2"/>
        <v>424.72500000000002</v>
      </c>
    </row>
    <row r="165" spans="1:2" x14ac:dyDescent="0.25">
      <c r="A165" s="40">
        <v>380</v>
      </c>
      <c r="B165" s="41">
        <f t="shared" si="2"/>
        <v>424.73750000000001</v>
      </c>
    </row>
    <row r="166" spans="1:2" x14ac:dyDescent="0.25">
      <c r="A166" s="40">
        <v>381</v>
      </c>
      <c r="B166" s="41">
        <f t="shared" si="2"/>
        <v>424.75</v>
      </c>
    </row>
    <row r="167" spans="1:2" x14ac:dyDescent="0.25">
      <c r="A167" s="40">
        <v>382</v>
      </c>
      <c r="B167" s="41">
        <f t="shared" si="2"/>
        <v>424.76249999999999</v>
      </c>
    </row>
    <row r="168" spans="1:2" x14ac:dyDescent="0.25">
      <c r="A168" s="40">
        <v>383</v>
      </c>
      <c r="B168" s="41">
        <f t="shared" si="2"/>
        <v>424.77499999999998</v>
      </c>
    </row>
    <row r="169" spans="1:2" x14ac:dyDescent="0.25">
      <c r="A169" s="40">
        <v>384</v>
      </c>
      <c r="B169" s="41">
        <f t="shared" si="2"/>
        <v>424.78750000000002</v>
      </c>
    </row>
    <row r="170" spans="1:2" x14ac:dyDescent="0.25">
      <c r="A170" s="40">
        <v>385</v>
      </c>
      <c r="B170" s="41">
        <f t="shared" si="2"/>
        <v>424.8</v>
      </c>
    </row>
    <row r="171" spans="1:2" x14ac:dyDescent="0.25">
      <c r="A171" s="40">
        <v>386</v>
      </c>
      <c r="B171" s="41">
        <f t="shared" si="2"/>
        <v>424.8125</v>
      </c>
    </row>
    <row r="172" spans="1:2" x14ac:dyDescent="0.25">
      <c r="A172" s="40">
        <v>387</v>
      </c>
      <c r="B172" s="41">
        <f t="shared" si="2"/>
        <v>424.82499999999999</v>
      </c>
    </row>
    <row r="173" spans="1:2" x14ac:dyDescent="0.25">
      <c r="A173" s="40">
        <v>388</v>
      </c>
      <c r="B173" s="41">
        <f t="shared" si="2"/>
        <v>424.83749999999998</v>
      </c>
    </row>
    <row r="174" spans="1:2" x14ac:dyDescent="0.25">
      <c r="A174" s="40">
        <v>389</v>
      </c>
      <c r="B174" s="41">
        <f t="shared" si="2"/>
        <v>424.85</v>
      </c>
    </row>
    <row r="175" spans="1:2" x14ac:dyDescent="0.25">
      <c r="A175" s="40">
        <v>390</v>
      </c>
      <c r="B175" s="41">
        <f t="shared" si="2"/>
        <v>424.86250000000001</v>
      </c>
    </row>
    <row r="176" spans="1:2" x14ac:dyDescent="0.25">
      <c r="A176" s="40">
        <v>491</v>
      </c>
      <c r="B176" s="41">
        <f t="shared" si="2"/>
        <v>426.125</v>
      </c>
    </row>
    <row r="177" spans="1:2" x14ac:dyDescent="0.25">
      <c r="A177" s="40">
        <v>492</v>
      </c>
      <c r="B177" s="41">
        <f t="shared" si="2"/>
        <v>426.13749999999999</v>
      </c>
    </row>
    <row r="178" spans="1:2" x14ac:dyDescent="0.25">
      <c r="A178" s="40">
        <v>493</v>
      </c>
      <c r="B178" s="41">
        <f t="shared" si="2"/>
        <v>426.15</v>
      </c>
    </row>
    <row r="179" spans="1:2" x14ac:dyDescent="0.25">
      <c r="A179" s="40">
        <v>494</v>
      </c>
      <c r="B179" s="41">
        <f t="shared" si="2"/>
        <v>426.16250000000002</v>
      </c>
    </row>
    <row r="180" spans="1:2" x14ac:dyDescent="0.25">
      <c r="A180" s="40">
        <v>495</v>
      </c>
      <c r="B180" s="41">
        <f t="shared" si="2"/>
        <v>426.17500000000001</v>
      </c>
    </row>
    <row r="181" spans="1:2" x14ac:dyDescent="0.25">
      <c r="A181" s="40">
        <v>496</v>
      </c>
      <c r="B181" s="41">
        <f t="shared" si="2"/>
        <v>426.1875</v>
      </c>
    </row>
    <row r="182" spans="1:2" x14ac:dyDescent="0.25">
      <c r="A182" s="40">
        <v>497</v>
      </c>
      <c r="B182" s="41">
        <f t="shared" si="2"/>
        <v>426.2</v>
      </c>
    </row>
    <row r="183" spans="1:2" x14ac:dyDescent="0.25">
      <c r="A183" s="40">
        <v>498</v>
      </c>
      <c r="B183" s="41">
        <f t="shared" si="2"/>
        <v>426.21249999999998</v>
      </c>
    </row>
    <row r="184" spans="1:2" x14ac:dyDescent="0.25">
      <c r="A184" s="40">
        <v>499</v>
      </c>
      <c r="B184" s="41">
        <f t="shared" si="2"/>
        <v>426.22500000000002</v>
      </c>
    </row>
    <row r="185" spans="1:2" x14ac:dyDescent="0.25">
      <c r="A185" s="40">
        <v>500</v>
      </c>
      <c r="B185" s="41">
        <f t="shared" si="2"/>
        <v>426.23750000000001</v>
      </c>
    </row>
    <row r="186" spans="1:2" x14ac:dyDescent="0.25">
      <c r="A186" s="40">
        <v>501</v>
      </c>
      <c r="B186" s="41">
        <f t="shared" si="2"/>
        <v>426.25</v>
      </c>
    </row>
    <row r="187" spans="1:2" x14ac:dyDescent="0.25">
      <c r="A187" s="40">
        <v>502</v>
      </c>
      <c r="B187" s="41">
        <f t="shared" si="2"/>
        <v>426.26249999999999</v>
      </c>
    </row>
    <row r="188" spans="1:2" x14ac:dyDescent="0.25">
      <c r="A188" s="40">
        <v>503</v>
      </c>
      <c r="B188" s="41">
        <f t="shared" si="2"/>
        <v>426.27499999999998</v>
      </c>
    </row>
    <row r="189" spans="1:2" x14ac:dyDescent="0.25">
      <c r="A189" s="40">
        <v>504</v>
      </c>
      <c r="B189" s="41">
        <f t="shared" si="2"/>
        <v>426.28750000000002</v>
      </c>
    </row>
    <row r="190" spans="1:2" x14ac:dyDescent="0.25">
      <c r="A190" s="40">
        <v>505</v>
      </c>
      <c r="B190" s="41">
        <f t="shared" si="2"/>
        <v>426.3</v>
      </c>
    </row>
    <row r="191" spans="1:2" x14ac:dyDescent="0.25">
      <c r="A191" s="40">
        <v>506</v>
      </c>
      <c r="B191" s="41">
        <f t="shared" si="2"/>
        <v>426.3125</v>
      </c>
    </row>
    <row r="192" spans="1:2" x14ac:dyDescent="0.25">
      <c r="A192" s="40">
        <v>507</v>
      </c>
      <c r="B192" s="41">
        <f t="shared" si="2"/>
        <v>426.32499999999999</v>
      </c>
    </row>
    <row r="193" spans="1:2" x14ac:dyDescent="0.25">
      <c r="A193" s="40">
        <v>508</v>
      </c>
      <c r="B193" s="41">
        <f t="shared" si="2"/>
        <v>426.33749999999998</v>
      </c>
    </row>
    <row r="194" spans="1:2" x14ac:dyDescent="0.25">
      <c r="A194" s="40">
        <v>509</v>
      </c>
      <c r="B194" s="41">
        <f t="shared" si="2"/>
        <v>426.35</v>
      </c>
    </row>
    <row r="195" spans="1:2" x14ac:dyDescent="0.25">
      <c r="A195" s="40">
        <v>510</v>
      </c>
      <c r="B195" s="41">
        <f t="shared" si="2"/>
        <v>426.36250000000001</v>
      </c>
    </row>
    <row r="196" spans="1:2" x14ac:dyDescent="0.25">
      <c r="A196" s="40">
        <v>511</v>
      </c>
      <c r="B196" s="41">
        <f t="shared" si="2"/>
        <v>426.375</v>
      </c>
    </row>
    <row r="197" spans="1:2" x14ac:dyDescent="0.25">
      <c r="A197" s="40">
        <v>512</v>
      </c>
      <c r="B197" s="41">
        <f t="shared" si="2"/>
        <v>426.38749999999999</v>
      </c>
    </row>
    <row r="198" spans="1:2" x14ac:dyDescent="0.25">
      <c r="A198" s="40">
        <v>513</v>
      </c>
      <c r="B198" s="41">
        <f t="shared" si="2"/>
        <v>426.4</v>
      </c>
    </row>
    <row r="199" spans="1:2" x14ac:dyDescent="0.25">
      <c r="A199" s="40">
        <v>514</v>
      </c>
      <c r="B199" s="41">
        <f t="shared" si="2"/>
        <v>426.41250000000002</v>
      </c>
    </row>
    <row r="200" spans="1:2" x14ac:dyDescent="0.25">
      <c r="A200" s="40">
        <v>515</v>
      </c>
      <c r="B200" s="41">
        <f t="shared" si="2"/>
        <v>426.42500000000001</v>
      </c>
    </row>
    <row r="201" spans="1:2" x14ac:dyDescent="0.25">
      <c r="A201" s="40">
        <v>516</v>
      </c>
      <c r="B201" s="41">
        <f t="shared" si="2"/>
        <v>426.4375</v>
      </c>
    </row>
    <row r="202" spans="1:2" x14ac:dyDescent="0.25">
      <c r="A202" s="40">
        <v>517</v>
      </c>
      <c r="B202" s="41">
        <f t="shared" si="2"/>
        <v>426.45</v>
      </c>
    </row>
    <row r="203" spans="1:2" x14ac:dyDescent="0.25">
      <c r="A203" s="40">
        <v>518</v>
      </c>
      <c r="B203" s="41">
        <f t="shared" si="2"/>
        <v>426.46249999999998</v>
      </c>
    </row>
    <row r="204" spans="1:2" x14ac:dyDescent="0.25">
      <c r="A204" s="40">
        <v>519</v>
      </c>
      <c r="B204" s="41">
        <f t="shared" si="2"/>
        <v>426.47500000000002</v>
      </c>
    </row>
    <row r="205" spans="1:2" x14ac:dyDescent="0.25">
      <c r="A205" s="40">
        <v>520</v>
      </c>
      <c r="B205" s="41">
        <f t="shared" si="2"/>
        <v>426.48750000000001</v>
      </c>
    </row>
    <row r="206" spans="1:2" x14ac:dyDescent="0.25">
      <c r="A206" s="40">
        <v>521</v>
      </c>
      <c r="B206" s="41">
        <f t="shared" si="2"/>
        <v>426.5</v>
      </c>
    </row>
    <row r="207" spans="1:2" x14ac:dyDescent="0.25">
      <c r="A207" s="40">
        <v>522</v>
      </c>
      <c r="B207" s="41">
        <f t="shared" si="2"/>
        <v>426.51249999999999</v>
      </c>
    </row>
    <row r="208" spans="1:2" x14ac:dyDescent="0.25">
      <c r="A208" s="40">
        <v>523</v>
      </c>
      <c r="B208" s="41">
        <f t="shared" si="2"/>
        <v>426.52499999999998</v>
      </c>
    </row>
    <row r="209" spans="1:2" x14ac:dyDescent="0.25">
      <c r="A209" s="40">
        <v>524</v>
      </c>
      <c r="B209" s="41">
        <f t="shared" si="2"/>
        <v>426.53750000000002</v>
      </c>
    </row>
    <row r="210" spans="1:2" x14ac:dyDescent="0.25">
      <c r="A210" s="40">
        <v>525</v>
      </c>
      <c r="B210" s="41">
        <f t="shared" si="2"/>
        <v>426.55</v>
      </c>
    </row>
    <row r="211" spans="1:2" x14ac:dyDescent="0.25">
      <c r="A211" s="40">
        <v>526</v>
      </c>
      <c r="B211" s="41">
        <f t="shared" si="2"/>
        <v>426.5625</v>
      </c>
    </row>
    <row r="212" spans="1:2" x14ac:dyDescent="0.25">
      <c r="A212" s="40">
        <v>527</v>
      </c>
      <c r="B212" s="41">
        <f t="shared" si="2"/>
        <v>426.57499999999999</v>
      </c>
    </row>
    <row r="213" spans="1:2" x14ac:dyDescent="0.25">
      <c r="A213" s="40">
        <v>528</v>
      </c>
      <c r="B213" s="41">
        <f t="shared" si="2"/>
        <v>426.58749999999998</v>
      </c>
    </row>
    <row r="214" spans="1:2" x14ac:dyDescent="0.25">
      <c r="A214" s="40">
        <v>529</v>
      </c>
      <c r="B214" s="41">
        <f t="shared" si="2"/>
        <v>426.6</v>
      </c>
    </row>
    <row r="215" spans="1:2" x14ac:dyDescent="0.25">
      <c r="A215" s="40">
        <v>530</v>
      </c>
      <c r="B215" s="41">
        <f t="shared" si="2"/>
        <v>426.61250000000001</v>
      </c>
    </row>
    <row r="216" spans="1:2" x14ac:dyDescent="0.25">
      <c r="A216" s="40">
        <v>531</v>
      </c>
      <c r="B216" s="41">
        <f t="shared" si="2"/>
        <v>426.625</v>
      </c>
    </row>
    <row r="217" spans="1:2" x14ac:dyDescent="0.25">
      <c r="A217" s="40">
        <v>532</v>
      </c>
      <c r="B217" s="41">
        <f t="shared" si="2"/>
        <v>426.63749999999999</v>
      </c>
    </row>
    <row r="218" spans="1:2" x14ac:dyDescent="0.25">
      <c r="A218" s="40">
        <v>533</v>
      </c>
      <c r="B218" s="41">
        <f t="shared" ref="B218:B281" si="3">420+(A218-1)*0.0125</f>
        <v>426.65</v>
      </c>
    </row>
    <row r="219" spans="1:2" x14ac:dyDescent="0.25">
      <c r="A219" s="40">
        <v>534</v>
      </c>
      <c r="B219" s="41">
        <f t="shared" si="3"/>
        <v>426.66250000000002</v>
      </c>
    </row>
    <row r="220" spans="1:2" x14ac:dyDescent="0.25">
      <c r="A220" s="40">
        <v>535</v>
      </c>
      <c r="B220" s="41">
        <f t="shared" si="3"/>
        <v>426.67500000000001</v>
      </c>
    </row>
    <row r="221" spans="1:2" x14ac:dyDescent="0.25">
      <c r="A221" s="40">
        <v>536</v>
      </c>
      <c r="B221" s="41">
        <f t="shared" si="3"/>
        <v>426.6875</v>
      </c>
    </row>
    <row r="222" spans="1:2" x14ac:dyDescent="0.25">
      <c r="A222" s="40">
        <v>537</v>
      </c>
      <c r="B222" s="41">
        <f t="shared" si="3"/>
        <v>426.7</v>
      </c>
    </row>
    <row r="223" spans="1:2" x14ac:dyDescent="0.25">
      <c r="A223" s="40">
        <v>538</v>
      </c>
      <c r="B223" s="41">
        <f t="shared" si="3"/>
        <v>426.71249999999998</v>
      </c>
    </row>
    <row r="224" spans="1:2" x14ac:dyDescent="0.25">
      <c r="A224" s="40">
        <v>539</v>
      </c>
      <c r="B224" s="41">
        <f t="shared" si="3"/>
        <v>426.72500000000002</v>
      </c>
    </row>
    <row r="225" spans="1:2" x14ac:dyDescent="0.25">
      <c r="A225" s="40">
        <v>540</v>
      </c>
      <c r="B225" s="41">
        <f t="shared" si="3"/>
        <v>426.73750000000001</v>
      </c>
    </row>
    <row r="226" spans="1:2" x14ac:dyDescent="0.25">
      <c r="A226" s="40">
        <v>541</v>
      </c>
      <c r="B226" s="41">
        <f t="shared" si="3"/>
        <v>426.75</v>
      </c>
    </row>
    <row r="227" spans="1:2" x14ac:dyDescent="0.25">
      <c r="A227" s="40">
        <v>542</v>
      </c>
      <c r="B227" s="41">
        <f t="shared" si="3"/>
        <v>426.76249999999999</v>
      </c>
    </row>
    <row r="228" spans="1:2" x14ac:dyDescent="0.25">
      <c r="A228" s="40">
        <v>543</v>
      </c>
      <c r="B228" s="41">
        <f t="shared" si="3"/>
        <v>426.77499999999998</v>
      </c>
    </row>
    <row r="229" spans="1:2" x14ac:dyDescent="0.25">
      <c r="A229" s="40">
        <v>544</v>
      </c>
      <c r="B229" s="41">
        <f t="shared" si="3"/>
        <v>426.78750000000002</v>
      </c>
    </row>
    <row r="230" spans="1:2" x14ac:dyDescent="0.25">
      <c r="A230" s="40">
        <v>545</v>
      </c>
      <c r="B230" s="41">
        <f t="shared" si="3"/>
        <v>426.8</v>
      </c>
    </row>
    <row r="231" spans="1:2" x14ac:dyDescent="0.25">
      <c r="A231" s="40">
        <v>546</v>
      </c>
      <c r="B231" s="41">
        <f t="shared" si="3"/>
        <v>426.8125</v>
      </c>
    </row>
    <row r="232" spans="1:2" x14ac:dyDescent="0.25">
      <c r="A232" s="40">
        <v>547</v>
      </c>
      <c r="B232" s="41">
        <f t="shared" si="3"/>
        <v>426.82499999999999</v>
      </c>
    </row>
    <row r="233" spans="1:2" x14ac:dyDescent="0.25">
      <c r="A233" s="40">
        <v>548</v>
      </c>
      <c r="B233" s="41">
        <f t="shared" si="3"/>
        <v>426.83749999999998</v>
      </c>
    </row>
    <row r="234" spans="1:2" x14ac:dyDescent="0.25">
      <c r="A234" s="40">
        <v>549</v>
      </c>
      <c r="B234" s="41">
        <f t="shared" si="3"/>
        <v>426.85</v>
      </c>
    </row>
    <row r="235" spans="1:2" x14ac:dyDescent="0.25">
      <c r="A235" s="40">
        <v>550</v>
      </c>
      <c r="B235" s="41">
        <f t="shared" si="3"/>
        <v>426.86250000000001</v>
      </c>
    </row>
    <row r="236" spans="1:2" x14ac:dyDescent="0.25">
      <c r="A236" s="40">
        <v>551</v>
      </c>
      <c r="B236" s="41">
        <f t="shared" si="3"/>
        <v>426.875</v>
      </c>
    </row>
    <row r="237" spans="1:2" x14ac:dyDescent="0.25">
      <c r="A237" s="40">
        <v>552</v>
      </c>
      <c r="B237" s="41">
        <f t="shared" si="3"/>
        <v>426.88749999999999</v>
      </c>
    </row>
    <row r="238" spans="1:2" x14ac:dyDescent="0.25">
      <c r="A238" s="40">
        <v>553</v>
      </c>
      <c r="B238" s="41">
        <f t="shared" si="3"/>
        <v>426.9</v>
      </c>
    </row>
    <row r="239" spans="1:2" x14ac:dyDescent="0.25">
      <c r="A239" s="40">
        <v>554</v>
      </c>
      <c r="B239" s="41">
        <f t="shared" si="3"/>
        <v>426.91250000000002</v>
      </c>
    </row>
    <row r="240" spans="1:2" x14ac:dyDescent="0.25">
      <c r="A240" s="40">
        <v>555</v>
      </c>
      <c r="B240" s="41">
        <f t="shared" si="3"/>
        <v>426.92500000000001</v>
      </c>
    </row>
    <row r="241" spans="1:2" x14ac:dyDescent="0.25">
      <c r="A241" s="40">
        <v>556</v>
      </c>
      <c r="B241" s="41">
        <f t="shared" si="3"/>
        <v>426.9375</v>
      </c>
    </row>
    <row r="242" spans="1:2" x14ac:dyDescent="0.25">
      <c r="A242" s="40">
        <v>557</v>
      </c>
      <c r="B242" s="41">
        <f t="shared" si="3"/>
        <v>426.95</v>
      </c>
    </row>
    <row r="243" spans="1:2" x14ac:dyDescent="0.25">
      <c r="A243" s="40">
        <v>558</v>
      </c>
      <c r="B243" s="41">
        <f t="shared" si="3"/>
        <v>426.96249999999998</v>
      </c>
    </row>
    <row r="244" spans="1:2" x14ac:dyDescent="0.25">
      <c r="A244" s="40">
        <v>559</v>
      </c>
      <c r="B244" s="41">
        <f t="shared" si="3"/>
        <v>426.97500000000002</v>
      </c>
    </row>
    <row r="245" spans="1:2" x14ac:dyDescent="0.25">
      <c r="A245" s="40">
        <v>560</v>
      </c>
      <c r="B245" s="41">
        <f t="shared" si="3"/>
        <v>426.98750000000001</v>
      </c>
    </row>
    <row r="246" spans="1:2" x14ac:dyDescent="0.25">
      <c r="A246" s="40">
        <v>561</v>
      </c>
      <c r="B246" s="41">
        <f t="shared" si="3"/>
        <v>427</v>
      </c>
    </row>
    <row r="247" spans="1:2" x14ac:dyDescent="0.25">
      <c r="A247" s="40">
        <v>562</v>
      </c>
      <c r="B247" s="41">
        <f t="shared" si="3"/>
        <v>427.01249999999999</v>
      </c>
    </row>
    <row r="248" spans="1:2" x14ac:dyDescent="0.25">
      <c r="A248" s="40">
        <v>563</v>
      </c>
      <c r="B248" s="41">
        <f t="shared" si="3"/>
        <v>427.02499999999998</v>
      </c>
    </row>
    <row r="249" spans="1:2" x14ac:dyDescent="0.25">
      <c r="A249" s="40">
        <v>564</v>
      </c>
      <c r="B249" s="41">
        <f t="shared" si="3"/>
        <v>427.03750000000002</v>
      </c>
    </row>
    <row r="250" spans="1:2" x14ac:dyDescent="0.25">
      <c r="A250" s="40">
        <v>565</v>
      </c>
      <c r="B250" s="41">
        <f t="shared" si="3"/>
        <v>427.05</v>
      </c>
    </row>
    <row r="251" spans="1:2" x14ac:dyDescent="0.25">
      <c r="A251" s="40">
        <v>566</v>
      </c>
      <c r="B251" s="41">
        <f t="shared" si="3"/>
        <v>427.0625</v>
      </c>
    </row>
    <row r="252" spans="1:2" x14ac:dyDescent="0.25">
      <c r="A252" s="40">
        <v>567</v>
      </c>
      <c r="B252" s="41">
        <f t="shared" si="3"/>
        <v>427.07499999999999</v>
      </c>
    </row>
    <row r="253" spans="1:2" x14ac:dyDescent="0.25">
      <c r="A253" s="40">
        <v>568</v>
      </c>
      <c r="B253" s="41">
        <f t="shared" si="3"/>
        <v>427.08749999999998</v>
      </c>
    </row>
    <row r="254" spans="1:2" x14ac:dyDescent="0.25">
      <c r="A254" s="40">
        <v>569</v>
      </c>
      <c r="B254" s="41">
        <f t="shared" si="3"/>
        <v>427.1</v>
      </c>
    </row>
    <row r="255" spans="1:2" x14ac:dyDescent="0.25">
      <c r="A255" s="40">
        <v>570</v>
      </c>
      <c r="B255" s="41">
        <f t="shared" si="3"/>
        <v>427.11250000000001</v>
      </c>
    </row>
    <row r="256" spans="1:2" x14ac:dyDescent="0.25">
      <c r="A256" s="40">
        <v>571</v>
      </c>
      <c r="B256" s="41">
        <f t="shared" si="3"/>
        <v>427.125</v>
      </c>
    </row>
    <row r="257" spans="1:2" x14ac:dyDescent="0.25">
      <c r="A257" s="40">
        <v>572</v>
      </c>
      <c r="B257" s="41">
        <f t="shared" si="3"/>
        <v>427.13749999999999</v>
      </c>
    </row>
    <row r="258" spans="1:2" x14ac:dyDescent="0.25">
      <c r="A258" s="40">
        <v>573</v>
      </c>
      <c r="B258" s="41">
        <f t="shared" si="3"/>
        <v>427.15</v>
      </c>
    </row>
    <row r="259" spans="1:2" x14ac:dyDescent="0.25">
      <c r="A259" s="40">
        <v>574</v>
      </c>
      <c r="B259" s="41">
        <f t="shared" si="3"/>
        <v>427.16250000000002</v>
      </c>
    </row>
    <row r="260" spans="1:2" x14ac:dyDescent="0.25">
      <c r="A260" s="40">
        <v>575</v>
      </c>
      <c r="B260" s="41">
        <f t="shared" si="3"/>
        <v>427.17500000000001</v>
      </c>
    </row>
    <row r="261" spans="1:2" x14ac:dyDescent="0.25">
      <c r="A261" s="40">
        <v>576</v>
      </c>
      <c r="B261" s="41">
        <f t="shared" si="3"/>
        <v>427.1875</v>
      </c>
    </row>
    <row r="262" spans="1:2" x14ac:dyDescent="0.25">
      <c r="A262" s="40">
        <v>577</v>
      </c>
      <c r="B262" s="41">
        <f t="shared" si="3"/>
        <v>427.2</v>
      </c>
    </row>
    <row r="263" spans="1:2" x14ac:dyDescent="0.25">
      <c r="A263" s="40">
        <v>578</v>
      </c>
      <c r="B263" s="41">
        <f t="shared" si="3"/>
        <v>427.21249999999998</v>
      </c>
    </row>
    <row r="264" spans="1:2" x14ac:dyDescent="0.25">
      <c r="A264" s="40">
        <v>579</v>
      </c>
      <c r="B264" s="41">
        <f t="shared" si="3"/>
        <v>427.22500000000002</v>
      </c>
    </row>
    <row r="265" spans="1:2" x14ac:dyDescent="0.25">
      <c r="A265" s="40">
        <v>580</v>
      </c>
      <c r="B265" s="41">
        <f t="shared" si="3"/>
        <v>427.23750000000001</v>
      </c>
    </row>
    <row r="266" spans="1:2" x14ac:dyDescent="0.25">
      <c r="A266" s="40">
        <v>581</v>
      </c>
      <c r="B266" s="41">
        <f t="shared" si="3"/>
        <v>427.25</v>
      </c>
    </row>
    <row r="267" spans="1:2" x14ac:dyDescent="0.25">
      <c r="A267" s="40">
        <v>582</v>
      </c>
      <c r="B267" s="41">
        <f t="shared" si="3"/>
        <v>427.26249999999999</v>
      </c>
    </row>
    <row r="268" spans="1:2" x14ac:dyDescent="0.25">
      <c r="A268" s="40">
        <v>583</v>
      </c>
      <c r="B268" s="41">
        <f t="shared" si="3"/>
        <v>427.27499999999998</v>
      </c>
    </row>
    <row r="269" spans="1:2" x14ac:dyDescent="0.25">
      <c r="A269" s="40">
        <v>584</v>
      </c>
      <c r="B269" s="41">
        <f t="shared" si="3"/>
        <v>427.28750000000002</v>
      </c>
    </row>
    <row r="270" spans="1:2" x14ac:dyDescent="0.25">
      <c r="A270" s="40">
        <v>585</v>
      </c>
      <c r="B270" s="41">
        <f t="shared" si="3"/>
        <v>427.3</v>
      </c>
    </row>
    <row r="271" spans="1:2" x14ac:dyDescent="0.25">
      <c r="A271" s="40">
        <v>586</v>
      </c>
      <c r="B271" s="41">
        <f t="shared" si="3"/>
        <v>427.3125</v>
      </c>
    </row>
    <row r="272" spans="1:2" x14ac:dyDescent="0.25">
      <c r="A272" s="40">
        <v>587</v>
      </c>
      <c r="B272" s="41">
        <f t="shared" si="3"/>
        <v>427.32499999999999</v>
      </c>
    </row>
    <row r="273" spans="1:2" x14ac:dyDescent="0.25">
      <c r="A273" s="40">
        <v>588</v>
      </c>
      <c r="B273" s="41">
        <f t="shared" si="3"/>
        <v>427.33749999999998</v>
      </c>
    </row>
    <row r="274" spans="1:2" x14ac:dyDescent="0.25">
      <c r="A274" s="40">
        <v>589</v>
      </c>
      <c r="B274" s="41">
        <f t="shared" si="3"/>
        <v>427.35</v>
      </c>
    </row>
    <row r="275" spans="1:2" x14ac:dyDescent="0.25">
      <c r="A275" s="40">
        <v>590</v>
      </c>
      <c r="B275" s="41">
        <f t="shared" si="3"/>
        <v>427.36250000000001</v>
      </c>
    </row>
    <row r="276" spans="1:2" x14ac:dyDescent="0.25">
      <c r="A276" s="40">
        <v>591</v>
      </c>
      <c r="B276" s="41">
        <f t="shared" si="3"/>
        <v>427.375</v>
      </c>
    </row>
    <row r="277" spans="1:2" x14ac:dyDescent="0.25">
      <c r="A277" s="40">
        <v>592</v>
      </c>
      <c r="B277" s="41">
        <f t="shared" si="3"/>
        <v>427.38749999999999</v>
      </c>
    </row>
    <row r="278" spans="1:2" x14ac:dyDescent="0.25">
      <c r="A278" s="40">
        <v>593</v>
      </c>
      <c r="B278" s="41">
        <f t="shared" si="3"/>
        <v>427.4</v>
      </c>
    </row>
    <row r="279" spans="1:2" x14ac:dyDescent="0.25">
      <c r="A279" s="40">
        <v>594</v>
      </c>
      <c r="B279" s="41">
        <f t="shared" si="3"/>
        <v>427.41250000000002</v>
      </c>
    </row>
    <row r="280" spans="1:2" x14ac:dyDescent="0.25">
      <c r="A280" s="40">
        <v>595</v>
      </c>
      <c r="B280" s="41">
        <f t="shared" si="3"/>
        <v>427.42500000000001</v>
      </c>
    </row>
    <row r="281" spans="1:2" x14ac:dyDescent="0.25">
      <c r="A281" s="40">
        <v>596</v>
      </c>
      <c r="B281" s="41">
        <f t="shared" si="3"/>
        <v>427.4375</v>
      </c>
    </row>
    <row r="282" spans="1:2" x14ac:dyDescent="0.25">
      <c r="A282" s="40">
        <v>597</v>
      </c>
      <c r="B282" s="41">
        <f t="shared" ref="B282:B345" si="4">420+(A282-1)*0.0125</f>
        <v>427.45</v>
      </c>
    </row>
    <row r="283" spans="1:2" x14ac:dyDescent="0.25">
      <c r="A283" s="40">
        <v>598</v>
      </c>
      <c r="B283" s="41">
        <f t="shared" si="4"/>
        <v>427.46249999999998</v>
      </c>
    </row>
    <row r="284" spans="1:2" x14ac:dyDescent="0.25">
      <c r="A284" s="40">
        <v>599</v>
      </c>
      <c r="B284" s="41">
        <f t="shared" si="4"/>
        <v>427.47500000000002</v>
      </c>
    </row>
    <row r="285" spans="1:2" x14ac:dyDescent="0.25">
      <c r="A285" s="40">
        <v>600</v>
      </c>
      <c r="B285" s="41">
        <f t="shared" si="4"/>
        <v>427.48750000000001</v>
      </c>
    </row>
    <row r="286" spans="1:2" x14ac:dyDescent="0.25">
      <c r="A286" s="40">
        <v>601</v>
      </c>
      <c r="B286" s="41">
        <f t="shared" si="4"/>
        <v>427.5</v>
      </c>
    </row>
    <row r="287" spans="1:2" x14ac:dyDescent="0.25">
      <c r="A287" s="40">
        <v>602</v>
      </c>
      <c r="B287" s="41">
        <f t="shared" si="4"/>
        <v>427.51249999999999</v>
      </c>
    </row>
    <row r="288" spans="1:2" x14ac:dyDescent="0.25">
      <c r="A288" s="40">
        <v>603</v>
      </c>
      <c r="B288" s="41">
        <f t="shared" si="4"/>
        <v>427.52499999999998</v>
      </c>
    </row>
    <row r="289" spans="1:2" x14ac:dyDescent="0.25">
      <c r="A289" s="40">
        <v>604</v>
      </c>
      <c r="B289" s="41">
        <f t="shared" si="4"/>
        <v>427.53750000000002</v>
      </c>
    </row>
    <row r="290" spans="1:2" x14ac:dyDescent="0.25">
      <c r="A290" s="40">
        <v>605</v>
      </c>
      <c r="B290" s="41">
        <f t="shared" si="4"/>
        <v>427.55</v>
      </c>
    </row>
    <row r="291" spans="1:2" x14ac:dyDescent="0.25">
      <c r="A291" s="40">
        <v>606</v>
      </c>
      <c r="B291" s="41">
        <f t="shared" si="4"/>
        <v>427.5625</v>
      </c>
    </row>
    <row r="292" spans="1:2" x14ac:dyDescent="0.25">
      <c r="A292" s="40">
        <v>607</v>
      </c>
      <c r="B292" s="41">
        <f t="shared" si="4"/>
        <v>427.57499999999999</v>
      </c>
    </row>
    <row r="293" spans="1:2" x14ac:dyDescent="0.25">
      <c r="A293" s="40">
        <v>608</v>
      </c>
      <c r="B293" s="41">
        <f t="shared" si="4"/>
        <v>427.58749999999998</v>
      </c>
    </row>
    <row r="294" spans="1:2" x14ac:dyDescent="0.25">
      <c r="A294" s="40">
        <v>609</v>
      </c>
      <c r="B294" s="41">
        <f t="shared" si="4"/>
        <v>427.6</v>
      </c>
    </row>
    <row r="295" spans="1:2" x14ac:dyDescent="0.25">
      <c r="A295" s="40">
        <v>610</v>
      </c>
      <c r="B295" s="41">
        <f t="shared" si="4"/>
        <v>427.61250000000001</v>
      </c>
    </row>
    <row r="296" spans="1:2" x14ac:dyDescent="0.25">
      <c r="A296" s="40">
        <v>611</v>
      </c>
      <c r="B296" s="41">
        <f t="shared" si="4"/>
        <v>427.625</v>
      </c>
    </row>
    <row r="297" spans="1:2" x14ac:dyDescent="0.25">
      <c r="A297" s="40">
        <v>612</v>
      </c>
      <c r="B297" s="41">
        <f t="shared" si="4"/>
        <v>427.63749999999999</v>
      </c>
    </row>
    <row r="298" spans="1:2" x14ac:dyDescent="0.25">
      <c r="A298" s="40">
        <v>613</v>
      </c>
      <c r="B298" s="41">
        <f t="shared" si="4"/>
        <v>427.65</v>
      </c>
    </row>
    <row r="299" spans="1:2" x14ac:dyDescent="0.25">
      <c r="A299" s="40">
        <v>614</v>
      </c>
      <c r="B299" s="41">
        <f t="shared" si="4"/>
        <v>427.66250000000002</v>
      </c>
    </row>
    <row r="300" spans="1:2" x14ac:dyDescent="0.25">
      <c r="A300" s="40">
        <v>615</v>
      </c>
      <c r="B300" s="41">
        <f t="shared" si="4"/>
        <v>427.67500000000001</v>
      </c>
    </row>
    <row r="301" spans="1:2" x14ac:dyDescent="0.25">
      <c r="A301" s="40">
        <v>616</v>
      </c>
      <c r="B301" s="41">
        <f t="shared" si="4"/>
        <v>427.6875</v>
      </c>
    </row>
    <row r="302" spans="1:2" x14ac:dyDescent="0.25">
      <c r="A302" s="40">
        <v>617</v>
      </c>
      <c r="B302" s="41">
        <f t="shared" si="4"/>
        <v>427.7</v>
      </c>
    </row>
    <row r="303" spans="1:2" x14ac:dyDescent="0.25">
      <c r="A303" s="40">
        <v>618</v>
      </c>
      <c r="B303" s="41">
        <f t="shared" si="4"/>
        <v>427.71249999999998</v>
      </c>
    </row>
    <row r="304" spans="1:2" x14ac:dyDescent="0.25">
      <c r="A304" s="40">
        <v>619</v>
      </c>
      <c r="B304" s="41">
        <f t="shared" si="4"/>
        <v>427.72500000000002</v>
      </c>
    </row>
    <row r="305" spans="1:2" x14ac:dyDescent="0.25">
      <c r="A305" s="40">
        <v>620</v>
      </c>
      <c r="B305" s="41">
        <f t="shared" si="4"/>
        <v>427.73750000000001</v>
      </c>
    </row>
    <row r="306" spans="1:2" x14ac:dyDescent="0.25">
      <c r="A306" s="40">
        <v>621</v>
      </c>
      <c r="B306" s="41">
        <f t="shared" si="4"/>
        <v>427.75</v>
      </c>
    </row>
    <row r="307" spans="1:2" x14ac:dyDescent="0.25">
      <c r="A307" s="40">
        <v>622</v>
      </c>
      <c r="B307" s="41">
        <f t="shared" si="4"/>
        <v>427.76249999999999</v>
      </c>
    </row>
    <row r="308" spans="1:2" x14ac:dyDescent="0.25">
      <c r="A308" s="40">
        <v>623</v>
      </c>
      <c r="B308" s="41">
        <f t="shared" si="4"/>
        <v>427.77499999999998</v>
      </c>
    </row>
    <row r="309" spans="1:2" x14ac:dyDescent="0.25">
      <c r="A309" s="40">
        <v>624</v>
      </c>
      <c r="B309" s="41">
        <f t="shared" si="4"/>
        <v>427.78750000000002</v>
      </c>
    </row>
    <row r="310" spans="1:2" x14ac:dyDescent="0.25">
      <c r="A310" s="40">
        <v>625</v>
      </c>
      <c r="B310" s="41">
        <f t="shared" si="4"/>
        <v>427.8</v>
      </c>
    </row>
    <row r="311" spans="1:2" x14ac:dyDescent="0.25">
      <c r="A311" s="40">
        <v>626</v>
      </c>
      <c r="B311" s="41">
        <f t="shared" si="4"/>
        <v>427.8125</v>
      </c>
    </row>
    <row r="312" spans="1:2" x14ac:dyDescent="0.25">
      <c r="A312" s="40">
        <v>627</v>
      </c>
      <c r="B312" s="41">
        <f t="shared" si="4"/>
        <v>427.82499999999999</v>
      </c>
    </row>
    <row r="313" spans="1:2" x14ac:dyDescent="0.25">
      <c r="A313" s="40">
        <v>628</v>
      </c>
      <c r="B313" s="41">
        <f t="shared" si="4"/>
        <v>427.83749999999998</v>
      </c>
    </row>
    <row r="314" spans="1:2" x14ac:dyDescent="0.25">
      <c r="A314" s="40">
        <v>629</v>
      </c>
      <c r="B314" s="41">
        <f t="shared" si="4"/>
        <v>427.85</v>
      </c>
    </row>
    <row r="315" spans="1:2" x14ac:dyDescent="0.25">
      <c r="A315" s="40">
        <v>630</v>
      </c>
      <c r="B315" s="41">
        <f t="shared" si="4"/>
        <v>427.86250000000001</v>
      </c>
    </row>
    <row r="316" spans="1:2" x14ac:dyDescent="0.25">
      <c r="A316" s="40">
        <v>631</v>
      </c>
      <c r="B316" s="41">
        <f t="shared" si="4"/>
        <v>427.875</v>
      </c>
    </row>
    <row r="317" spans="1:2" x14ac:dyDescent="0.25">
      <c r="A317" s="40">
        <v>632</v>
      </c>
      <c r="B317" s="41">
        <f t="shared" si="4"/>
        <v>427.88749999999999</v>
      </c>
    </row>
    <row r="318" spans="1:2" x14ac:dyDescent="0.25">
      <c r="A318" s="40">
        <v>633</v>
      </c>
      <c r="B318" s="41">
        <f t="shared" si="4"/>
        <v>427.9</v>
      </c>
    </row>
    <row r="319" spans="1:2" x14ac:dyDescent="0.25">
      <c r="A319" s="40">
        <v>634</v>
      </c>
      <c r="B319" s="41">
        <f t="shared" si="4"/>
        <v>427.91250000000002</v>
      </c>
    </row>
    <row r="320" spans="1:2" x14ac:dyDescent="0.25">
      <c r="A320" s="40">
        <v>635</v>
      </c>
      <c r="B320" s="41">
        <f t="shared" si="4"/>
        <v>427.92500000000001</v>
      </c>
    </row>
    <row r="321" spans="1:2" x14ac:dyDescent="0.25">
      <c r="A321" s="40">
        <v>636</v>
      </c>
      <c r="B321" s="41">
        <f t="shared" si="4"/>
        <v>427.9375</v>
      </c>
    </row>
    <row r="322" spans="1:2" x14ac:dyDescent="0.25">
      <c r="A322" s="40">
        <v>637</v>
      </c>
      <c r="B322" s="41">
        <f t="shared" si="4"/>
        <v>427.95</v>
      </c>
    </row>
    <row r="323" spans="1:2" x14ac:dyDescent="0.25">
      <c r="A323" s="40">
        <v>638</v>
      </c>
      <c r="B323" s="41">
        <f t="shared" si="4"/>
        <v>427.96249999999998</v>
      </c>
    </row>
    <row r="324" spans="1:2" x14ac:dyDescent="0.25">
      <c r="A324" s="40">
        <v>639</v>
      </c>
      <c r="B324" s="41">
        <f t="shared" si="4"/>
        <v>427.97500000000002</v>
      </c>
    </row>
    <row r="325" spans="1:2" x14ac:dyDescent="0.25">
      <c r="A325" s="40">
        <v>640</v>
      </c>
      <c r="B325" s="41">
        <f t="shared" si="4"/>
        <v>427.98750000000001</v>
      </c>
    </row>
    <row r="326" spans="1:2" x14ac:dyDescent="0.25">
      <c r="A326" s="40">
        <v>641</v>
      </c>
      <c r="B326" s="41">
        <f t="shared" si="4"/>
        <v>428</v>
      </c>
    </row>
    <row r="327" spans="1:2" x14ac:dyDescent="0.25">
      <c r="A327" s="40">
        <v>642</v>
      </c>
      <c r="B327" s="41">
        <f t="shared" si="4"/>
        <v>428.01249999999999</v>
      </c>
    </row>
    <row r="328" spans="1:2" x14ac:dyDescent="0.25">
      <c r="A328" s="40">
        <v>643</v>
      </c>
      <c r="B328" s="41">
        <f t="shared" si="4"/>
        <v>428.02499999999998</v>
      </c>
    </row>
    <row r="329" spans="1:2" x14ac:dyDescent="0.25">
      <c r="A329" s="40">
        <v>644</v>
      </c>
      <c r="B329" s="41">
        <f t="shared" si="4"/>
        <v>428.03750000000002</v>
      </c>
    </row>
    <row r="330" spans="1:2" x14ac:dyDescent="0.25">
      <c r="A330" s="40">
        <v>645</v>
      </c>
      <c r="B330" s="41">
        <f t="shared" si="4"/>
        <v>428.05</v>
      </c>
    </row>
    <row r="331" spans="1:2" x14ac:dyDescent="0.25">
      <c r="A331" s="40">
        <v>646</v>
      </c>
      <c r="B331" s="41">
        <f t="shared" si="4"/>
        <v>428.0625</v>
      </c>
    </row>
    <row r="332" spans="1:2" x14ac:dyDescent="0.25">
      <c r="A332" s="40">
        <v>647</v>
      </c>
      <c r="B332" s="41">
        <f t="shared" si="4"/>
        <v>428.07499999999999</v>
      </c>
    </row>
    <row r="333" spans="1:2" x14ac:dyDescent="0.25">
      <c r="A333" s="40">
        <v>648</v>
      </c>
      <c r="B333" s="41">
        <f t="shared" si="4"/>
        <v>428.08749999999998</v>
      </c>
    </row>
    <row r="334" spans="1:2" x14ac:dyDescent="0.25">
      <c r="A334" s="40">
        <v>649</v>
      </c>
      <c r="B334" s="41">
        <f t="shared" si="4"/>
        <v>428.1</v>
      </c>
    </row>
    <row r="335" spans="1:2" x14ac:dyDescent="0.25">
      <c r="A335" s="40">
        <v>650</v>
      </c>
      <c r="B335" s="41">
        <f t="shared" si="4"/>
        <v>428.11250000000001</v>
      </c>
    </row>
    <row r="336" spans="1:2" x14ac:dyDescent="0.25">
      <c r="A336" s="40">
        <v>651</v>
      </c>
      <c r="B336" s="41">
        <f t="shared" si="4"/>
        <v>428.125</v>
      </c>
    </row>
    <row r="337" spans="1:2" x14ac:dyDescent="0.25">
      <c r="A337" s="40">
        <v>652</v>
      </c>
      <c r="B337" s="41">
        <f t="shared" si="4"/>
        <v>428.13749999999999</v>
      </c>
    </row>
    <row r="338" spans="1:2" x14ac:dyDescent="0.25">
      <c r="A338" s="40">
        <v>653</v>
      </c>
      <c r="B338" s="41">
        <f t="shared" si="4"/>
        <v>428.15</v>
      </c>
    </row>
    <row r="339" spans="1:2" x14ac:dyDescent="0.25">
      <c r="A339" s="40">
        <v>654</v>
      </c>
      <c r="B339" s="41">
        <f t="shared" si="4"/>
        <v>428.16250000000002</v>
      </c>
    </row>
    <row r="340" spans="1:2" x14ac:dyDescent="0.25">
      <c r="A340" s="40">
        <v>655</v>
      </c>
      <c r="B340" s="41">
        <f t="shared" si="4"/>
        <v>428.17500000000001</v>
      </c>
    </row>
    <row r="341" spans="1:2" x14ac:dyDescent="0.25">
      <c r="A341" s="40">
        <v>656</v>
      </c>
      <c r="B341" s="41">
        <f t="shared" si="4"/>
        <v>428.1875</v>
      </c>
    </row>
    <row r="342" spans="1:2" x14ac:dyDescent="0.25">
      <c r="A342" s="40">
        <v>657</v>
      </c>
      <c r="B342" s="41">
        <f t="shared" si="4"/>
        <v>428.2</v>
      </c>
    </row>
    <row r="343" spans="1:2" x14ac:dyDescent="0.25">
      <c r="A343" s="40">
        <v>658</v>
      </c>
      <c r="B343" s="41">
        <f t="shared" si="4"/>
        <v>428.21249999999998</v>
      </c>
    </row>
    <row r="344" spans="1:2" x14ac:dyDescent="0.25">
      <c r="A344" s="40">
        <v>659</v>
      </c>
      <c r="B344" s="41">
        <f t="shared" si="4"/>
        <v>428.22500000000002</v>
      </c>
    </row>
    <row r="345" spans="1:2" x14ac:dyDescent="0.25">
      <c r="A345" s="40">
        <v>660</v>
      </c>
      <c r="B345" s="41">
        <f t="shared" si="4"/>
        <v>428.23750000000001</v>
      </c>
    </row>
    <row r="346" spans="1:2" x14ac:dyDescent="0.25">
      <c r="A346" s="40">
        <v>661</v>
      </c>
      <c r="B346" s="41">
        <f t="shared" ref="B346:B409" si="5">420+(A346-1)*0.0125</f>
        <v>428.25</v>
      </c>
    </row>
    <row r="347" spans="1:2" x14ac:dyDescent="0.25">
      <c r="A347" s="40">
        <v>662</v>
      </c>
      <c r="B347" s="41">
        <f t="shared" si="5"/>
        <v>428.26249999999999</v>
      </c>
    </row>
    <row r="348" spans="1:2" x14ac:dyDescent="0.25">
      <c r="A348" s="40">
        <v>663</v>
      </c>
      <c r="B348" s="41">
        <f t="shared" si="5"/>
        <v>428.27499999999998</v>
      </c>
    </row>
    <row r="349" spans="1:2" x14ac:dyDescent="0.25">
      <c r="A349" s="40">
        <v>664</v>
      </c>
      <c r="B349" s="41">
        <f t="shared" si="5"/>
        <v>428.28750000000002</v>
      </c>
    </row>
    <row r="350" spans="1:2" x14ac:dyDescent="0.25">
      <c r="A350" s="40">
        <v>665</v>
      </c>
      <c r="B350" s="41">
        <f t="shared" si="5"/>
        <v>428.3</v>
      </c>
    </row>
    <row r="351" spans="1:2" x14ac:dyDescent="0.25">
      <c r="A351" s="40">
        <v>666</v>
      </c>
      <c r="B351" s="41">
        <f t="shared" si="5"/>
        <v>428.3125</v>
      </c>
    </row>
    <row r="352" spans="1:2" x14ac:dyDescent="0.25">
      <c r="A352" s="40">
        <v>667</v>
      </c>
      <c r="B352" s="41">
        <f t="shared" si="5"/>
        <v>428.32499999999999</v>
      </c>
    </row>
    <row r="353" spans="1:2" x14ac:dyDescent="0.25">
      <c r="A353" s="40">
        <v>668</v>
      </c>
      <c r="B353" s="41">
        <f t="shared" si="5"/>
        <v>428.33749999999998</v>
      </c>
    </row>
    <row r="354" spans="1:2" x14ac:dyDescent="0.25">
      <c r="A354" s="40">
        <v>669</v>
      </c>
      <c r="B354" s="41">
        <f t="shared" si="5"/>
        <v>428.35</v>
      </c>
    </row>
    <row r="355" spans="1:2" x14ac:dyDescent="0.25">
      <c r="A355" s="40">
        <v>670</v>
      </c>
      <c r="B355" s="41">
        <f t="shared" si="5"/>
        <v>428.36250000000001</v>
      </c>
    </row>
    <row r="356" spans="1:2" x14ac:dyDescent="0.25">
      <c r="A356" s="40">
        <v>671</v>
      </c>
      <c r="B356" s="41">
        <f t="shared" si="5"/>
        <v>428.375</v>
      </c>
    </row>
    <row r="357" spans="1:2" x14ac:dyDescent="0.25">
      <c r="A357" s="40">
        <v>672</v>
      </c>
      <c r="B357" s="41">
        <f t="shared" si="5"/>
        <v>428.38749999999999</v>
      </c>
    </row>
    <row r="358" spans="1:2" x14ac:dyDescent="0.25">
      <c r="A358" s="40">
        <v>673</v>
      </c>
      <c r="B358" s="41">
        <f t="shared" si="5"/>
        <v>428.4</v>
      </c>
    </row>
    <row r="359" spans="1:2" x14ac:dyDescent="0.25">
      <c r="A359" s="40">
        <v>674</v>
      </c>
      <c r="B359" s="41">
        <f t="shared" si="5"/>
        <v>428.41250000000002</v>
      </c>
    </row>
    <row r="360" spans="1:2" x14ac:dyDescent="0.25">
      <c r="A360" s="40">
        <v>675</v>
      </c>
      <c r="B360" s="41">
        <f t="shared" si="5"/>
        <v>428.42500000000001</v>
      </c>
    </row>
    <row r="361" spans="1:2" x14ac:dyDescent="0.25">
      <c r="A361" s="40">
        <v>676</v>
      </c>
      <c r="B361" s="41">
        <f t="shared" si="5"/>
        <v>428.4375</v>
      </c>
    </row>
    <row r="362" spans="1:2" x14ac:dyDescent="0.25">
      <c r="A362" s="40">
        <v>677</v>
      </c>
      <c r="B362" s="41">
        <f t="shared" si="5"/>
        <v>428.45</v>
      </c>
    </row>
    <row r="363" spans="1:2" x14ac:dyDescent="0.25">
      <c r="A363" s="40">
        <v>678</v>
      </c>
      <c r="B363" s="41">
        <f t="shared" si="5"/>
        <v>428.46249999999998</v>
      </c>
    </row>
    <row r="364" spans="1:2" x14ac:dyDescent="0.25">
      <c r="A364" s="40">
        <v>679</v>
      </c>
      <c r="B364" s="41">
        <f t="shared" si="5"/>
        <v>428.47500000000002</v>
      </c>
    </row>
    <row r="365" spans="1:2" x14ac:dyDescent="0.25">
      <c r="A365" s="40">
        <v>680</v>
      </c>
      <c r="B365" s="41">
        <f t="shared" si="5"/>
        <v>428.48750000000001</v>
      </c>
    </row>
    <row r="366" spans="1:2" x14ac:dyDescent="0.25">
      <c r="A366" s="40">
        <v>681</v>
      </c>
      <c r="B366" s="41">
        <f t="shared" si="5"/>
        <v>428.5</v>
      </c>
    </row>
    <row r="367" spans="1:2" x14ac:dyDescent="0.25">
      <c r="A367" s="40">
        <v>682</v>
      </c>
      <c r="B367" s="41">
        <f t="shared" si="5"/>
        <v>428.51249999999999</v>
      </c>
    </row>
    <row r="368" spans="1:2" x14ac:dyDescent="0.25">
      <c r="A368" s="40">
        <v>683</v>
      </c>
      <c r="B368" s="41">
        <f t="shared" si="5"/>
        <v>428.52499999999998</v>
      </c>
    </row>
    <row r="369" spans="1:2" x14ac:dyDescent="0.25">
      <c r="A369" s="40">
        <v>684</v>
      </c>
      <c r="B369" s="41">
        <f t="shared" si="5"/>
        <v>428.53750000000002</v>
      </c>
    </row>
    <row r="370" spans="1:2" x14ac:dyDescent="0.25">
      <c r="A370" s="40">
        <v>685</v>
      </c>
      <c r="B370" s="41">
        <f t="shared" si="5"/>
        <v>428.55</v>
      </c>
    </row>
    <row r="371" spans="1:2" x14ac:dyDescent="0.25">
      <c r="A371" s="40">
        <v>686</v>
      </c>
      <c r="B371" s="41">
        <f t="shared" si="5"/>
        <v>428.5625</v>
      </c>
    </row>
    <row r="372" spans="1:2" x14ac:dyDescent="0.25">
      <c r="A372" s="40">
        <v>687</v>
      </c>
      <c r="B372" s="41">
        <f t="shared" si="5"/>
        <v>428.57499999999999</v>
      </c>
    </row>
    <row r="373" spans="1:2" x14ac:dyDescent="0.25">
      <c r="A373" s="40">
        <v>688</v>
      </c>
      <c r="B373" s="41">
        <f t="shared" si="5"/>
        <v>428.58749999999998</v>
      </c>
    </row>
    <row r="374" spans="1:2" x14ac:dyDescent="0.25">
      <c r="A374" s="40">
        <v>689</v>
      </c>
      <c r="B374" s="41">
        <f t="shared" si="5"/>
        <v>428.6</v>
      </c>
    </row>
    <row r="375" spans="1:2" x14ac:dyDescent="0.25">
      <c r="A375" s="40">
        <v>690</v>
      </c>
      <c r="B375" s="41">
        <f t="shared" si="5"/>
        <v>428.61250000000001</v>
      </c>
    </row>
    <row r="376" spans="1:2" x14ac:dyDescent="0.25">
      <c r="A376" s="40">
        <v>691</v>
      </c>
      <c r="B376" s="41">
        <f t="shared" si="5"/>
        <v>428.625</v>
      </c>
    </row>
    <row r="377" spans="1:2" x14ac:dyDescent="0.25">
      <c r="A377" s="40">
        <v>692</v>
      </c>
      <c r="B377" s="41">
        <f t="shared" si="5"/>
        <v>428.63749999999999</v>
      </c>
    </row>
    <row r="378" spans="1:2" x14ac:dyDescent="0.25">
      <c r="A378" s="40">
        <v>693</v>
      </c>
      <c r="B378" s="41">
        <f t="shared" si="5"/>
        <v>428.65</v>
      </c>
    </row>
    <row r="379" spans="1:2" x14ac:dyDescent="0.25">
      <c r="A379" s="40">
        <v>694</v>
      </c>
      <c r="B379" s="41">
        <f t="shared" si="5"/>
        <v>428.66250000000002</v>
      </c>
    </row>
    <row r="380" spans="1:2" x14ac:dyDescent="0.25">
      <c r="A380" s="40">
        <v>695</v>
      </c>
      <c r="B380" s="41">
        <f t="shared" si="5"/>
        <v>428.67500000000001</v>
      </c>
    </row>
    <row r="381" spans="1:2" x14ac:dyDescent="0.25">
      <c r="A381" s="40">
        <v>696</v>
      </c>
      <c r="B381" s="41">
        <f t="shared" si="5"/>
        <v>428.6875</v>
      </c>
    </row>
    <row r="382" spans="1:2" x14ac:dyDescent="0.25">
      <c r="A382" s="40">
        <v>697</v>
      </c>
      <c r="B382" s="41">
        <f t="shared" si="5"/>
        <v>428.7</v>
      </c>
    </row>
    <row r="383" spans="1:2" x14ac:dyDescent="0.25">
      <c r="A383" s="40">
        <v>698</v>
      </c>
      <c r="B383" s="41">
        <f t="shared" si="5"/>
        <v>428.71249999999998</v>
      </c>
    </row>
    <row r="384" spans="1:2" x14ac:dyDescent="0.25">
      <c r="A384" s="40">
        <v>699</v>
      </c>
      <c r="B384" s="41">
        <f t="shared" si="5"/>
        <v>428.72500000000002</v>
      </c>
    </row>
    <row r="385" spans="1:2" x14ac:dyDescent="0.25">
      <c r="A385" s="40">
        <v>700</v>
      </c>
      <c r="B385" s="41">
        <f t="shared" si="5"/>
        <v>428.73750000000001</v>
      </c>
    </row>
    <row r="386" spans="1:2" x14ac:dyDescent="0.25">
      <c r="A386" s="40">
        <v>701</v>
      </c>
      <c r="B386" s="41">
        <f t="shared" si="5"/>
        <v>428.75</v>
      </c>
    </row>
    <row r="387" spans="1:2" x14ac:dyDescent="0.25">
      <c r="A387" s="40">
        <v>702</v>
      </c>
      <c r="B387" s="41">
        <f t="shared" si="5"/>
        <v>428.76249999999999</v>
      </c>
    </row>
    <row r="388" spans="1:2" x14ac:dyDescent="0.25">
      <c r="A388" s="40">
        <v>703</v>
      </c>
      <c r="B388" s="41">
        <f t="shared" si="5"/>
        <v>428.77499999999998</v>
      </c>
    </row>
    <row r="389" spans="1:2" x14ac:dyDescent="0.25">
      <c r="A389" s="40">
        <v>704</v>
      </c>
      <c r="B389" s="41">
        <f t="shared" si="5"/>
        <v>428.78750000000002</v>
      </c>
    </row>
    <row r="390" spans="1:2" x14ac:dyDescent="0.25">
      <c r="A390" s="40">
        <v>705</v>
      </c>
      <c r="B390" s="41">
        <f t="shared" si="5"/>
        <v>428.8</v>
      </c>
    </row>
    <row r="391" spans="1:2" x14ac:dyDescent="0.25">
      <c r="A391" s="40">
        <v>706</v>
      </c>
      <c r="B391" s="41">
        <f t="shared" si="5"/>
        <v>428.8125</v>
      </c>
    </row>
    <row r="392" spans="1:2" x14ac:dyDescent="0.25">
      <c r="A392" s="40">
        <v>707</v>
      </c>
      <c r="B392" s="41">
        <f t="shared" si="5"/>
        <v>428.82499999999999</v>
      </c>
    </row>
    <row r="393" spans="1:2" x14ac:dyDescent="0.25">
      <c r="A393" s="40">
        <v>708</v>
      </c>
      <c r="B393" s="41">
        <f t="shared" si="5"/>
        <v>428.83749999999998</v>
      </c>
    </row>
    <row r="394" spans="1:2" x14ac:dyDescent="0.25">
      <c r="A394" s="40">
        <v>709</v>
      </c>
      <c r="B394" s="41">
        <f t="shared" si="5"/>
        <v>428.85</v>
      </c>
    </row>
    <row r="395" spans="1:2" x14ac:dyDescent="0.25">
      <c r="A395" s="40">
        <v>710</v>
      </c>
      <c r="B395" s="41">
        <f t="shared" si="5"/>
        <v>428.86250000000001</v>
      </c>
    </row>
    <row r="396" spans="1:2" x14ac:dyDescent="0.25">
      <c r="A396" s="40">
        <v>711</v>
      </c>
      <c r="B396" s="41">
        <f t="shared" si="5"/>
        <v>428.875</v>
      </c>
    </row>
    <row r="397" spans="1:2" x14ac:dyDescent="0.25">
      <c r="A397" s="40">
        <v>712</v>
      </c>
      <c r="B397" s="41">
        <f t="shared" si="5"/>
        <v>428.88749999999999</v>
      </c>
    </row>
    <row r="398" spans="1:2" x14ac:dyDescent="0.25">
      <c r="A398" s="40">
        <v>713</v>
      </c>
      <c r="B398" s="41">
        <f t="shared" si="5"/>
        <v>428.9</v>
      </c>
    </row>
    <row r="399" spans="1:2" x14ac:dyDescent="0.25">
      <c r="A399" s="40">
        <v>714</v>
      </c>
      <c r="B399" s="41">
        <f t="shared" si="5"/>
        <v>428.91250000000002</v>
      </c>
    </row>
    <row r="400" spans="1:2" x14ac:dyDescent="0.25">
      <c r="A400" s="40">
        <v>715</v>
      </c>
      <c r="B400" s="41">
        <f t="shared" si="5"/>
        <v>428.92500000000001</v>
      </c>
    </row>
    <row r="401" spans="1:2" x14ac:dyDescent="0.25">
      <c r="A401" s="40">
        <v>716</v>
      </c>
      <c r="B401" s="41">
        <f t="shared" si="5"/>
        <v>428.9375</v>
      </c>
    </row>
    <row r="402" spans="1:2" x14ac:dyDescent="0.25">
      <c r="A402" s="40">
        <v>717</v>
      </c>
      <c r="B402" s="41">
        <f t="shared" si="5"/>
        <v>428.95</v>
      </c>
    </row>
    <row r="403" spans="1:2" x14ac:dyDescent="0.25">
      <c r="A403" s="40">
        <v>718</v>
      </c>
      <c r="B403" s="41">
        <f t="shared" si="5"/>
        <v>428.96249999999998</v>
      </c>
    </row>
    <row r="404" spans="1:2" x14ac:dyDescent="0.25">
      <c r="A404" s="40">
        <v>719</v>
      </c>
      <c r="B404" s="41">
        <f t="shared" si="5"/>
        <v>428.97500000000002</v>
      </c>
    </row>
    <row r="405" spans="1:2" x14ac:dyDescent="0.25">
      <c r="A405" s="40">
        <v>720</v>
      </c>
      <c r="B405" s="41">
        <f t="shared" si="5"/>
        <v>428.98750000000001</v>
      </c>
    </row>
    <row r="406" spans="1:2" x14ac:dyDescent="0.25">
      <c r="A406" s="40">
        <v>721</v>
      </c>
      <c r="B406" s="41">
        <f t="shared" si="5"/>
        <v>429</v>
      </c>
    </row>
    <row r="407" spans="1:2" x14ac:dyDescent="0.25">
      <c r="A407" s="40">
        <v>722</v>
      </c>
      <c r="B407" s="41">
        <f t="shared" si="5"/>
        <v>429.01249999999999</v>
      </c>
    </row>
    <row r="408" spans="1:2" x14ac:dyDescent="0.25">
      <c r="A408" s="40">
        <v>723</v>
      </c>
      <c r="B408" s="41">
        <f t="shared" si="5"/>
        <v>429.02499999999998</v>
      </c>
    </row>
    <row r="409" spans="1:2" x14ac:dyDescent="0.25">
      <c r="A409" s="40">
        <v>724</v>
      </c>
      <c r="B409" s="41">
        <f t="shared" si="5"/>
        <v>429.03750000000002</v>
      </c>
    </row>
    <row r="410" spans="1:2" x14ac:dyDescent="0.25">
      <c r="A410" s="40">
        <v>725</v>
      </c>
      <c r="B410" s="41">
        <f t="shared" ref="B410:B473" si="6">420+(A410-1)*0.0125</f>
        <v>429.05</v>
      </c>
    </row>
    <row r="411" spans="1:2" x14ac:dyDescent="0.25">
      <c r="A411" s="40">
        <v>726</v>
      </c>
      <c r="B411" s="41">
        <f t="shared" si="6"/>
        <v>429.0625</v>
      </c>
    </row>
    <row r="412" spans="1:2" x14ac:dyDescent="0.25">
      <c r="A412" s="40">
        <v>727</v>
      </c>
      <c r="B412" s="41">
        <f t="shared" si="6"/>
        <v>429.07499999999999</v>
      </c>
    </row>
    <row r="413" spans="1:2" x14ac:dyDescent="0.25">
      <c r="A413" s="40">
        <v>728</v>
      </c>
      <c r="B413" s="41">
        <f t="shared" si="6"/>
        <v>429.08749999999998</v>
      </c>
    </row>
    <row r="414" spans="1:2" x14ac:dyDescent="0.25">
      <c r="A414" s="40">
        <v>729</v>
      </c>
      <c r="B414" s="41">
        <f t="shared" si="6"/>
        <v>429.1</v>
      </c>
    </row>
    <row r="415" spans="1:2" x14ac:dyDescent="0.25">
      <c r="A415" s="40">
        <v>730</v>
      </c>
      <c r="B415" s="41">
        <f t="shared" si="6"/>
        <v>429.11250000000001</v>
      </c>
    </row>
    <row r="416" spans="1:2" x14ac:dyDescent="0.25">
      <c r="A416" s="40">
        <v>731</v>
      </c>
      <c r="B416" s="41">
        <f t="shared" si="6"/>
        <v>429.125</v>
      </c>
    </row>
    <row r="417" spans="1:2" x14ac:dyDescent="0.25">
      <c r="A417" s="40">
        <v>732</v>
      </c>
      <c r="B417" s="41">
        <f t="shared" si="6"/>
        <v>429.13749999999999</v>
      </c>
    </row>
    <row r="418" spans="1:2" x14ac:dyDescent="0.25">
      <c r="A418" s="40">
        <v>733</v>
      </c>
      <c r="B418" s="41">
        <f t="shared" si="6"/>
        <v>429.15</v>
      </c>
    </row>
    <row r="419" spans="1:2" x14ac:dyDescent="0.25">
      <c r="A419" s="40">
        <v>734</v>
      </c>
      <c r="B419" s="41">
        <f t="shared" si="6"/>
        <v>429.16250000000002</v>
      </c>
    </row>
    <row r="420" spans="1:2" x14ac:dyDescent="0.25">
      <c r="A420" s="40">
        <v>735</v>
      </c>
      <c r="B420" s="41">
        <f t="shared" si="6"/>
        <v>429.17500000000001</v>
      </c>
    </row>
    <row r="421" spans="1:2" x14ac:dyDescent="0.25">
      <c r="A421" s="40">
        <v>736</v>
      </c>
      <c r="B421" s="41">
        <f t="shared" si="6"/>
        <v>429.1875</v>
      </c>
    </row>
    <row r="422" spans="1:2" x14ac:dyDescent="0.25">
      <c r="A422" s="40">
        <v>737</v>
      </c>
      <c r="B422" s="41">
        <f t="shared" si="6"/>
        <v>429.2</v>
      </c>
    </row>
    <row r="423" spans="1:2" x14ac:dyDescent="0.25">
      <c r="A423" s="40">
        <v>738</v>
      </c>
      <c r="B423" s="41">
        <f t="shared" si="6"/>
        <v>429.21249999999998</v>
      </c>
    </row>
    <row r="424" spans="1:2" x14ac:dyDescent="0.25">
      <c r="A424" s="40">
        <v>739</v>
      </c>
      <c r="B424" s="41">
        <f t="shared" si="6"/>
        <v>429.22500000000002</v>
      </c>
    </row>
    <row r="425" spans="1:2" x14ac:dyDescent="0.25">
      <c r="A425" s="40">
        <v>740</v>
      </c>
      <c r="B425" s="41">
        <f t="shared" si="6"/>
        <v>429.23750000000001</v>
      </c>
    </row>
    <row r="426" spans="1:2" x14ac:dyDescent="0.25">
      <c r="A426" s="40">
        <v>741</v>
      </c>
      <c r="B426" s="41">
        <f t="shared" si="6"/>
        <v>429.25</v>
      </c>
    </row>
    <row r="427" spans="1:2" x14ac:dyDescent="0.25">
      <c r="A427" s="40">
        <v>742</v>
      </c>
      <c r="B427" s="41">
        <f t="shared" si="6"/>
        <v>429.26249999999999</v>
      </c>
    </row>
    <row r="428" spans="1:2" x14ac:dyDescent="0.25">
      <c r="A428" s="40">
        <v>743</v>
      </c>
      <c r="B428" s="41">
        <f t="shared" si="6"/>
        <v>429.27499999999998</v>
      </c>
    </row>
    <row r="429" spans="1:2" x14ac:dyDescent="0.25">
      <c r="A429" s="40">
        <v>744</v>
      </c>
      <c r="B429" s="41">
        <f t="shared" si="6"/>
        <v>429.28750000000002</v>
      </c>
    </row>
    <row r="430" spans="1:2" x14ac:dyDescent="0.25">
      <c r="A430" s="40">
        <v>745</v>
      </c>
      <c r="B430" s="41">
        <f t="shared" si="6"/>
        <v>429.3</v>
      </c>
    </row>
    <row r="431" spans="1:2" x14ac:dyDescent="0.25">
      <c r="A431" s="40">
        <v>746</v>
      </c>
      <c r="B431" s="41">
        <f t="shared" si="6"/>
        <v>429.3125</v>
      </c>
    </row>
    <row r="432" spans="1:2" x14ac:dyDescent="0.25">
      <c r="A432" s="40">
        <v>747</v>
      </c>
      <c r="B432" s="41">
        <f t="shared" si="6"/>
        <v>429.32499999999999</v>
      </c>
    </row>
    <row r="433" spans="1:2" x14ac:dyDescent="0.25">
      <c r="A433" s="40">
        <v>748</v>
      </c>
      <c r="B433" s="41">
        <f t="shared" si="6"/>
        <v>429.33749999999998</v>
      </c>
    </row>
    <row r="434" spans="1:2" x14ac:dyDescent="0.25">
      <c r="A434" s="40">
        <v>749</v>
      </c>
      <c r="B434" s="41">
        <f t="shared" si="6"/>
        <v>429.35</v>
      </c>
    </row>
    <row r="435" spans="1:2" x14ac:dyDescent="0.25">
      <c r="A435" s="40">
        <v>750</v>
      </c>
      <c r="B435" s="41">
        <f t="shared" si="6"/>
        <v>429.36250000000001</v>
      </c>
    </row>
    <row r="436" spans="1:2" x14ac:dyDescent="0.25">
      <c r="A436" s="40">
        <v>751</v>
      </c>
      <c r="B436" s="41">
        <f t="shared" si="6"/>
        <v>429.375</v>
      </c>
    </row>
    <row r="437" spans="1:2" x14ac:dyDescent="0.25">
      <c r="A437" s="40">
        <v>752</v>
      </c>
      <c r="B437" s="41">
        <f t="shared" si="6"/>
        <v>429.38749999999999</v>
      </c>
    </row>
    <row r="438" spans="1:2" x14ac:dyDescent="0.25">
      <c r="A438" s="40">
        <v>753</v>
      </c>
      <c r="B438" s="41">
        <f t="shared" si="6"/>
        <v>429.4</v>
      </c>
    </row>
    <row r="439" spans="1:2" x14ac:dyDescent="0.25">
      <c r="A439" s="40">
        <v>754</v>
      </c>
      <c r="B439" s="41">
        <f t="shared" si="6"/>
        <v>429.41250000000002</v>
      </c>
    </row>
    <row r="440" spans="1:2" x14ac:dyDescent="0.25">
      <c r="A440" s="40">
        <v>755</v>
      </c>
      <c r="B440" s="41">
        <f t="shared" si="6"/>
        <v>429.42500000000001</v>
      </c>
    </row>
    <row r="441" spans="1:2" x14ac:dyDescent="0.25">
      <c r="A441" s="40">
        <v>756</v>
      </c>
      <c r="B441" s="41">
        <f t="shared" si="6"/>
        <v>429.4375</v>
      </c>
    </row>
    <row r="442" spans="1:2" x14ac:dyDescent="0.25">
      <c r="A442" s="40">
        <v>757</v>
      </c>
      <c r="B442" s="41">
        <f t="shared" si="6"/>
        <v>429.45</v>
      </c>
    </row>
    <row r="443" spans="1:2" x14ac:dyDescent="0.25">
      <c r="A443" s="40">
        <v>758</v>
      </c>
      <c r="B443" s="41">
        <f t="shared" si="6"/>
        <v>429.46249999999998</v>
      </c>
    </row>
    <row r="444" spans="1:2" x14ac:dyDescent="0.25">
      <c r="A444" s="40">
        <v>759</v>
      </c>
      <c r="B444" s="41">
        <f t="shared" si="6"/>
        <v>429.47500000000002</v>
      </c>
    </row>
    <row r="445" spans="1:2" x14ac:dyDescent="0.25">
      <c r="A445" s="40">
        <v>760</v>
      </c>
      <c r="B445" s="41">
        <f t="shared" si="6"/>
        <v>429.48750000000001</v>
      </c>
    </row>
    <row r="446" spans="1:2" x14ac:dyDescent="0.25">
      <c r="A446" s="40">
        <v>761</v>
      </c>
      <c r="B446" s="41">
        <f t="shared" si="6"/>
        <v>429.5</v>
      </c>
    </row>
    <row r="447" spans="1:2" x14ac:dyDescent="0.25">
      <c r="A447" s="40">
        <v>762</v>
      </c>
      <c r="B447" s="41">
        <f t="shared" si="6"/>
        <v>429.51249999999999</v>
      </c>
    </row>
    <row r="448" spans="1:2" x14ac:dyDescent="0.25">
      <c r="A448" s="40">
        <v>763</v>
      </c>
      <c r="B448" s="41">
        <f t="shared" si="6"/>
        <v>429.52499999999998</v>
      </c>
    </row>
    <row r="449" spans="1:2" x14ac:dyDescent="0.25">
      <c r="A449" s="40">
        <v>764</v>
      </c>
      <c r="B449" s="41">
        <f t="shared" si="6"/>
        <v>429.53750000000002</v>
      </c>
    </row>
    <row r="450" spans="1:2" x14ac:dyDescent="0.25">
      <c r="A450" s="40">
        <v>765</v>
      </c>
      <c r="B450" s="41">
        <f t="shared" si="6"/>
        <v>429.55</v>
      </c>
    </row>
    <row r="451" spans="1:2" x14ac:dyDescent="0.25">
      <c r="A451" s="40">
        <v>766</v>
      </c>
      <c r="B451" s="41">
        <f t="shared" si="6"/>
        <v>429.5625</v>
      </c>
    </row>
    <row r="452" spans="1:2" x14ac:dyDescent="0.25">
      <c r="A452" s="40">
        <v>767</v>
      </c>
      <c r="B452" s="41">
        <f t="shared" si="6"/>
        <v>429.57499999999999</v>
      </c>
    </row>
    <row r="453" spans="1:2" x14ac:dyDescent="0.25">
      <c r="A453" s="40">
        <v>768</v>
      </c>
      <c r="B453" s="41">
        <f t="shared" si="6"/>
        <v>429.58749999999998</v>
      </c>
    </row>
    <row r="454" spans="1:2" x14ac:dyDescent="0.25">
      <c r="A454" s="40">
        <v>769</v>
      </c>
      <c r="B454" s="41">
        <f t="shared" si="6"/>
        <v>429.6</v>
      </c>
    </row>
    <row r="455" spans="1:2" x14ac:dyDescent="0.25">
      <c r="A455" s="40">
        <v>770</v>
      </c>
      <c r="B455" s="41">
        <f t="shared" si="6"/>
        <v>429.61250000000001</v>
      </c>
    </row>
    <row r="456" spans="1:2" x14ac:dyDescent="0.25">
      <c r="A456" s="40">
        <v>771</v>
      </c>
      <c r="B456" s="41">
        <f t="shared" si="6"/>
        <v>429.625</v>
      </c>
    </row>
    <row r="457" spans="1:2" x14ac:dyDescent="0.25">
      <c r="A457" s="40">
        <v>772</v>
      </c>
      <c r="B457" s="41">
        <f t="shared" si="6"/>
        <v>429.63749999999999</v>
      </c>
    </row>
    <row r="458" spans="1:2" x14ac:dyDescent="0.25">
      <c r="A458" s="40">
        <v>773</v>
      </c>
      <c r="B458" s="41">
        <f t="shared" si="6"/>
        <v>429.65</v>
      </c>
    </row>
    <row r="459" spans="1:2" x14ac:dyDescent="0.25">
      <c r="A459" s="40">
        <v>774</v>
      </c>
      <c r="B459" s="41">
        <f t="shared" si="6"/>
        <v>429.66250000000002</v>
      </c>
    </row>
    <row r="460" spans="1:2" x14ac:dyDescent="0.25">
      <c r="A460" s="40">
        <v>775</v>
      </c>
      <c r="B460" s="41">
        <f t="shared" si="6"/>
        <v>429.67500000000001</v>
      </c>
    </row>
    <row r="461" spans="1:2" x14ac:dyDescent="0.25">
      <c r="A461" s="40">
        <v>776</v>
      </c>
      <c r="B461" s="41">
        <f t="shared" si="6"/>
        <v>429.6875</v>
      </c>
    </row>
    <row r="462" spans="1:2" x14ac:dyDescent="0.25">
      <c r="A462" s="40">
        <v>777</v>
      </c>
      <c r="B462" s="41">
        <f t="shared" si="6"/>
        <v>429.7</v>
      </c>
    </row>
    <row r="463" spans="1:2" x14ac:dyDescent="0.25">
      <c r="A463" s="40">
        <v>778</v>
      </c>
      <c r="B463" s="41">
        <f t="shared" si="6"/>
        <v>429.71249999999998</v>
      </c>
    </row>
    <row r="464" spans="1:2" x14ac:dyDescent="0.25">
      <c r="A464" s="40">
        <v>779</v>
      </c>
      <c r="B464" s="41">
        <f t="shared" si="6"/>
        <v>429.72500000000002</v>
      </c>
    </row>
    <row r="465" spans="1:2" x14ac:dyDescent="0.25">
      <c r="A465" s="40">
        <v>780</v>
      </c>
      <c r="B465" s="41">
        <f t="shared" si="6"/>
        <v>429.73750000000001</v>
      </c>
    </row>
    <row r="466" spans="1:2" x14ac:dyDescent="0.25">
      <c r="A466" s="40">
        <v>781</v>
      </c>
      <c r="B466" s="41">
        <f t="shared" si="6"/>
        <v>429.75</v>
      </c>
    </row>
    <row r="467" spans="1:2" x14ac:dyDescent="0.25">
      <c r="A467" s="40">
        <v>782</v>
      </c>
      <c r="B467" s="41">
        <f t="shared" si="6"/>
        <v>429.76249999999999</v>
      </c>
    </row>
    <row r="468" spans="1:2" x14ac:dyDescent="0.25">
      <c r="A468" s="40">
        <v>783</v>
      </c>
      <c r="B468" s="41">
        <f t="shared" si="6"/>
        <v>429.77499999999998</v>
      </c>
    </row>
    <row r="469" spans="1:2" x14ac:dyDescent="0.25">
      <c r="A469" s="40">
        <v>784</v>
      </c>
      <c r="B469" s="41">
        <f t="shared" si="6"/>
        <v>429.78750000000002</v>
      </c>
    </row>
    <row r="470" spans="1:2" x14ac:dyDescent="0.25">
      <c r="A470" s="40">
        <v>785</v>
      </c>
      <c r="B470" s="41">
        <f t="shared" si="6"/>
        <v>429.8</v>
      </c>
    </row>
    <row r="471" spans="1:2" x14ac:dyDescent="0.25">
      <c r="A471" s="40">
        <v>786</v>
      </c>
      <c r="B471" s="41">
        <f t="shared" si="6"/>
        <v>429.8125</v>
      </c>
    </row>
    <row r="472" spans="1:2" x14ac:dyDescent="0.25">
      <c r="A472" s="40">
        <v>787</v>
      </c>
      <c r="B472" s="41">
        <f t="shared" si="6"/>
        <v>429.82499999999999</v>
      </c>
    </row>
    <row r="473" spans="1:2" x14ac:dyDescent="0.25">
      <c r="A473" s="40">
        <v>788</v>
      </c>
      <c r="B473" s="41">
        <f t="shared" si="6"/>
        <v>429.83749999999998</v>
      </c>
    </row>
    <row r="474" spans="1:2" x14ac:dyDescent="0.25">
      <c r="A474" s="40">
        <v>789</v>
      </c>
      <c r="B474" s="41">
        <f t="shared" ref="B474:B485" si="7">420+(A474-1)*0.0125</f>
        <v>429.85</v>
      </c>
    </row>
    <row r="475" spans="1:2" x14ac:dyDescent="0.25">
      <c r="A475" s="40">
        <v>790</v>
      </c>
      <c r="B475" s="41">
        <f t="shared" si="7"/>
        <v>429.86250000000001</v>
      </c>
    </row>
    <row r="476" spans="1:2" x14ac:dyDescent="0.25">
      <c r="A476" s="40">
        <v>791</v>
      </c>
      <c r="B476" s="41">
        <f t="shared" si="7"/>
        <v>429.875</v>
      </c>
    </row>
    <row r="477" spans="1:2" x14ac:dyDescent="0.25">
      <c r="A477" s="40">
        <v>792</v>
      </c>
      <c r="B477" s="41">
        <f t="shared" si="7"/>
        <v>429.88749999999999</v>
      </c>
    </row>
    <row r="478" spans="1:2" x14ac:dyDescent="0.25">
      <c r="A478" s="40">
        <v>793</v>
      </c>
      <c r="B478" s="41">
        <f t="shared" si="7"/>
        <v>429.9</v>
      </c>
    </row>
    <row r="479" spans="1:2" x14ac:dyDescent="0.25">
      <c r="A479" s="40">
        <v>794</v>
      </c>
      <c r="B479" s="41">
        <f t="shared" si="7"/>
        <v>429.91250000000002</v>
      </c>
    </row>
    <row r="480" spans="1:2" x14ac:dyDescent="0.25">
      <c r="A480" s="40">
        <v>795</v>
      </c>
      <c r="B480" s="41">
        <f t="shared" si="7"/>
        <v>429.92500000000001</v>
      </c>
    </row>
    <row r="481" spans="1:2" x14ac:dyDescent="0.25">
      <c r="A481" s="40">
        <v>796</v>
      </c>
      <c r="B481" s="41">
        <f t="shared" si="7"/>
        <v>429.9375</v>
      </c>
    </row>
    <row r="482" spans="1:2" x14ac:dyDescent="0.25">
      <c r="A482" s="40">
        <v>797</v>
      </c>
      <c r="B482" s="41">
        <f t="shared" si="7"/>
        <v>429.95</v>
      </c>
    </row>
    <row r="483" spans="1:2" x14ac:dyDescent="0.25">
      <c r="A483" s="40">
        <v>798</v>
      </c>
      <c r="B483" s="41">
        <f t="shared" si="7"/>
        <v>429.96249999999998</v>
      </c>
    </row>
    <row r="484" spans="1:2" x14ac:dyDescent="0.25">
      <c r="A484" s="40">
        <v>799</v>
      </c>
      <c r="B484" s="41">
        <f t="shared" si="7"/>
        <v>429.97500000000002</v>
      </c>
    </row>
    <row r="485" spans="1:2" x14ac:dyDescent="0.25">
      <c r="A485" s="40">
        <v>800</v>
      </c>
      <c r="B485" s="41">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1991</v>
      </c>
      <c r="B2" s="299"/>
      <c r="C2" s="299"/>
      <c r="D2" s="299"/>
      <c r="E2" s="4"/>
    </row>
    <row r="3" spans="1:5" ht="15.75" customHeight="1" x14ac:dyDescent="0.25">
      <c r="A3" s="20"/>
      <c r="B3" s="310" t="s">
        <v>297</v>
      </c>
      <c r="C3" s="6" t="s">
        <v>501</v>
      </c>
      <c r="D3" s="20"/>
      <c r="E3" s="4"/>
    </row>
    <row r="4" spans="1:5" ht="17.25" customHeight="1" x14ac:dyDescent="0.25">
      <c r="A4" s="15"/>
      <c r="B4" s="310"/>
      <c r="C4" s="6" t="s">
        <v>2018</v>
      </c>
      <c r="D4" s="15"/>
      <c r="E4" s="4"/>
    </row>
    <row r="5" spans="1:5" ht="21.75" customHeight="1" x14ac:dyDescent="0.25">
      <c r="A5" s="4"/>
      <c r="B5" s="302" t="s">
        <v>1204</v>
      </c>
      <c r="C5" s="302"/>
      <c r="D5" s="302"/>
      <c r="E5" s="22"/>
    </row>
    <row r="6" spans="1:5" ht="15.75" x14ac:dyDescent="0.25">
      <c r="A6" s="23" t="s">
        <v>502</v>
      </c>
      <c r="B6" s="10" t="s">
        <v>503</v>
      </c>
      <c r="C6" s="10" t="s">
        <v>504</v>
      </c>
      <c r="D6" s="10" t="s">
        <v>4</v>
      </c>
    </row>
    <row r="7" spans="1:5" ht="31.5" x14ac:dyDescent="0.25">
      <c r="A7" s="24" t="s">
        <v>505</v>
      </c>
      <c r="B7" s="69" t="s">
        <v>506</v>
      </c>
      <c r="C7" s="11" t="s">
        <v>1205</v>
      </c>
      <c r="D7" s="76" t="s">
        <v>1206</v>
      </c>
      <c r="E7" s="4"/>
    </row>
    <row r="8" spans="1:5" ht="47.25" x14ac:dyDescent="0.25">
      <c r="A8" s="24" t="s">
        <v>508</v>
      </c>
      <c r="B8" s="69" t="s">
        <v>2</v>
      </c>
      <c r="C8" s="11" t="s">
        <v>1207</v>
      </c>
      <c r="D8" s="13" t="s">
        <v>1208</v>
      </c>
      <c r="E8" s="4"/>
    </row>
    <row r="9" spans="1:5" ht="94.5" x14ac:dyDescent="0.25">
      <c r="A9" s="24" t="s">
        <v>511</v>
      </c>
      <c r="B9" s="69" t="s">
        <v>3</v>
      </c>
      <c r="C9" s="11" t="s">
        <v>421</v>
      </c>
      <c r="D9" s="12" t="s">
        <v>1200</v>
      </c>
      <c r="E9" s="4"/>
    </row>
    <row r="10" spans="1:5" ht="15.75" x14ac:dyDescent="0.25">
      <c r="A10" s="24" t="s">
        <v>513</v>
      </c>
      <c r="B10" s="69" t="s">
        <v>514</v>
      </c>
      <c r="C10" s="11" t="s">
        <v>527</v>
      </c>
      <c r="D10" s="12" t="s">
        <v>527</v>
      </c>
      <c r="E10" s="4"/>
    </row>
    <row r="11" spans="1:5" ht="31.5" x14ac:dyDescent="0.25">
      <c r="A11" s="24" t="s">
        <v>516</v>
      </c>
      <c r="B11" s="12" t="s">
        <v>553</v>
      </c>
      <c r="C11" s="11" t="s">
        <v>527</v>
      </c>
      <c r="D11" s="12" t="s">
        <v>527</v>
      </c>
      <c r="E11" s="4"/>
    </row>
    <row r="12" spans="1:5" ht="15.75" x14ac:dyDescent="0.25">
      <c r="A12" s="24" t="s">
        <v>519</v>
      </c>
      <c r="B12" s="69" t="s">
        <v>936</v>
      </c>
      <c r="C12" s="11" t="s">
        <v>527</v>
      </c>
      <c r="D12" s="12" t="s">
        <v>527</v>
      </c>
      <c r="E12" s="4"/>
    </row>
    <row r="13" spans="1:5" ht="15.75" x14ac:dyDescent="0.25">
      <c r="A13" s="24" t="s">
        <v>522</v>
      </c>
      <c r="B13" s="69" t="s">
        <v>621</v>
      </c>
      <c r="C13" s="11" t="s">
        <v>527</v>
      </c>
      <c r="D13" s="12" t="s">
        <v>527</v>
      </c>
      <c r="E13" s="4"/>
    </row>
    <row r="14" spans="1:5" ht="30.75" customHeight="1" x14ac:dyDescent="0.25">
      <c r="A14" s="24" t="s">
        <v>525</v>
      </c>
      <c r="B14" s="69" t="s">
        <v>558</v>
      </c>
      <c r="C14" s="11" t="s">
        <v>527</v>
      </c>
      <c r="D14" s="12" t="s">
        <v>527</v>
      </c>
      <c r="E14" s="4"/>
    </row>
    <row r="15" spans="1:5" ht="103.5" customHeight="1" x14ac:dyDescent="0.25">
      <c r="A15" s="24" t="s">
        <v>529</v>
      </c>
      <c r="B15" s="69" t="s">
        <v>530</v>
      </c>
      <c r="C15" s="53" t="s">
        <v>632</v>
      </c>
      <c r="D15" s="13" t="s">
        <v>1144</v>
      </c>
      <c r="E15" s="4"/>
    </row>
    <row r="16" spans="1:5" ht="63" x14ac:dyDescent="0.25">
      <c r="A16" s="24" t="s">
        <v>531</v>
      </c>
      <c r="B16" s="61" t="s">
        <v>532</v>
      </c>
      <c r="C16" s="26" t="s">
        <v>1956</v>
      </c>
      <c r="D16" s="59" t="s">
        <v>527</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235.5" customHeight="1" x14ac:dyDescent="0.25">
      <c r="A19" s="24" t="s">
        <v>538</v>
      </c>
      <c r="B19" s="92" t="s">
        <v>562</v>
      </c>
      <c r="C19" s="24" t="s">
        <v>1209</v>
      </c>
      <c r="D19" s="27" t="s">
        <v>1194</v>
      </c>
      <c r="E19" s="4"/>
    </row>
    <row r="20" spans="1:5" ht="15.75" x14ac:dyDescent="0.25">
      <c r="A20" s="14"/>
      <c r="B20" s="15"/>
      <c r="C20" s="15"/>
      <c r="D20" s="15"/>
      <c r="E20" s="4"/>
    </row>
    <row r="21" spans="1:5" ht="35.25" customHeight="1" x14ac:dyDescent="0.25">
      <c r="A21" s="325" t="s">
        <v>542</v>
      </c>
      <c r="B21" s="325"/>
      <c r="C21" s="325"/>
      <c r="D21" s="325"/>
      <c r="E21" s="4"/>
    </row>
    <row r="22" spans="1:5" ht="241.5" customHeight="1" x14ac:dyDescent="0.25">
      <c r="A22" s="305" t="s">
        <v>1210</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1992</v>
      </c>
      <c r="B2" s="299"/>
      <c r="C2" s="299"/>
      <c r="D2" s="299"/>
      <c r="E2" s="4"/>
    </row>
    <row r="3" spans="1:5" ht="15.75" customHeight="1" x14ac:dyDescent="0.25">
      <c r="A3" s="20"/>
      <c r="B3" s="310" t="s">
        <v>321</v>
      </c>
      <c r="C3" s="6" t="s">
        <v>501</v>
      </c>
      <c r="D3" s="20"/>
      <c r="E3" s="4"/>
    </row>
    <row r="4" spans="1:5" ht="17.25" customHeight="1" x14ac:dyDescent="0.25">
      <c r="A4" s="15"/>
      <c r="B4" s="310"/>
      <c r="C4" s="6" t="s">
        <v>2018</v>
      </c>
      <c r="D4" s="15"/>
      <c r="E4" s="4"/>
    </row>
    <row r="5" spans="1:5" ht="21.75" customHeight="1" x14ac:dyDescent="0.25">
      <c r="A5" s="4"/>
      <c r="B5" s="307" t="s">
        <v>1211</v>
      </c>
      <c r="C5" s="307"/>
      <c r="D5" s="307"/>
      <c r="E5" s="22"/>
    </row>
    <row r="6" spans="1:5" ht="15.75" x14ac:dyDescent="0.25">
      <c r="A6" s="23" t="s">
        <v>502</v>
      </c>
      <c r="B6" s="23" t="s">
        <v>503</v>
      </c>
      <c r="C6" s="23" t="s">
        <v>504</v>
      </c>
      <c r="D6" s="23" t="s">
        <v>4</v>
      </c>
    </row>
    <row r="7" spans="1:5" ht="31.5" x14ac:dyDescent="0.25">
      <c r="A7" s="24" t="s">
        <v>505</v>
      </c>
      <c r="B7" s="69" t="s">
        <v>506</v>
      </c>
      <c r="C7" s="11" t="s">
        <v>1205</v>
      </c>
      <c r="D7" s="76" t="s">
        <v>1212</v>
      </c>
      <c r="E7" s="4"/>
    </row>
    <row r="8" spans="1:5" ht="47.25" x14ac:dyDescent="0.25">
      <c r="A8" s="24" t="s">
        <v>508</v>
      </c>
      <c r="B8" s="69" t="s">
        <v>2</v>
      </c>
      <c r="C8" s="11" t="s">
        <v>1213</v>
      </c>
      <c r="D8" s="13" t="s">
        <v>1214</v>
      </c>
      <c r="E8" s="4"/>
    </row>
    <row r="9" spans="1:5" ht="15.75" x14ac:dyDescent="0.25">
      <c r="A9" s="24" t="s">
        <v>511</v>
      </c>
      <c r="B9" s="69" t="s">
        <v>3</v>
      </c>
      <c r="C9" s="11" t="s">
        <v>425</v>
      </c>
      <c r="D9" s="13" t="s">
        <v>1200</v>
      </c>
      <c r="E9" s="4"/>
    </row>
    <row r="10" spans="1:5" ht="15.75" x14ac:dyDescent="0.25">
      <c r="A10" s="24" t="s">
        <v>513</v>
      </c>
      <c r="B10" s="69" t="s">
        <v>514</v>
      </c>
      <c r="C10" s="130" t="s">
        <v>527</v>
      </c>
      <c r="D10" s="163" t="s">
        <v>527</v>
      </c>
      <c r="E10" s="4"/>
    </row>
    <row r="11" spans="1:5" ht="31.5" x14ac:dyDescent="0.25">
      <c r="A11" s="24" t="s">
        <v>516</v>
      </c>
      <c r="B11" s="12" t="s">
        <v>553</v>
      </c>
      <c r="C11" s="11" t="s">
        <v>527</v>
      </c>
      <c r="D11" s="163" t="s">
        <v>527</v>
      </c>
      <c r="E11" s="4"/>
    </row>
    <row r="12" spans="1:5" ht="15.75" x14ac:dyDescent="0.25">
      <c r="A12" s="24" t="s">
        <v>519</v>
      </c>
      <c r="B12" s="92" t="s">
        <v>936</v>
      </c>
      <c r="C12" s="24" t="s">
        <v>527</v>
      </c>
      <c r="D12" s="163" t="s">
        <v>527</v>
      </c>
      <c r="E12" s="4"/>
    </row>
    <row r="13" spans="1:5" ht="15.75" x14ac:dyDescent="0.25">
      <c r="A13" s="24" t="s">
        <v>522</v>
      </c>
      <c r="B13" s="92" t="s">
        <v>621</v>
      </c>
      <c r="C13" s="24" t="s">
        <v>527</v>
      </c>
      <c r="D13" s="163" t="s">
        <v>527</v>
      </c>
      <c r="E13" s="4"/>
    </row>
    <row r="14" spans="1:5" ht="30.75" customHeight="1" x14ac:dyDescent="0.25">
      <c r="A14" s="24" t="s">
        <v>525</v>
      </c>
      <c r="B14" s="92" t="s">
        <v>558</v>
      </c>
      <c r="C14" s="24" t="s">
        <v>527</v>
      </c>
      <c r="D14" s="163" t="s">
        <v>527</v>
      </c>
      <c r="E14" s="4"/>
    </row>
    <row r="15" spans="1:5" ht="97.5" customHeight="1" x14ac:dyDescent="0.25">
      <c r="A15" s="24" t="s">
        <v>529</v>
      </c>
      <c r="B15" s="92" t="s">
        <v>530</v>
      </c>
      <c r="C15" s="11" t="s">
        <v>632</v>
      </c>
      <c r="D15" s="27" t="s">
        <v>1144</v>
      </c>
      <c r="E15" s="4"/>
    </row>
    <row r="16" spans="1:5" ht="47.25" customHeight="1" x14ac:dyDescent="0.25">
      <c r="A16" s="24" t="s">
        <v>531</v>
      </c>
      <c r="B16" s="61" t="s">
        <v>532</v>
      </c>
      <c r="C16" s="26" t="s">
        <v>1955</v>
      </c>
      <c r="D16" s="59" t="s">
        <v>527</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141.75" x14ac:dyDescent="0.25">
      <c r="A19" s="24" t="s">
        <v>538</v>
      </c>
      <c r="B19" s="92" t="s">
        <v>562</v>
      </c>
      <c r="C19" s="24" t="s">
        <v>1215</v>
      </c>
      <c r="D19" s="27" t="s">
        <v>1194</v>
      </c>
      <c r="E19" s="4"/>
    </row>
    <row r="20" spans="1:5" ht="8.25" customHeight="1" x14ac:dyDescent="0.25">
      <c r="A20" s="14"/>
      <c r="B20" s="15"/>
      <c r="C20" s="15"/>
      <c r="D20" s="15"/>
      <c r="E20" s="4"/>
    </row>
    <row r="21" spans="1:5" s="29" customFormat="1" ht="17.25" hidden="1" customHeight="1" x14ac:dyDescent="0.25">
      <c r="A21" s="308" t="s">
        <v>1216</v>
      </c>
      <c r="B21" s="308"/>
      <c r="C21" s="308"/>
      <c r="D21" s="308"/>
      <c r="E21" s="79"/>
    </row>
    <row r="22" spans="1:5" ht="35.25" customHeight="1" x14ac:dyDescent="0.25">
      <c r="A22" s="325" t="s">
        <v>542</v>
      </c>
      <c r="B22" s="325"/>
      <c r="C22" s="325"/>
      <c r="D22" s="325"/>
      <c r="E22" s="4"/>
    </row>
    <row r="23" spans="1:5" ht="196.5" customHeight="1" x14ac:dyDescent="0.25">
      <c r="A23" s="305" t="s">
        <v>1217</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1993</v>
      </c>
      <c r="B2" s="299"/>
      <c r="C2" s="299"/>
      <c r="D2" s="299"/>
      <c r="E2" s="4"/>
    </row>
    <row r="3" spans="1:5" ht="15.75" customHeight="1" x14ac:dyDescent="0.25">
      <c r="A3" s="20"/>
      <c r="B3" s="310" t="s">
        <v>327</v>
      </c>
      <c r="C3" s="6" t="s">
        <v>501</v>
      </c>
      <c r="D3" s="20"/>
      <c r="E3" s="4"/>
    </row>
    <row r="4" spans="1:5" ht="17.25" customHeight="1" x14ac:dyDescent="0.25">
      <c r="A4" s="15"/>
      <c r="B4" s="310"/>
      <c r="C4" s="6" t="s">
        <v>2018</v>
      </c>
      <c r="D4" s="15"/>
      <c r="E4" s="4"/>
    </row>
    <row r="5" spans="1:5" ht="21.75" customHeight="1" x14ac:dyDescent="0.25">
      <c r="A5" s="4"/>
      <c r="B5" s="307" t="s">
        <v>1218</v>
      </c>
      <c r="C5" s="307"/>
      <c r="D5" s="307"/>
      <c r="E5" s="22"/>
    </row>
    <row r="6" spans="1:5" ht="15.75" x14ac:dyDescent="0.25">
      <c r="A6" s="23" t="s">
        <v>502</v>
      </c>
      <c r="B6" s="23" t="s">
        <v>503</v>
      </c>
      <c r="C6" s="23" t="s">
        <v>504</v>
      </c>
      <c r="D6" s="23" t="s">
        <v>4</v>
      </c>
    </row>
    <row r="7" spans="1:5" ht="31.5" x14ac:dyDescent="0.25">
      <c r="A7" s="24" t="s">
        <v>505</v>
      </c>
      <c r="B7" s="69" t="s">
        <v>506</v>
      </c>
      <c r="C7" s="11" t="s">
        <v>1205</v>
      </c>
      <c r="D7" s="76" t="s">
        <v>1206</v>
      </c>
      <c r="E7" s="4"/>
    </row>
    <row r="8" spans="1:5" ht="47.25" x14ac:dyDescent="0.25">
      <c r="A8" s="24" t="s">
        <v>508</v>
      </c>
      <c r="B8" s="69" t="s">
        <v>2</v>
      </c>
      <c r="C8" s="11" t="s">
        <v>1219</v>
      </c>
      <c r="D8" s="13" t="s">
        <v>422</v>
      </c>
      <c r="E8" s="4"/>
    </row>
    <row r="9" spans="1:5" ht="15.75" x14ac:dyDescent="0.25">
      <c r="A9" s="24" t="s">
        <v>511</v>
      </c>
      <c r="B9" s="69" t="s">
        <v>3</v>
      </c>
      <c r="C9" s="11" t="s">
        <v>1220</v>
      </c>
      <c r="D9" s="13" t="s">
        <v>1200</v>
      </c>
      <c r="E9" s="4"/>
    </row>
    <row r="10" spans="1:5" ht="15.75" x14ac:dyDescent="0.25">
      <c r="A10" s="24" t="s">
        <v>513</v>
      </c>
      <c r="B10" s="69" t="s">
        <v>514</v>
      </c>
      <c r="C10" s="130" t="s">
        <v>527</v>
      </c>
      <c r="D10" s="163" t="s">
        <v>527</v>
      </c>
      <c r="E10" s="4"/>
    </row>
    <row r="11" spans="1:5" ht="31.5" x14ac:dyDescent="0.25">
      <c r="A11" s="24" t="s">
        <v>516</v>
      </c>
      <c r="B11" s="12" t="s">
        <v>1221</v>
      </c>
      <c r="C11" s="11" t="s">
        <v>527</v>
      </c>
      <c r="D11" s="163" t="s">
        <v>527</v>
      </c>
      <c r="E11" s="4"/>
    </row>
    <row r="12" spans="1:5" ht="15.75" x14ac:dyDescent="0.25">
      <c r="A12" s="24" t="s">
        <v>519</v>
      </c>
      <c r="B12" s="69" t="s">
        <v>936</v>
      </c>
      <c r="C12" s="11" t="s">
        <v>527</v>
      </c>
      <c r="D12" s="163" t="s">
        <v>527</v>
      </c>
      <c r="E12" s="4"/>
    </row>
    <row r="13" spans="1:5" ht="15.75" x14ac:dyDescent="0.25">
      <c r="A13" s="24" t="s">
        <v>522</v>
      </c>
      <c r="B13" s="92" t="s">
        <v>621</v>
      </c>
      <c r="C13" s="11" t="s">
        <v>527</v>
      </c>
      <c r="D13" s="163" t="s">
        <v>527</v>
      </c>
      <c r="E13" s="4"/>
    </row>
    <row r="14" spans="1:5" ht="30.75" customHeight="1" x14ac:dyDescent="0.25">
      <c r="A14" s="24" t="s">
        <v>525</v>
      </c>
      <c r="B14" s="92" t="s">
        <v>558</v>
      </c>
      <c r="C14" s="11" t="s">
        <v>527</v>
      </c>
      <c r="D14" s="163" t="s">
        <v>527</v>
      </c>
      <c r="E14" s="4"/>
    </row>
    <row r="15" spans="1:5" ht="99" customHeight="1" x14ac:dyDescent="0.25">
      <c r="A15" s="24" t="s">
        <v>529</v>
      </c>
      <c r="B15" s="92" t="s">
        <v>530</v>
      </c>
      <c r="C15" s="53" t="s">
        <v>643</v>
      </c>
      <c r="D15" s="27" t="s">
        <v>1144</v>
      </c>
      <c r="E15" s="4"/>
    </row>
    <row r="16" spans="1:5" ht="47.25" customHeight="1" x14ac:dyDescent="0.25">
      <c r="A16" s="24" t="s">
        <v>531</v>
      </c>
      <c r="B16" s="61" t="s">
        <v>532</v>
      </c>
      <c r="C16" s="26" t="s">
        <v>1957</v>
      </c>
      <c r="D16" s="59" t="s">
        <v>527</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126" x14ac:dyDescent="0.25">
      <c r="A19" s="24" t="s">
        <v>538</v>
      </c>
      <c r="B19" s="92" t="s">
        <v>562</v>
      </c>
      <c r="C19" s="24" t="s">
        <v>1958</v>
      </c>
      <c r="D19" s="27" t="s">
        <v>1194</v>
      </c>
      <c r="E19" s="4"/>
    </row>
    <row r="20" spans="1:5" ht="15.75" x14ac:dyDescent="0.25">
      <c r="A20" s="14"/>
      <c r="B20" s="15"/>
      <c r="C20" s="15"/>
      <c r="D20" s="15"/>
      <c r="E20" s="4"/>
    </row>
    <row r="21" spans="1:5" ht="35.25" customHeight="1" x14ac:dyDescent="0.25">
      <c r="A21" s="325" t="s">
        <v>542</v>
      </c>
      <c r="B21" s="325"/>
      <c r="C21" s="325"/>
      <c r="D21" s="325"/>
      <c r="E21" s="4"/>
    </row>
    <row r="22" spans="1:5" ht="163.5" customHeight="1" x14ac:dyDescent="0.25">
      <c r="A22" s="305" t="s">
        <v>1222</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299" t="s">
        <v>1994</v>
      </c>
      <c r="B2" s="299"/>
      <c r="C2" s="299"/>
      <c r="D2" s="299"/>
      <c r="E2" s="4"/>
    </row>
    <row r="3" spans="1:5" ht="15.75" customHeight="1" x14ac:dyDescent="0.25">
      <c r="A3" s="20"/>
      <c r="B3" s="310" t="s">
        <v>430</v>
      </c>
      <c r="C3" s="6" t="s">
        <v>501</v>
      </c>
      <c r="D3" s="20"/>
      <c r="E3" s="4"/>
    </row>
    <row r="4" spans="1:5" ht="17.25" customHeight="1" x14ac:dyDescent="0.25">
      <c r="A4" s="15"/>
      <c r="B4" s="310"/>
      <c r="C4" s="6" t="s">
        <v>2018</v>
      </c>
      <c r="D4" s="15"/>
      <c r="E4" s="4"/>
    </row>
    <row r="5" spans="1:5" ht="21.75" customHeight="1" x14ac:dyDescent="0.25">
      <c r="A5" s="4"/>
      <c r="B5" s="307" t="s">
        <v>1960</v>
      </c>
      <c r="C5" s="307"/>
      <c r="D5" s="307"/>
      <c r="E5" s="22"/>
    </row>
    <row r="6" spans="1:5" ht="15.75" x14ac:dyDescent="0.25">
      <c r="A6" s="23" t="s">
        <v>502</v>
      </c>
      <c r="B6" s="23" t="s">
        <v>503</v>
      </c>
      <c r="C6" s="23" t="s">
        <v>504</v>
      </c>
      <c r="D6" s="23" t="s">
        <v>4</v>
      </c>
    </row>
    <row r="7" spans="1:5" ht="47.25" x14ac:dyDescent="0.25">
      <c r="A7" s="24" t="s">
        <v>505</v>
      </c>
      <c r="B7" s="69" t="s">
        <v>506</v>
      </c>
      <c r="C7" s="11" t="s">
        <v>1205</v>
      </c>
      <c r="D7" s="76" t="s">
        <v>1223</v>
      </c>
      <c r="E7" s="4"/>
    </row>
    <row r="8" spans="1:5" ht="47.25" x14ac:dyDescent="0.25">
      <c r="A8" s="24" t="s">
        <v>508</v>
      </c>
      <c r="B8" s="69" t="s">
        <v>2</v>
      </c>
      <c r="C8" s="11" t="s">
        <v>1224</v>
      </c>
      <c r="D8" s="13" t="s">
        <v>1225</v>
      </c>
      <c r="E8" s="4"/>
    </row>
    <row r="9" spans="1:5" ht="31.5" x14ac:dyDescent="0.25">
      <c r="A9" s="24" t="s">
        <v>511</v>
      </c>
      <c r="B9" s="69" t="s">
        <v>3</v>
      </c>
      <c r="C9" s="130" t="s">
        <v>1959</v>
      </c>
      <c r="D9" s="57" t="s">
        <v>1200</v>
      </c>
      <c r="E9" s="4"/>
    </row>
    <row r="10" spans="1:5" ht="47.25" x14ac:dyDescent="0.25">
      <c r="A10" s="24" t="s">
        <v>513</v>
      </c>
      <c r="B10" s="69" t="s">
        <v>514</v>
      </c>
      <c r="C10" s="130" t="s">
        <v>1226</v>
      </c>
      <c r="D10" s="12" t="s">
        <v>527</v>
      </c>
      <c r="E10" s="4"/>
    </row>
    <row r="11" spans="1:5" ht="31.5" x14ac:dyDescent="0.25">
      <c r="A11" s="24" t="s">
        <v>516</v>
      </c>
      <c r="B11" s="12" t="s">
        <v>553</v>
      </c>
      <c r="C11" s="11" t="s">
        <v>1227</v>
      </c>
      <c r="D11" s="12" t="s">
        <v>527</v>
      </c>
      <c r="E11" s="4"/>
    </row>
    <row r="12" spans="1:5" ht="15.75" x14ac:dyDescent="0.25">
      <c r="A12" s="24" t="s">
        <v>519</v>
      </c>
      <c r="B12" s="69" t="s">
        <v>936</v>
      </c>
      <c r="C12" s="11" t="s">
        <v>527</v>
      </c>
      <c r="D12" s="12" t="s">
        <v>527</v>
      </c>
      <c r="E12" s="4"/>
    </row>
    <row r="13" spans="1:5" ht="15.75" x14ac:dyDescent="0.25">
      <c r="A13" s="24" t="s">
        <v>522</v>
      </c>
      <c r="B13" s="69" t="s">
        <v>621</v>
      </c>
      <c r="C13" s="11" t="s">
        <v>527</v>
      </c>
      <c r="D13" s="12" t="s">
        <v>527</v>
      </c>
      <c r="E13" s="4"/>
    </row>
    <row r="14" spans="1:5" ht="30.75" customHeight="1" x14ac:dyDescent="0.25">
      <c r="A14" s="24" t="s">
        <v>525</v>
      </c>
      <c r="B14" s="69" t="s">
        <v>558</v>
      </c>
      <c r="C14" s="11" t="s">
        <v>527</v>
      </c>
      <c r="D14" s="12" t="s">
        <v>527</v>
      </c>
      <c r="E14" s="4"/>
    </row>
    <row r="15" spans="1:5" ht="98.25" customHeight="1" x14ac:dyDescent="0.25">
      <c r="A15" s="24" t="s">
        <v>529</v>
      </c>
      <c r="B15" s="92" t="s">
        <v>530</v>
      </c>
      <c r="C15" s="53" t="s">
        <v>632</v>
      </c>
      <c r="D15" s="27" t="s">
        <v>1144</v>
      </c>
      <c r="E15" s="4"/>
    </row>
    <row r="16" spans="1:5" ht="89.25" customHeight="1" x14ac:dyDescent="0.25">
      <c r="A16" s="24" t="s">
        <v>531</v>
      </c>
      <c r="B16" s="61" t="s">
        <v>532</v>
      </c>
      <c r="C16" s="24" t="s">
        <v>1228</v>
      </c>
      <c r="D16" s="170" t="s">
        <v>1229</v>
      </c>
      <c r="E16" s="4"/>
    </row>
    <row r="17" spans="1:5" ht="15" customHeight="1" x14ac:dyDescent="0.25">
      <c r="A17" s="24" t="s">
        <v>533</v>
      </c>
      <c r="B17" s="61" t="s">
        <v>940</v>
      </c>
      <c r="C17" s="24" t="s">
        <v>527</v>
      </c>
      <c r="D17" s="59" t="s">
        <v>527</v>
      </c>
      <c r="E17" s="4"/>
    </row>
    <row r="18" spans="1:5" ht="15.75" x14ac:dyDescent="0.25">
      <c r="A18" s="24" t="s">
        <v>536</v>
      </c>
      <c r="B18" s="92" t="s">
        <v>941</v>
      </c>
      <c r="C18" s="24" t="s">
        <v>527</v>
      </c>
      <c r="D18" s="59" t="s">
        <v>527</v>
      </c>
      <c r="E18" s="4"/>
    </row>
    <row r="19" spans="1:5" ht="236.25" x14ac:dyDescent="0.25">
      <c r="A19" s="24" t="s">
        <v>538</v>
      </c>
      <c r="B19" s="92" t="s">
        <v>562</v>
      </c>
      <c r="C19" s="24" t="s">
        <v>1230</v>
      </c>
      <c r="D19" s="27" t="s">
        <v>1194</v>
      </c>
      <c r="E19" s="4"/>
    </row>
    <row r="20" spans="1:5" ht="15.75" x14ac:dyDescent="0.25">
      <c r="A20" s="14"/>
      <c r="B20" s="15"/>
      <c r="C20" s="15"/>
      <c r="D20" s="15"/>
      <c r="E20" s="4"/>
    </row>
    <row r="21" spans="1:5" s="29" customFormat="1" ht="64.5" customHeight="1" x14ac:dyDescent="0.25">
      <c r="A21" s="308" t="s">
        <v>1231</v>
      </c>
      <c r="B21" s="308"/>
      <c r="C21" s="308"/>
      <c r="D21" s="308"/>
      <c r="E21" s="79"/>
    </row>
    <row r="22" spans="1:5" ht="25.5" customHeight="1" x14ac:dyDescent="0.25">
      <c r="A22" s="325" t="s">
        <v>564</v>
      </c>
      <c r="B22" s="325"/>
      <c r="C22" s="325"/>
      <c r="D22" s="325"/>
      <c r="E22" s="4"/>
    </row>
    <row r="23" spans="1:5" ht="303.75" customHeight="1" x14ac:dyDescent="0.25">
      <c r="A23" s="305" t="s">
        <v>1232</v>
      </c>
      <c r="B23" s="305"/>
      <c r="C23" s="305"/>
      <c r="D23" s="305"/>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275</v>
      </c>
      <c r="B2" s="306"/>
      <c r="C2" s="306"/>
      <c r="D2" s="306"/>
      <c r="E2" s="4"/>
    </row>
    <row r="3" spans="1:5" ht="15.75" customHeight="1" x14ac:dyDescent="0.25">
      <c r="A3" s="20"/>
      <c r="B3" s="310" t="s">
        <v>273</v>
      </c>
      <c r="C3" s="6" t="s">
        <v>501</v>
      </c>
      <c r="D3" s="20"/>
      <c r="E3" s="4"/>
    </row>
    <row r="4" spans="1:5" ht="17.25" customHeight="1" x14ac:dyDescent="0.25">
      <c r="A4" s="15"/>
      <c r="B4" s="310"/>
      <c r="C4" s="6" t="s">
        <v>2018</v>
      </c>
      <c r="D4" s="15"/>
      <c r="E4" s="4"/>
    </row>
    <row r="5" spans="1:5" ht="21.75" customHeight="1" x14ac:dyDescent="0.25">
      <c r="A5" s="4"/>
      <c r="B5" s="307" t="s">
        <v>1233</v>
      </c>
      <c r="C5" s="307"/>
      <c r="D5" s="307"/>
      <c r="E5" s="22"/>
    </row>
    <row r="6" spans="1:5" ht="15.75" x14ac:dyDescent="0.25">
      <c r="A6" s="23" t="s">
        <v>502</v>
      </c>
      <c r="B6" s="23" t="s">
        <v>503</v>
      </c>
      <c r="C6" s="23" t="s">
        <v>591</v>
      </c>
      <c r="D6" s="23" t="s">
        <v>4</v>
      </c>
    </row>
    <row r="7" spans="1:5" ht="15.75" x14ac:dyDescent="0.25">
      <c r="A7" s="24" t="s">
        <v>505</v>
      </c>
      <c r="B7" s="59" t="s">
        <v>506</v>
      </c>
      <c r="C7" s="24" t="s">
        <v>1027</v>
      </c>
      <c r="D7" s="12" t="s">
        <v>527</v>
      </c>
      <c r="E7" s="4"/>
    </row>
    <row r="8" spans="1:5" ht="31.5" x14ac:dyDescent="0.25">
      <c r="A8" s="24" t="s">
        <v>508</v>
      </c>
      <c r="B8" s="12" t="s">
        <v>2</v>
      </c>
      <c r="C8" s="11" t="s">
        <v>1234</v>
      </c>
      <c r="D8" s="13" t="s">
        <v>278</v>
      </c>
      <c r="E8" s="4"/>
    </row>
    <row r="9" spans="1:5" ht="15.75" x14ac:dyDescent="0.25">
      <c r="A9" s="24" t="s">
        <v>511</v>
      </c>
      <c r="B9" s="12" t="s">
        <v>3</v>
      </c>
      <c r="C9" s="11" t="s">
        <v>277</v>
      </c>
      <c r="D9" s="12" t="s">
        <v>527</v>
      </c>
      <c r="E9" s="4"/>
    </row>
    <row r="10" spans="1:5" ht="15.75" x14ac:dyDescent="0.25">
      <c r="A10" s="24" t="s">
        <v>513</v>
      </c>
      <c r="B10" s="12" t="s">
        <v>596</v>
      </c>
      <c r="C10" s="11" t="s">
        <v>527</v>
      </c>
      <c r="D10" s="12" t="s">
        <v>527</v>
      </c>
      <c r="E10" s="4"/>
    </row>
    <row r="11" spans="1:5" ht="31.5" x14ac:dyDescent="0.25">
      <c r="A11" s="24" t="s">
        <v>516</v>
      </c>
      <c r="B11" s="12" t="s">
        <v>553</v>
      </c>
      <c r="C11" s="11" t="s">
        <v>1235</v>
      </c>
      <c r="D11" s="13" t="s">
        <v>1236</v>
      </c>
      <c r="E11" s="4"/>
    </row>
    <row r="12" spans="1:5" ht="15.75" x14ac:dyDescent="0.25">
      <c r="A12" s="24" t="s">
        <v>519</v>
      </c>
      <c r="B12" s="12" t="s">
        <v>520</v>
      </c>
      <c r="C12" s="11" t="s">
        <v>527</v>
      </c>
      <c r="D12" s="12" t="s">
        <v>527</v>
      </c>
      <c r="E12" s="4"/>
    </row>
    <row r="13" spans="1:5" ht="15.75" x14ac:dyDescent="0.25">
      <c r="A13" s="24" t="s">
        <v>522</v>
      </c>
      <c r="B13" s="12" t="s">
        <v>523</v>
      </c>
      <c r="C13" s="11" t="s">
        <v>1237</v>
      </c>
      <c r="D13" s="13" t="s">
        <v>1873</v>
      </c>
      <c r="E13" s="4"/>
    </row>
    <row r="14" spans="1:5" ht="30.75" customHeight="1" x14ac:dyDescent="0.25">
      <c r="A14" s="24" t="s">
        <v>525</v>
      </c>
      <c r="B14" s="12" t="s">
        <v>526</v>
      </c>
      <c r="C14" s="11" t="s">
        <v>527</v>
      </c>
      <c r="D14" s="76" t="s">
        <v>528</v>
      </c>
      <c r="E14" s="4"/>
    </row>
    <row r="15" spans="1:5" ht="111" customHeight="1" x14ac:dyDescent="0.25">
      <c r="A15" s="24" t="s">
        <v>529</v>
      </c>
      <c r="B15" s="12" t="s">
        <v>530</v>
      </c>
      <c r="C15" s="53" t="s">
        <v>632</v>
      </c>
      <c r="D15" s="13" t="s">
        <v>1144</v>
      </c>
      <c r="E15" s="4"/>
    </row>
    <row r="16" spans="1:5" ht="47.25" x14ac:dyDescent="0.25">
      <c r="A16" s="24" t="s">
        <v>531</v>
      </c>
      <c r="B16" s="12" t="s">
        <v>532</v>
      </c>
      <c r="C16" s="11" t="s">
        <v>1964</v>
      </c>
      <c r="D16" s="12" t="s">
        <v>527</v>
      </c>
      <c r="E16" s="4"/>
    </row>
    <row r="17" spans="1:5" ht="47.25" x14ac:dyDescent="0.25">
      <c r="A17" s="24" t="s">
        <v>533</v>
      </c>
      <c r="B17" s="12" t="s">
        <v>534</v>
      </c>
      <c r="C17" s="11" t="s">
        <v>527</v>
      </c>
      <c r="D17" s="13" t="s">
        <v>1238</v>
      </c>
      <c r="E17" s="4"/>
    </row>
    <row r="18" spans="1:5" ht="15.75" customHeight="1" x14ac:dyDescent="0.25">
      <c r="A18" s="24" t="s">
        <v>536</v>
      </c>
      <c r="B18" s="12" t="s">
        <v>537</v>
      </c>
      <c r="C18" s="11" t="s">
        <v>1874</v>
      </c>
      <c r="D18" s="13" t="s">
        <v>634</v>
      </c>
      <c r="E18" s="4"/>
    </row>
    <row r="19" spans="1:5" ht="63" x14ac:dyDescent="0.25">
      <c r="A19" s="24" t="s">
        <v>538</v>
      </c>
      <c r="B19" s="59" t="s">
        <v>539</v>
      </c>
      <c r="C19" s="24" t="s">
        <v>1239</v>
      </c>
      <c r="D19" s="27" t="s">
        <v>1240</v>
      </c>
      <c r="E19" s="4"/>
    </row>
    <row r="20" spans="1:5" ht="15.75" x14ac:dyDescent="0.25">
      <c r="A20" s="14"/>
      <c r="B20" s="15"/>
      <c r="C20" s="15"/>
      <c r="D20" s="15"/>
      <c r="E20" s="4"/>
    </row>
    <row r="21" spans="1:5" s="29" customFormat="1" ht="17.25" customHeight="1" x14ac:dyDescent="0.25">
      <c r="A21" s="315" t="s">
        <v>564</v>
      </c>
      <c r="B21" s="315"/>
      <c r="C21" s="315"/>
      <c r="D21" s="315"/>
      <c r="E21" s="79"/>
    </row>
    <row r="22" spans="1:5" ht="63.75" customHeight="1" x14ac:dyDescent="0.25">
      <c r="A22" s="369" t="s">
        <v>1965</v>
      </c>
      <c r="B22" s="369"/>
      <c r="C22" s="369"/>
      <c r="D22" s="369"/>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281</v>
      </c>
      <c r="B2" s="306"/>
      <c r="C2" s="306"/>
      <c r="D2" s="306"/>
      <c r="E2" s="4"/>
    </row>
    <row r="3" spans="1:5" ht="15.75" customHeight="1" x14ac:dyDescent="0.25">
      <c r="A3" s="20"/>
      <c r="B3" s="310" t="s">
        <v>279</v>
      </c>
      <c r="C3" s="6" t="s">
        <v>501</v>
      </c>
      <c r="D3" s="20"/>
      <c r="E3" s="4"/>
    </row>
    <row r="4" spans="1:5" ht="17.25" customHeight="1" x14ac:dyDescent="0.25">
      <c r="A4" s="15"/>
      <c r="B4" s="310"/>
      <c r="C4" s="6" t="s">
        <v>2018</v>
      </c>
      <c r="D4" s="15"/>
      <c r="E4" s="4"/>
    </row>
    <row r="5" spans="1:5" ht="21.75" customHeight="1" x14ac:dyDescent="0.25">
      <c r="A5" s="4"/>
      <c r="B5" s="307" t="s">
        <v>1241</v>
      </c>
      <c r="C5" s="307"/>
      <c r="D5" s="307"/>
      <c r="E5" s="22"/>
    </row>
    <row r="6" spans="1:5" ht="15.75" x14ac:dyDescent="0.25">
      <c r="A6" s="23" t="s">
        <v>502</v>
      </c>
      <c r="B6" s="23" t="s">
        <v>503</v>
      </c>
      <c r="C6" s="23" t="s">
        <v>504</v>
      </c>
      <c r="D6" s="23" t="s">
        <v>4</v>
      </c>
    </row>
    <row r="7" spans="1:5" ht="94.9" customHeight="1" x14ac:dyDescent="0.25">
      <c r="A7" s="24" t="s">
        <v>505</v>
      </c>
      <c r="B7" s="27" t="s">
        <v>506</v>
      </c>
      <c r="C7" s="11" t="s">
        <v>1027</v>
      </c>
      <c r="D7" s="86" t="s">
        <v>1242</v>
      </c>
      <c r="E7" s="4"/>
    </row>
    <row r="8" spans="1:5" ht="47.25" x14ac:dyDescent="0.25">
      <c r="A8" s="24" t="s">
        <v>508</v>
      </c>
      <c r="B8" s="27" t="s">
        <v>2</v>
      </c>
      <c r="C8" s="11" t="s">
        <v>281</v>
      </c>
      <c r="D8" s="171" t="s">
        <v>1243</v>
      </c>
      <c r="E8" s="4"/>
    </row>
    <row r="9" spans="1:5" ht="15.75" x14ac:dyDescent="0.25">
      <c r="A9" s="24" t="s">
        <v>511</v>
      </c>
      <c r="B9" s="27" t="s">
        <v>3</v>
      </c>
      <c r="C9" s="11" t="s">
        <v>283</v>
      </c>
      <c r="D9" s="12" t="s">
        <v>527</v>
      </c>
      <c r="E9" s="4"/>
    </row>
    <row r="10" spans="1:5" ht="15.75" x14ac:dyDescent="0.25">
      <c r="A10" s="24" t="s">
        <v>513</v>
      </c>
      <c r="B10" s="27" t="s">
        <v>514</v>
      </c>
      <c r="C10" s="11" t="s">
        <v>527</v>
      </c>
      <c r="D10" s="171" t="s">
        <v>1244</v>
      </c>
      <c r="E10" s="4"/>
    </row>
    <row r="11" spans="1:5" ht="31.5" x14ac:dyDescent="0.25">
      <c r="A11" s="24" t="s">
        <v>516</v>
      </c>
      <c r="B11" s="12" t="s">
        <v>611</v>
      </c>
      <c r="C11" s="11" t="s">
        <v>1245</v>
      </c>
      <c r="D11" s="12" t="s">
        <v>527</v>
      </c>
      <c r="E11" s="4"/>
    </row>
    <row r="12" spans="1:5" ht="15.75" x14ac:dyDescent="0.25">
      <c r="A12" s="24" t="s">
        <v>519</v>
      </c>
      <c r="B12" s="27" t="s">
        <v>520</v>
      </c>
      <c r="C12" s="11" t="s">
        <v>527</v>
      </c>
      <c r="D12" s="12" t="s">
        <v>527</v>
      </c>
      <c r="E12" s="4"/>
    </row>
    <row r="13" spans="1:5" ht="15.75" x14ac:dyDescent="0.25">
      <c r="A13" s="24" t="s">
        <v>522</v>
      </c>
      <c r="B13" s="27" t="s">
        <v>523</v>
      </c>
      <c r="C13" s="11" t="s">
        <v>1961</v>
      </c>
      <c r="D13" s="13" t="s">
        <v>1962</v>
      </c>
      <c r="E13" s="4"/>
    </row>
    <row r="14" spans="1:5" ht="110.25" x14ac:dyDescent="0.25">
      <c r="A14" s="24" t="s">
        <v>525</v>
      </c>
      <c r="B14" s="27" t="s">
        <v>526</v>
      </c>
      <c r="C14" s="13" t="s">
        <v>1246</v>
      </c>
      <c r="D14" s="13" t="s">
        <v>946</v>
      </c>
      <c r="E14" s="4"/>
    </row>
    <row r="15" spans="1:5" ht="102.75" customHeight="1" x14ac:dyDescent="0.25">
      <c r="A15" s="24" t="s">
        <v>529</v>
      </c>
      <c r="B15" s="27" t="s">
        <v>530</v>
      </c>
      <c r="C15" s="24" t="s">
        <v>721</v>
      </c>
      <c r="D15" s="27" t="s">
        <v>1144</v>
      </c>
      <c r="E15" s="4"/>
    </row>
    <row r="16" spans="1:5" ht="47.25" x14ac:dyDescent="0.25">
      <c r="A16" s="24" t="s">
        <v>531</v>
      </c>
      <c r="B16" s="27" t="s">
        <v>532</v>
      </c>
      <c r="C16" s="24" t="s">
        <v>1963</v>
      </c>
      <c r="D16" s="27" t="s">
        <v>527</v>
      </c>
      <c r="E16" s="4"/>
    </row>
    <row r="17" spans="1:5" ht="31.5" x14ac:dyDescent="0.25">
      <c r="A17" s="24" t="s">
        <v>533</v>
      </c>
      <c r="B17" s="27" t="s">
        <v>534</v>
      </c>
      <c r="C17" s="24" t="s">
        <v>527</v>
      </c>
      <c r="D17" s="27" t="s">
        <v>1247</v>
      </c>
      <c r="E17" s="4"/>
    </row>
    <row r="18" spans="1:5" ht="15.75" x14ac:dyDescent="0.25">
      <c r="A18" s="24" t="s">
        <v>536</v>
      </c>
      <c r="B18" s="27" t="s">
        <v>537</v>
      </c>
      <c r="C18" s="24" t="s">
        <v>1594</v>
      </c>
      <c r="D18" s="27" t="s">
        <v>1876</v>
      </c>
      <c r="E18" s="4"/>
    </row>
    <row r="19" spans="1:5" ht="47.25" x14ac:dyDescent="0.25">
      <c r="A19" s="24" t="s">
        <v>538</v>
      </c>
      <c r="B19" s="27" t="s">
        <v>562</v>
      </c>
      <c r="C19" s="24" t="s">
        <v>1248</v>
      </c>
      <c r="D19" s="27" t="s">
        <v>1249</v>
      </c>
      <c r="E19" s="4"/>
    </row>
    <row r="20" spans="1:5" ht="5.25" customHeight="1" x14ac:dyDescent="0.25">
      <c r="A20" s="14"/>
      <c r="B20" s="15"/>
      <c r="C20" s="15"/>
      <c r="D20" s="15"/>
      <c r="E20" s="4"/>
    </row>
    <row r="21" spans="1:5" ht="33.75" customHeight="1" x14ac:dyDescent="0.25">
      <c r="A21" s="325" t="s">
        <v>542</v>
      </c>
      <c r="B21" s="325"/>
      <c r="C21" s="325"/>
      <c r="D21" s="325"/>
      <c r="E21" s="4"/>
    </row>
    <row r="22" spans="1:5" ht="79.5" customHeight="1" x14ac:dyDescent="0.25">
      <c r="A22" s="305" t="s">
        <v>1250</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B10" zoomScale="130" zoomScaleNormal="13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281</v>
      </c>
      <c r="B2" s="306"/>
      <c r="C2" s="306"/>
      <c r="D2" s="306"/>
      <c r="E2" s="4"/>
    </row>
    <row r="3" spans="1:5" ht="15.75" customHeight="1" x14ac:dyDescent="0.25">
      <c r="A3" s="20"/>
      <c r="B3" s="310" t="s">
        <v>289</v>
      </c>
      <c r="C3" s="6" t="s">
        <v>501</v>
      </c>
      <c r="D3" s="20"/>
      <c r="E3" s="4"/>
    </row>
    <row r="4" spans="1:5" ht="17.25" customHeight="1" x14ac:dyDescent="0.25">
      <c r="A4" s="15"/>
      <c r="B4" s="310"/>
      <c r="C4" s="6" t="s">
        <v>2018</v>
      </c>
      <c r="D4" s="15"/>
      <c r="E4" s="4"/>
    </row>
    <row r="5" spans="1:5" ht="21.75" customHeight="1" x14ac:dyDescent="0.25">
      <c r="A5" s="4"/>
      <c r="B5" s="307" t="s">
        <v>1251</v>
      </c>
      <c r="C5" s="307"/>
      <c r="D5" s="307"/>
      <c r="E5" s="22"/>
    </row>
    <row r="6" spans="1:5" ht="15.75" x14ac:dyDescent="0.25">
      <c r="A6" s="23" t="s">
        <v>502</v>
      </c>
      <c r="B6" s="23" t="s">
        <v>503</v>
      </c>
      <c r="C6" s="23" t="s">
        <v>504</v>
      </c>
      <c r="D6" s="23" t="s">
        <v>4</v>
      </c>
    </row>
    <row r="7" spans="1:5" ht="101.45" customHeight="1" x14ac:dyDescent="0.25">
      <c r="A7" s="24" t="s">
        <v>505</v>
      </c>
      <c r="B7" s="13" t="s">
        <v>506</v>
      </c>
      <c r="C7" s="11" t="s">
        <v>1027</v>
      </c>
      <c r="D7" s="86" t="s">
        <v>1242</v>
      </c>
      <c r="E7" s="4"/>
    </row>
    <row r="8" spans="1:5" ht="33" customHeight="1" x14ac:dyDescent="0.25">
      <c r="A8" s="24" t="s">
        <v>508</v>
      </c>
      <c r="B8" s="13" t="s">
        <v>2</v>
      </c>
      <c r="C8" s="11" t="s">
        <v>281</v>
      </c>
      <c r="D8" s="13" t="s">
        <v>292</v>
      </c>
      <c r="E8" s="4"/>
    </row>
    <row r="9" spans="1:5" ht="15.75" x14ac:dyDescent="0.25">
      <c r="A9" s="24" t="s">
        <v>511</v>
      </c>
      <c r="B9" s="13" t="s">
        <v>3</v>
      </c>
      <c r="C9" s="11" t="s">
        <v>291</v>
      </c>
      <c r="D9" s="171"/>
      <c r="E9" s="4"/>
    </row>
    <row r="10" spans="1:5" ht="15.75" x14ac:dyDescent="0.25">
      <c r="A10" s="24" t="s">
        <v>513</v>
      </c>
      <c r="B10" s="13" t="s">
        <v>514</v>
      </c>
      <c r="C10" s="11" t="s">
        <v>527</v>
      </c>
      <c r="D10" s="171" t="s">
        <v>1877</v>
      </c>
      <c r="E10" s="4"/>
    </row>
    <row r="11" spans="1:5" ht="47.25" x14ac:dyDescent="0.25">
      <c r="A11" s="24" t="s">
        <v>516</v>
      </c>
      <c r="B11" s="12" t="s">
        <v>553</v>
      </c>
      <c r="C11" s="13" t="s">
        <v>1252</v>
      </c>
      <c r="D11" s="13"/>
      <c r="E11" s="4"/>
    </row>
    <row r="12" spans="1:5" ht="15.75" x14ac:dyDescent="0.25">
      <c r="A12" s="24" t="s">
        <v>519</v>
      </c>
      <c r="B12" s="13" t="s">
        <v>520</v>
      </c>
      <c r="C12" s="11" t="s">
        <v>527</v>
      </c>
      <c r="D12" s="12" t="s">
        <v>527</v>
      </c>
      <c r="E12" s="4"/>
    </row>
    <row r="13" spans="1:5" ht="15.75" x14ac:dyDescent="0.25">
      <c r="A13" s="24" t="s">
        <v>522</v>
      </c>
      <c r="B13" s="13" t="s">
        <v>523</v>
      </c>
      <c r="C13" s="11" t="s">
        <v>1253</v>
      </c>
      <c r="D13" s="12" t="s">
        <v>527</v>
      </c>
      <c r="E13" s="4"/>
    </row>
    <row r="14" spans="1:5" ht="47.25" x14ac:dyDescent="0.25">
      <c r="A14" s="24" t="s">
        <v>525</v>
      </c>
      <c r="B14" s="13" t="s">
        <v>526</v>
      </c>
      <c r="C14" s="11" t="s">
        <v>527</v>
      </c>
      <c r="D14" s="13" t="s">
        <v>1254</v>
      </c>
      <c r="E14" s="4"/>
    </row>
    <row r="15" spans="1:5" ht="119.25" customHeight="1" x14ac:dyDescent="0.25">
      <c r="A15" s="24" t="s">
        <v>529</v>
      </c>
      <c r="B15" s="13" t="s">
        <v>530</v>
      </c>
      <c r="C15" s="11" t="s">
        <v>632</v>
      </c>
      <c r="D15" s="13" t="s">
        <v>1144</v>
      </c>
      <c r="E15" s="4"/>
    </row>
    <row r="16" spans="1:5" ht="47.25" x14ac:dyDescent="0.25">
      <c r="A16" s="24" t="s">
        <v>531</v>
      </c>
      <c r="B16" s="27" t="s">
        <v>532</v>
      </c>
      <c r="C16" s="24" t="s">
        <v>1255</v>
      </c>
      <c r="D16" s="12" t="s">
        <v>527</v>
      </c>
      <c r="E16" s="4"/>
    </row>
    <row r="17" spans="1:5" ht="189" x14ac:dyDescent="0.25">
      <c r="A17" s="24" t="s">
        <v>533</v>
      </c>
      <c r="B17" s="27" t="s">
        <v>534</v>
      </c>
      <c r="C17" s="13" t="s">
        <v>1256</v>
      </c>
      <c r="D17" s="13" t="s">
        <v>1257</v>
      </c>
      <c r="E17" s="4"/>
    </row>
    <row r="18" spans="1:5" ht="18.75" customHeight="1" x14ac:dyDescent="0.25">
      <c r="A18" s="24" t="s">
        <v>536</v>
      </c>
      <c r="B18" s="27" t="s">
        <v>537</v>
      </c>
      <c r="C18" s="24" t="s">
        <v>1878</v>
      </c>
      <c r="D18" s="12" t="s">
        <v>527</v>
      </c>
      <c r="E18" s="4"/>
    </row>
    <row r="19" spans="1:5" ht="63" x14ac:dyDescent="0.25">
      <c r="A19" s="24" t="s">
        <v>538</v>
      </c>
      <c r="B19" s="27" t="s">
        <v>562</v>
      </c>
      <c r="C19" s="24" t="s">
        <v>1258</v>
      </c>
      <c r="D19" s="27" t="s">
        <v>1259</v>
      </c>
      <c r="E19" s="4"/>
    </row>
    <row r="20" spans="1:5" ht="15.75" x14ac:dyDescent="0.25">
      <c r="A20" s="14"/>
      <c r="B20" s="15"/>
      <c r="C20" s="15"/>
      <c r="D20" s="15"/>
      <c r="E20" s="4"/>
    </row>
    <row r="21" spans="1:5" ht="33.75" customHeight="1" x14ac:dyDescent="0.25">
      <c r="A21" s="325" t="s">
        <v>542</v>
      </c>
      <c r="B21" s="325"/>
      <c r="C21" s="325"/>
      <c r="D21" s="325"/>
      <c r="E21" s="4"/>
    </row>
    <row r="22" spans="1:5" ht="118.5" customHeight="1" x14ac:dyDescent="0.25">
      <c r="A22" s="305" t="s">
        <v>1260</v>
      </c>
      <c r="B22" s="305"/>
      <c r="C22" s="305"/>
      <c r="D22" s="305"/>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120" zoomScaleNormal="120" workbookViewId="0">
      <selection activeCell="C3" sqref="C3:C4"/>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281</v>
      </c>
      <c r="B2" s="306"/>
      <c r="C2" s="306"/>
      <c r="D2" s="306"/>
      <c r="E2" s="4"/>
    </row>
    <row r="3" spans="1:5" ht="15.75" customHeight="1" x14ac:dyDescent="0.25">
      <c r="A3" s="20"/>
      <c r="B3" s="310" t="s">
        <v>293</v>
      </c>
      <c r="C3" s="6" t="s">
        <v>501</v>
      </c>
      <c r="D3" s="20"/>
      <c r="E3" s="4"/>
    </row>
    <row r="4" spans="1:5" ht="17.25" customHeight="1" x14ac:dyDescent="0.25">
      <c r="A4" s="15"/>
      <c r="B4" s="310"/>
      <c r="C4" s="6" t="s">
        <v>2018</v>
      </c>
      <c r="D4" s="15"/>
      <c r="E4" s="4"/>
    </row>
    <row r="5" spans="1:5" ht="21.75" customHeight="1" x14ac:dyDescent="0.25">
      <c r="A5" s="4"/>
      <c r="B5" s="307" t="s">
        <v>1261</v>
      </c>
      <c r="C5" s="307"/>
      <c r="D5" s="307"/>
      <c r="E5" s="22"/>
    </row>
    <row r="6" spans="1:5" ht="15.75" x14ac:dyDescent="0.25">
      <c r="A6" s="23" t="s">
        <v>502</v>
      </c>
      <c r="B6" s="23" t="s">
        <v>503</v>
      </c>
      <c r="C6" s="23" t="s">
        <v>504</v>
      </c>
      <c r="D6" s="23" t="s">
        <v>4</v>
      </c>
    </row>
    <row r="7" spans="1:5" ht="94.5" x14ac:dyDescent="0.25">
      <c r="A7" s="24" t="s">
        <v>505</v>
      </c>
      <c r="B7" s="27" t="s">
        <v>506</v>
      </c>
      <c r="C7" s="24" t="s">
        <v>1027</v>
      </c>
      <c r="D7" s="86" t="s">
        <v>1242</v>
      </c>
      <c r="E7" s="4"/>
    </row>
    <row r="8" spans="1:5" ht="106.15" customHeight="1" x14ac:dyDescent="0.25">
      <c r="A8" s="24" t="s">
        <v>508</v>
      </c>
      <c r="B8" s="27" t="s">
        <v>2</v>
      </c>
      <c r="C8" s="24" t="s">
        <v>281</v>
      </c>
      <c r="D8" s="172" t="s">
        <v>295</v>
      </c>
      <c r="E8" s="4"/>
    </row>
    <row r="9" spans="1:5" ht="15.75" x14ac:dyDescent="0.25">
      <c r="A9" s="24" t="s">
        <v>511</v>
      </c>
      <c r="B9" s="27" t="s">
        <v>3</v>
      </c>
      <c r="C9" s="24" t="s">
        <v>277</v>
      </c>
      <c r="D9" s="59" t="s">
        <v>527</v>
      </c>
      <c r="E9" s="4"/>
    </row>
    <row r="10" spans="1:5" ht="15.75" x14ac:dyDescent="0.25">
      <c r="A10" s="24" t="s">
        <v>513</v>
      </c>
      <c r="B10" s="27" t="s">
        <v>514</v>
      </c>
      <c r="C10" s="24" t="s">
        <v>527</v>
      </c>
      <c r="D10" s="59" t="s">
        <v>527</v>
      </c>
      <c r="E10" s="4"/>
    </row>
    <row r="11" spans="1:5" ht="47.25" x14ac:dyDescent="0.25">
      <c r="A11" s="24" t="s">
        <v>516</v>
      </c>
      <c r="B11" s="12" t="s">
        <v>553</v>
      </c>
      <c r="C11" s="13" t="s">
        <v>1252</v>
      </c>
      <c r="D11" s="13" t="s">
        <v>1262</v>
      </c>
      <c r="E11" s="4"/>
    </row>
    <row r="12" spans="1:5" ht="15.75" x14ac:dyDescent="0.25">
      <c r="A12" s="24" t="s">
        <v>519</v>
      </c>
      <c r="B12" s="13" t="s">
        <v>520</v>
      </c>
      <c r="C12" s="11" t="s">
        <v>527</v>
      </c>
      <c r="D12" s="59" t="s">
        <v>527</v>
      </c>
      <c r="E12" s="4"/>
    </row>
    <row r="13" spans="1:5" ht="15.75" x14ac:dyDescent="0.25">
      <c r="A13" s="24" t="s">
        <v>522</v>
      </c>
      <c r="B13" s="13" t="s">
        <v>523</v>
      </c>
      <c r="C13" s="11" t="s">
        <v>1253</v>
      </c>
      <c r="D13" s="59" t="s">
        <v>527</v>
      </c>
      <c r="E13" s="4"/>
    </row>
    <row r="14" spans="1:5" ht="47.25" x14ac:dyDescent="0.25">
      <c r="A14" s="24" t="s">
        <v>525</v>
      </c>
      <c r="B14" s="13" t="s">
        <v>526</v>
      </c>
      <c r="C14" s="13"/>
      <c r="D14" s="13" t="s">
        <v>683</v>
      </c>
      <c r="E14" s="4"/>
    </row>
    <row r="15" spans="1:5" ht="99" customHeight="1" x14ac:dyDescent="0.25">
      <c r="A15" s="24" t="s">
        <v>529</v>
      </c>
      <c r="B15" s="13" t="s">
        <v>530</v>
      </c>
      <c r="C15" s="11" t="s">
        <v>721</v>
      </c>
      <c r="D15" s="13" t="s">
        <v>1144</v>
      </c>
      <c r="E15" s="4"/>
    </row>
    <row r="16" spans="1:5" ht="78.75" x14ac:dyDescent="0.25">
      <c r="A16" s="24" t="s">
        <v>531</v>
      </c>
      <c r="B16" s="13" t="s">
        <v>532</v>
      </c>
      <c r="C16" s="11" t="s">
        <v>1263</v>
      </c>
      <c r="D16" s="59" t="s">
        <v>527</v>
      </c>
      <c r="E16" s="4"/>
    </row>
    <row r="17" spans="1:5" ht="47.25" x14ac:dyDescent="0.25">
      <c r="A17" s="24" t="s">
        <v>533</v>
      </c>
      <c r="B17" s="13" t="s">
        <v>534</v>
      </c>
      <c r="C17" s="13" t="s">
        <v>1879</v>
      </c>
      <c r="D17" s="13" t="s">
        <v>1264</v>
      </c>
      <c r="E17" s="4"/>
    </row>
    <row r="18" spans="1:5" ht="15.75" x14ac:dyDescent="0.25">
      <c r="A18" s="24" t="s">
        <v>536</v>
      </c>
      <c r="B18" s="13" t="s">
        <v>537</v>
      </c>
      <c r="C18" s="11" t="s">
        <v>1616</v>
      </c>
      <c r="D18" s="13" t="s">
        <v>1876</v>
      </c>
      <c r="E18" s="4"/>
    </row>
    <row r="19" spans="1:5" ht="47.25" x14ac:dyDescent="0.25">
      <c r="A19" s="24" t="s">
        <v>538</v>
      </c>
      <c r="B19" s="13" t="s">
        <v>562</v>
      </c>
      <c r="C19" s="11" t="s">
        <v>1265</v>
      </c>
      <c r="D19" s="13" t="s">
        <v>1266</v>
      </c>
      <c r="E19" s="4"/>
    </row>
    <row r="20" spans="1:5" ht="15.75" x14ac:dyDescent="0.25">
      <c r="A20" s="14"/>
      <c r="B20" s="15"/>
      <c r="C20" s="15"/>
      <c r="D20" s="15"/>
      <c r="E20" s="4"/>
    </row>
    <row r="21" spans="1:5" ht="33.75" customHeight="1" x14ac:dyDescent="0.25">
      <c r="A21" s="325" t="s">
        <v>542</v>
      </c>
      <c r="B21" s="325"/>
      <c r="C21" s="325"/>
      <c r="D21" s="325"/>
      <c r="E21" s="4"/>
    </row>
    <row r="22" spans="1:5" ht="195.75" customHeight="1" x14ac:dyDescent="0.25">
      <c r="A22" s="305" t="s">
        <v>1267</v>
      </c>
      <c r="B22" s="305"/>
      <c r="C22" s="305"/>
      <c r="D22" s="305"/>
      <c r="E22" s="4"/>
    </row>
    <row r="23" spans="1:5" x14ac:dyDescent="0.25">
      <c r="A23" s="37"/>
      <c r="B23" s="37"/>
      <c r="C23" s="37"/>
      <c r="D23" s="37"/>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15" sqref="C15:D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15"/>
      <c r="B1" s="15"/>
      <c r="C1" s="15"/>
      <c r="D1" s="19" t="s">
        <v>642</v>
      </c>
      <c r="E1" s="4"/>
    </row>
    <row r="2" spans="1:5" ht="30.75" customHeight="1" x14ac:dyDescent="0.25">
      <c r="A2" s="306" t="s">
        <v>281</v>
      </c>
      <c r="B2" s="306"/>
      <c r="C2" s="306"/>
      <c r="D2" s="306"/>
      <c r="E2" s="4"/>
    </row>
    <row r="3" spans="1:5" ht="15.75" customHeight="1" x14ac:dyDescent="0.25">
      <c r="A3" s="20"/>
      <c r="B3" s="310" t="s">
        <v>285</v>
      </c>
      <c r="C3" s="6" t="s">
        <v>501</v>
      </c>
      <c r="D3" s="20"/>
      <c r="E3" s="4"/>
    </row>
    <row r="4" spans="1:5" ht="17.25" customHeight="1" x14ac:dyDescent="0.25">
      <c r="A4" s="15"/>
      <c r="B4" s="310"/>
      <c r="C4" s="6" t="s">
        <v>2018</v>
      </c>
      <c r="D4" s="15"/>
      <c r="E4" s="4"/>
    </row>
    <row r="5" spans="1:5" ht="21.75" customHeight="1" x14ac:dyDescent="0.25">
      <c r="A5" s="4"/>
      <c r="B5" s="307" t="s">
        <v>1268</v>
      </c>
      <c r="C5" s="307"/>
      <c r="D5" s="307"/>
      <c r="E5" s="22"/>
    </row>
    <row r="6" spans="1:5" ht="15.75" x14ac:dyDescent="0.25">
      <c r="A6" s="23" t="s">
        <v>502</v>
      </c>
      <c r="B6" s="23" t="s">
        <v>503</v>
      </c>
      <c r="C6" s="23" t="s">
        <v>504</v>
      </c>
      <c r="D6" s="23" t="s">
        <v>4</v>
      </c>
    </row>
    <row r="7" spans="1:5" ht="103.9" customHeight="1" x14ac:dyDescent="0.25">
      <c r="A7" s="24" t="s">
        <v>505</v>
      </c>
      <c r="B7" s="13" t="s">
        <v>506</v>
      </c>
      <c r="C7" s="11" t="s">
        <v>1027</v>
      </c>
      <c r="D7" s="86" t="s">
        <v>1242</v>
      </c>
      <c r="E7" s="4"/>
    </row>
    <row r="8" spans="1:5" ht="47.25" x14ac:dyDescent="0.25">
      <c r="A8" s="24" t="s">
        <v>508</v>
      </c>
      <c r="B8" s="13" t="s">
        <v>2</v>
      </c>
      <c r="C8" s="11" t="s">
        <v>281</v>
      </c>
      <c r="D8" s="171" t="s">
        <v>288</v>
      </c>
      <c r="E8" s="4"/>
    </row>
    <row r="9" spans="1:5" ht="31.5" x14ac:dyDescent="0.25">
      <c r="A9" s="24" t="s">
        <v>511</v>
      </c>
      <c r="B9" s="13" t="s">
        <v>3</v>
      </c>
      <c r="C9" s="53" t="s">
        <v>1269</v>
      </c>
      <c r="D9" s="75" t="s">
        <v>527</v>
      </c>
      <c r="E9" s="4"/>
    </row>
    <row r="10" spans="1:5" ht="63" x14ac:dyDescent="0.25">
      <c r="A10" s="24" t="s">
        <v>513</v>
      </c>
      <c r="B10" s="13" t="s">
        <v>514</v>
      </c>
      <c r="C10" s="76" t="s">
        <v>1270</v>
      </c>
      <c r="D10" s="76" t="s">
        <v>1271</v>
      </c>
      <c r="E10" s="4"/>
    </row>
    <row r="11" spans="1:5" ht="47.25" x14ac:dyDescent="0.25">
      <c r="A11" s="24" t="s">
        <v>516</v>
      </c>
      <c r="B11" s="12" t="s">
        <v>553</v>
      </c>
      <c r="C11" s="76" t="s">
        <v>1252</v>
      </c>
      <c r="D11" s="75" t="s">
        <v>527</v>
      </c>
      <c r="E11" s="4"/>
    </row>
    <row r="12" spans="1:5" ht="15.75" x14ac:dyDescent="0.25">
      <c r="A12" s="24" t="s">
        <v>519</v>
      </c>
      <c r="B12" s="13" t="s">
        <v>520</v>
      </c>
      <c r="C12" s="53" t="s">
        <v>527</v>
      </c>
      <c r="D12" s="75" t="s">
        <v>527</v>
      </c>
      <c r="E12" s="4"/>
    </row>
    <row r="13" spans="1:5" ht="15.75" x14ac:dyDescent="0.25">
      <c r="A13" s="24" t="s">
        <v>522</v>
      </c>
      <c r="B13" s="13" t="s">
        <v>523</v>
      </c>
      <c r="C13" s="53" t="s">
        <v>1272</v>
      </c>
      <c r="D13" s="75" t="s">
        <v>527</v>
      </c>
      <c r="E13" s="4"/>
    </row>
    <row r="14" spans="1:5" ht="47.25" x14ac:dyDescent="0.25">
      <c r="A14" s="24" t="s">
        <v>525</v>
      </c>
      <c r="B14" s="13" t="s">
        <v>526</v>
      </c>
      <c r="C14" s="53" t="s">
        <v>527</v>
      </c>
      <c r="D14" s="76" t="s">
        <v>1273</v>
      </c>
      <c r="E14" s="4"/>
    </row>
    <row r="15" spans="1:5" ht="61.5" customHeight="1" x14ac:dyDescent="0.25">
      <c r="A15" s="24" t="s">
        <v>529</v>
      </c>
      <c r="B15" s="13" t="s">
        <v>530</v>
      </c>
      <c r="C15" s="24" t="s">
        <v>882</v>
      </c>
      <c r="D15" s="13" t="s">
        <v>2038</v>
      </c>
      <c r="E15" s="4"/>
    </row>
    <row r="16" spans="1:5" ht="47.25" x14ac:dyDescent="0.25">
      <c r="A16" s="24" t="s">
        <v>531</v>
      </c>
      <c r="B16" s="27" t="s">
        <v>532</v>
      </c>
      <c r="C16" s="24" t="s">
        <v>1274</v>
      </c>
      <c r="D16" s="59" t="s">
        <v>527</v>
      </c>
      <c r="E16" s="4"/>
    </row>
    <row r="17" spans="1:5" ht="31.5" x14ac:dyDescent="0.25">
      <c r="A17" s="24" t="s">
        <v>533</v>
      </c>
      <c r="B17" s="27" t="s">
        <v>534</v>
      </c>
      <c r="C17" s="24" t="s">
        <v>527</v>
      </c>
      <c r="D17" s="27" t="s">
        <v>1264</v>
      </c>
      <c r="E17" s="4"/>
    </row>
    <row r="18" spans="1:5" ht="15.75" x14ac:dyDescent="0.25">
      <c r="A18" s="24" t="s">
        <v>536</v>
      </c>
      <c r="B18" s="27" t="s">
        <v>537</v>
      </c>
      <c r="C18" s="24" t="s">
        <v>1616</v>
      </c>
      <c r="D18" s="27" t="s">
        <v>1876</v>
      </c>
      <c r="E18" s="4"/>
    </row>
    <row r="19" spans="1:5" ht="47.25" customHeight="1" x14ac:dyDescent="0.25">
      <c r="A19" s="24" t="s">
        <v>538</v>
      </c>
      <c r="B19" s="27" t="s">
        <v>562</v>
      </c>
      <c r="C19" s="24" t="s">
        <v>1275</v>
      </c>
      <c r="D19" s="27" t="s">
        <v>1240</v>
      </c>
      <c r="E19" s="4"/>
    </row>
    <row r="20" spans="1:5" ht="8.25" customHeight="1" x14ac:dyDescent="0.25">
      <c r="A20" s="313"/>
      <c r="B20" s="313"/>
      <c r="C20" s="313"/>
      <c r="D20" s="313"/>
      <c r="E20" s="4"/>
    </row>
    <row r="21" spans="1:5" ht="33.75" customHeight="1" x14ac:dyDescent="0.25">
      <c r="A21" s="325" t="s">
        <v>542</v>
      </c>
      <c r="B21" s="325"/>
      <c r="C21" s="325"/>
      <c r="D21" s="325"/>
      <c r="E21" s="4"/>
    </row>
    <row r="22" spans="1:5" ht="79.5" customHeight="1" x14ac:dyDescent="0.25">
      <c r="A22" s="305" t="s">
        <v>1276</v>
      </c>
      <c r="B22" s="305"/>
      <c r="C22" s="305"/>
      <c r="D22" s="305"/>
      <c r="E22" s="4"/>
    </row>
    <row r="23" spans="1:5" x14ac:dyDescent="0.25">
      <c r="A23" s="37"/>
      <c r="B23" s="37"/>
      <c r="C23" s="37"/>
      <c r="D23" s="37"/>
      <c r="E23" s="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15" sqref="A15:C15"/>
    </sheetView>
  </sheetViews>
  <sheetFormatPr defaultColWidth="8.5703125" defaultRowHeight="15" x14ac:dyDescent="0.25"/>
  <cols>
    <col min="1" max="1" width="5.7109375" style="1" customWidth="1"/>
    <col min="2" max="2" width="42.7109375" style="1" customWidth="1"/>
    <col min="3" max="3" width="33.7109375" style="1" customWidth="1"/>
    <col min="4" max="4" width="92.5703125" style="1" customWidth="1"/>
  </cols>
  <sheetData>
    <row r="1" spans="1:5" ht="15.75" x14ac:dyDescent="0.25">
      <c r="A1" s="2"/>
      <c r="B1" s="2"/>
      <c r="C1" s="2"/>
      <c r="D1" s="3" t="s">
        <v>642</v>
      </c>
      <c r="E1" s="4"/>
    </row>
    <row r="2" spans="1:5" ht="25.5" customHeight="1" x14ac:dyDescent="0.25">
      <c r="A2" s="299" t="s">
        <v>298</v>
      </c>
      <c r="B2" s="299"/>
      <c r="C2" s="299"/>
      <c r="D2" s="299"/>
      <c r="E2" s="4"/>
    </row>
    <row r="3" spans="1:5" ht="15.75" customHeight="1" x14ac:dyDescent="0.25">
      <c r="A3" s="5"/>
      <c r="B3" s="300" t="s">
        <v>296</v>
      </c>
      <c r="C3" s="6" t="s">
        <v>501</v>
      </c>
      <c r="D3" s="5"/>
      <c r="E3" s="4"/>
    </row>
    <row r="4" spans="1:5" ht="15.75" x14ac:dyDescent="0.25">
      <c r="A4" s="2"/>
      <c r="B4" s="300"/>
      <c r="C4" s="6" t="s">
        <v>2018</v>
      </c>
      <c r="D4" s="2"/>
      <c r="E4" s="4"/>
    </row>
    <row r="5" spans="1:5" ht="25.5" customHeight="1" x14ac:dyDescent="0.25">
      <c r="A5" s="62"/>
      <c r="B5" s="302" t="s">
        <v>1277</v>
      </c>
      <c r="C5" s="302"/>
      <c r="D5" s="302"/>
      <c r="E5" s="22"/>
    </row>
    <row r="6" spans="1:5" ht="15.75" x14ac:dyDescent="0.25">
      <c r="A6" s="10" t="s">
        <v>502</v>
      </c>
      <c r="B6" s="10" t="s">
        <v>503</v>
      </c>
      <c r="C6" s="10" t="s">
        <v>504</v>
      </c>
      <c r="D6" s="10" t="s">
        <v>4</v>
      </c>
    </row>
    <row r="7" spans="1:5" ht="99" customHeight="1" x14ac:dyDescent="0.25">
      <c r="A7" s="11" t="s">
        <v>505</v>
      </c>
      <c r="B7" s="13" t="s">
        <v>506</v>
      </c>
      <c r="C7" s="11" t="s">
        <v>1027</v>
      </c>
      <c r="D7" s="86" t="s">
        <v>1242</v>
      </c>
      <c r="E7" s="4"/>
    </row>
    <row r="8" spans="1:5" ht="31.5" x14ac:dyDescent="0.25">
      <c r="A8" s="11" t="s">
        <v>508</v>
      </c>
      <c r="B8" s="13" t="s">
        <v>2</v>
      </c>
      <c r="C8" s="11" t="s">
        <v>1278</v>
      </c>
      <c r="D8" s="13" t="s">
        <v>301</v>
      </c>
      <c r="E8" s="4"/>
    </row>
    <row r="9" spans="1:5" ht="31.5" x14ac:dyDescent="0.25">
      <c r="A9" s="11" t="s">
        <v>511</v>
      </c>
      <c r="B9" s="13" t="s">
        <v>3</v>
      </c>
      <c r="C9" s="11" t="s">
        <v>1279</v>
      </c>
      <c r="D9" s="12" t="s">
        <v>527</v>
      </c>
      <c r="E9" s="4"/>
    </row>
    <row r="10" spans="1:5" ht="15.75" x14ac:dyDescent="0.25">
      <c r="A10" s="11" t="s">
        <v>513</v>
      </c>
      <c r="B10" s="12" t="s">
        <v>596</v>
      </c>
      <c r="C10" s="11" t="s">
        <v>527</v>
      </c>
      <c r="D10" s="12" t="s">
        <v>527</v>
      </c>
      <c r="E10" s="4"/>
    </row>
    <row r="11" spans="1:5" ht="66.599999999999994" customHeight="1" x14ac:dyDescent="0.25">
      <c r="A11" s="11" t="s">
        <v>516</v>
      </c>
      <c r="B11" s="12" t="s">
        <v>553</v>
      </c>
      <c r="C11" s="11" t="s">
        <v>527</v>
      </c>
      <c r="D11" s="12" t="s">
        <v>527</v>
      </c>
      <c r="E11" s="4"/>
    </row>
    <row r="12" spans="1:5" ht="15.75" x14ac:dyDescent="0.25">
      <c r="A12" s="11" t="s">
        <v>519</v>
      </c>
      <c r="B12" s="12" t="s">
        <v>520</v>
      </c>
      <c r="C12" s="11" t="s">
        <v>527</v>
      </c>
      <c r="D12" s="12" t="s">
        <v>527</v>
      </c>
      <c r="E12" s="4"/>
    </row>
    <row r="13" spans="1:5" ht="47.25" x14ac:dyDescent="0.25">
      <c r="A13" s="11" t="s">
        <v>522</v>
      </c>
      <c r="B13" s="69" t="s">
        <v>621</v>
      </c>
      <c r="C13" s="173" t="s">
        <v>1880</v>
      </c>
      <c r="D13" s="12" t="s">
        <v>527</v>
      </c>
      <c r="E13" s="4"/>
    </row>
    <row r="14" spans="1:5" ht="47.25" x14ac:dyDescent="0.25">
      <c r="A14" s="11" t="s">
        <v>525</v>
      </c>
      <c r="B14" s="13" t="s">
        <v>526</v>
      </c>
      <c r="C14" s="11" t="s">
        <v>527</v>
      </c>
      <c r="D14" s="76" t="s">
        <v>1280</v>
      </c>
      <c r="E14" s="4"/>
    </row>
    <row r="15" spans="1:5" ht="100.5" customHeight="1" x14ac:dyDescent="0.25">
      <c r="A15" s="11" t="s">
        <v>529</v>
      </c>
      <c r="B15" s="13" t="s">
        <v>530</v>
      </c>
      <c r="C15" s="11" t="s">
        <v>721</v>
      </c>
      <c r="D15" s="13" t="s">
        <v>1144</v>
      </c>
      <c r="E15" s="4"/>
    </row>
    <row r="16" spans="1:5" ht="84" customHeight="1" x14ac:dyDescent="0.25">
      <c r="A16" s="11" t="s">
        <v>531</v>
      </c>
      <c r="B16" s="12" t="s">
        <v>532</v>
      </c>
      <c r="C16" s="11" t="s">
        <v>1281</v>
      </c>
      <c r="D16" s="13" t="s">
        <v>1282</v>
      </c>
      <c r="E16" s="4"/>
    </row>
    <row r="17" spans="1:5" ht="31.5" x14ac:dyDescent="0.25">
      <c r="A17" s="11" t="s">
        <v>533</v>
      </c>
      <c r="B17" s="12" t="s">
        <v>534</v>
      </c>
      <c r="C17" s="11" t="s">
        <v>527</v>
      </c>
      <c r="D17" s="12" t="s">
        <v>527</v>
      </c>
      <c r="E17" s="4"/>
    </row>
    <row r="18" spans="1:5" ht="31.5" customHeight="1" x14ac:dyDescent="0.25">
      <c r="A18" s="11" t="s">
        <v>536</v>
      </c>
      <c r="B18" s="12" t="s">
        <v>537</v>
      </c>
      <c r="C18" s="11" t="s">
        <v>1616</v>
      </c>
      <c r="D18" s="13" t="s">
        <v>1283</v>
      </c>
      <c r="E18" s="4"/>
    </row>
    <row r="19" spans="1:5" ht="47.25" x14ac:dyDescent="0.25">
      <c r="A19" s="11" t="s">
        <v>538</v>
      </c>
      <c r="B19" s="12" t="s">
        <v>539</v>
      </c>
      <c r="C19" s="11" t="s">
        <v>1284</v>
      </c>
      <c r="D19" s="13" t="s">
        <v>541</v>
      </c>
      <c r="E19" s="4"/>
    </row>
    <row r="20" spans="1:5" ht="15.75" x14ac:dyDescent="0.25">
      <c r="A20" s="65"/>
      <c r="B20" s="2"/>
      <c r="C20" s="2"/>
      <c r="D20" s="2"/>
      <c r="E20" s="4"/>
    </row>
    <row r="21" spans="1:5" s="29" customFormat="1" ht="55.5" customHeight="1" x14ac:dyDescent="0.25">
      <c r="A21" s="370" t="s">
        <v>1285</v>
      </c>
      <c r="B21" s="370"/>
      <c r="C21" s="370"/>
      <c r="D21" s="370"/>
      <c r="E21" s="79"/>
    </row>
    <row r="22" spans="1:5" ht="15.75" customHeight="1" x14ac:dyDescent="0.25">
      <c r="A22" s="303" t="s">
        <v>542</v>
      </c>
      <c r="B22" s="303"/>
      <c r="C22" s="303"/>
      <c r="D22" s="303"/>
      <c r="E22" s="4"/>
    </row>
    <row r="23" spans="1:5" ht="160.5" customHeight="1" x14ac:dyDescent="0.25">
      <c r="A23" s="304" t="s">
        <v>1286</v>
      </c>
      <c r="B23" s="304"/>
      <c r="C23" s="304"/>
      <c r="D23" s="304"/>
    </row>
    <row r="24" spans="1:5" x14ac:dyDescent="0.25">
      <c r="A24" s="37"/>
      <c r="B24" s="37"/>
      <c r="C24" s="37"/>
      <c r="D24" s="37"/>
    </row>
    <row r="25" spans="1:5" x14ac:dyDescent="0.25">
      <c r="A25" s="37"/>
      <c r="B25" s="37"/>
      <c r="C25" s="37"/>
      <c r="D25" s="37"/>
    </row>
    <row r="26" spans="1:5" x14ac:dyDescent="0.25">
      <c r="A26" s="37"/>
      <c r="B26" s="37"/>
      <c r="C26" s="37"/>
      <c r="D26" s="37"/>
    </row>
    <row r="27" spans="1:5" x14ac:dyDescent="0.25">
      <c r="A27" s="37"/>
      <c r="B27" s="37"/>
      <c r="C27" s="37"/>
      <c r="D27" s="37"/>
    </row>
    <row r="28" spans="1:5" x14ac:dyDescent="0.25">
      <c r="A28" s="37"/>
      <c r="B28" s="37"/>
      <c r="C28" s="37"/>
      <c r="D28" s="37"/>
    </row>
    <row r="29" spans="1:5" x14ac:dyDescent="0.25">
      <c r="A29" s="37"/>
      <c r="B29" s="37"/>
      <c r="C29" s="37"/>
      <c r="D29" s="37"/>
    </row>
    <row r="30" spans="1:5" x14ac:dyDescent="0.25">
      <c r="A30" s="37"/>
      <c r="B30" s="37"/>
      <c r="C30" s="37"/>
      <c r="D30" s="37"/>
    </row>
    <row r="31" spans="1:5" x14ac:dyDescent="0.25">
      <c r="A31" s="37"/>
      <c r="B31" s="37"/>
      <c r="C31" s="37"/>
      <c r="D31" s="37"/>
    </row>
    <row r="32" spans="1:5" x14ac:dyDescent="0.25">
      <c r="A32" s="37"/>
      <c r="B32" s="37"/>
      <c r="C32" s="37"/>
      <c r="D32" s="37"/>
    </row>
    <row r="33" spans="1:4" x14ac:dyDescent="0.25">
      <c r="A33" s="37"/>
      <c r="B33" s="37"/>
      <c r="C33" s="37"/>
      <c r="D33" s="37"/>
    </row>
    <row r="34" spans="1:4" x14ac:dyDescent="0.25">
      <c r="A34" s="37"/>
      <c r="B34" s="37"/>
      <c r="C34" s="37"/>
      <c r="D34" s="37"/>
    </row>
    <row r="35" spans="1:4" x14ac:dyDescent="0.25">
      <c r="A35" s="37"/>
      <c r="B35" s="37"/>
      <c r="C35" s="37"/>
      <c r="D35" s="37"/>
    </row>
    <row r="36" spans="1:4" x14ac:dyDescent="0.25">
      <c r="A36" s="37"/>
      <c r="B36" s="37"/>
      <c r="C36" s="37"/>
      <c r="D36" s="37"/>
    </row>
    <row r="37" spans="1:4" x14ac:dyDescent="0.25">
      <c r="A37" s="37"/>
      <c r="B37" s="37"/>
      <c r="C37" s="37"/>
      <c r="D37" s="37"/>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docProps/app.xml><?xml version="1.0" encoding="utf-8"?>
<Properties xmlns="http://schemas.openxmlformats.org/officeDocument/2006/extended-properties" xmlns:vt="http://schemas.openxmlformats.org/officeDocument/2006/docPropsVTypes">
  <Template/>
  <TotalTime>359</TotalTime>
  <Application>Microsoft Excel</Application>
  <DocSecurity>0</DocSecurity>
  <ScaleCrop>false</ScaleCrop>
  <HeadingPairs>
    <vt:vector size="4" baseType="variant">
      <vt:variant>
        <vt:lpstr>Листы</vt:lpstr>
      </vt:variant>
      <vt:variant>
        <vt:i4>145</vt:i4>
      </vt:variant>
      <vt:variant>
        <vt:lpstr>Именованные диапазоны</vt:lpstr>
      </vt:variant>
      <vt:variant>
        <vt:i4>1636</vt:i4>
      </vt:variant>
    </vt:vector>
  </HeadingPairs>
  <TitlesOfParts>
    <vt:vector size="1781" baseType="lpstr">
      <vt:lpstr>Зміст</vt:lpstr>
      <vt:lpstr>РІ 2</vt:lpstr>
      <vt:lpstr>РІ 3-1</vt:lpstr>
      <vt:lpstr>РІ 3-6</vt:lpstr>
      <vt:lpstr>РІ 3-7</vt:lpstr>
      <vt:lpstr>РІ 3-8</vt:lpstr>
      <vt:lpstr>РІ 3-9</vt:lpstr>
      <vt:lpstr>РІ 4-1</vt:lpstr>
      <vt:lpstr>РІ 4-2</vt:lpstr>
      <vt:lpstr>РІ 4-3</vt:lpstr>
      <vt:lpstr>РІ 5-1</vt:lpstr>
      <vt:lpstr>РІ 5-1-1</vt:lpstr>
      <vt:lpstr>РІ 5-2</vt:lpstr>
      <vt:lpstr>РІ 5-2-1</vt:lpstr>
      <vt:lpstr>РІ 5-4</vt:lpstr>
      <vt:lpstr>РІ 5-4-1</vt:lpstr>
      <vt:lpstr>РІ 9-1</vt:lpstr>
      <vt:lpstr>РІ 9-2</vt:lpstr>
      <vt:lpstr>РІ 9-3</vt:lpstr>
      <vt:lpstr>РІ 10-1</vt:lpstr>
      <vt:lpstr>РІ 10-2</vt:lpstr>
      <vt:lpstr>РІ 11-1</vt:lpstr>
      <vt:lpstr>РІ 11-2</vt:lpstr>
      <vt:lpstr>РІ 15-1</vt:lpstr>
      <vt:lpstr>РІ 17-1</vt:lpstr>
      <vt:lpstr>РІ 17-1-1</vt:lpstr>
      <vt:lpstr>РІ 19-1</vt:lpstr>
      <vt:lpstr>РІ 19-1-1</vt:lpstr>
      <vt:lpstr>РІ 20-1</vt:lpstr>
      <vt:lpstr>РІ 20-1-1</vt:lpstr>
      <vt:lpstr>РІ 21-1</vt:lpstr>
      <vt:lpstr>РІ 21-1-1</vt:lpstr>
      <vt:lpstr>РІ 21-1-2</vt:lpstr>
      <vt:lpstr>РІ 21-1-3</vt:lpstr>
      <vt:lpstr>РІ 21-1-4</vt:lpstr>
      <vt:lpstr>РІ 22-2</vt:lpstr>
      <vt:lpstr>РІ 22-2-1</vt:lpstr>
      <vt:lpstr>РІ 22-2-2</vt:lpstr>
      <vt:lpstr>РІ 22-4</vt:lpstr>
      <vt:lpstr>РІ 22-4-1</vt:lpstr>
      <vt:lpstr>РІ 22-4-2</vt:lpstr>
      <vt:lpstr>РІ 22-4-3</vt:lpstr>
      <vt:lpstr>РІ 22-4-4</vt:lpstr>
      <vt:lpstr>РІ 22-5</vt:lpstr>
      <vt:lpstr>РІ 22-5-1</vt:lpstr>
      <vt:lpstr>РІ 22-5-2</vt:lpstr>
      <vt:lpstr>РІ 22-5-3</vt:lpstr>
      <vt:lpstr>РІ 22-9</vt:lpstr>
      <vt:lpstr>РІ 22-9-1</vt:lpstr>
      <vt:lpstr>РІ 22-9-2</vt:lpstr>
      <vt:lpstr>РІ 23-1</vt:lpstr>
      <vt:lpstr>РІ 23-3</vt:lpstr>
      <vt:lpstr>РІ 24-1</vt:lpstr>
      <vt:lpstr>РІ 24-1-1</vt:lpstr>
      <vt:lpstr>РІ 25-5</vt:lpstr>
      <vt:lpstr>РІ 25-5-1</vt:lpstr>
      <vt:lpstr>РІ 25-6 </vt:lpstr>
      <vt:lpstr>РІ 25-6-1</vt:lpstr>
      <vt:lpstr>РІ 25-6-2</vt:lpstr>
      <vt:lpstr>РІ 25-9</vt:lpstr>
      <vt:lpstr>РІ 25-9-1</vt:lpstr>
      <vt:lpstr>РІ 25-10</vt:lpstr>
      <vt:lpstr>РІ 25-10-1</vt:lpstr>
      <vt:lpstr>РІ 25-11</vt:lpstr>
      <vt:lpstr>РІ 25-11-1</vt:lpstr>
      <vt:lpstr>РІ 25.2</vt:lpstr>
      <vt:lpstr>РІ 25.3</vt:lpstr>
      <vt:lpstr>РІ 27-1</vt:lpstr>
      <vt:lpstr>РІ 29-1</vt:lpstr>
      <vt:lpstr>РІ 29-2</vt:lpstr>
      <vt:lpstr>РІ 29-3</vt:lpstr>
      <vt:lpstr>РІ 29-4</vt:lpstr>
      <vt:lpstr>РІ 29-5</vt:lpstr>
      <vt:lpstr>РІ 29-6</vt:lpstr>
      <vt:lpstr>РІ 29-7</vt:lpstr>
      <vt:lpstr>РІ 29-8</vt:lpstr>
      <vt:lpstr>РІ 29-9</vt:lpstr>
      <vt:lpstr>РІ 29-10</vt:lpstr>
      <vt:lpstr>РІ 29-12</vt:lpstr>
      <vt:lpstr>РІ 29-13</vt:lpstr>
      <vt:lpstr>РІ 29-19</vt:lpstr>
      <vt:lpstr>РІ 34-13</vt:lpstr>
      <vt:lpstr>РІ 34-15</vt:lpstr>
      <vt:lpstr>РІ 37-1</vt:lpstr>
      <vt:lpstr>РІ 37-3</vt:lpstr>
      <vt:lpstr>РІ 37-4</vt:lpstr>
      <vt:lpstr>РІ 37-6</vt:lpstr>
      <vt:lpstr>РІ 38-1</vt:lpstr>
      <vt:lpstr>РІ 40-1</vt:lpstr>
      <vt:lpstr>РІ 42-1</vt:lpstr>
      <vt:lpstr>РІ 43-1</vt:lpstr>
      <vt:lpstr>РІ 44-1</vt:lpstr>
      <vt:lpstr>РІ 46-1</vt:lpstr>
      <vt:lpstr>РІ 48-2</vt:lpstr>
      <vt:lpstr>РІ 49-1</vt:lpstr>
      <vt:lpstr>РІ 49-2</vt:lpstr>
      <vt:lpstr>РІ 49-3</vt:lpstr>
      <vt:lpstr>РІ 49-5</vt:lpstr>
      <vt:lpstr>РІ 50-1</vt:lpstr>
      <vt:lpstr>РІ 50-2</vt:lpstr>
      <vt:lpstr>РІ 50-3</vt:lpstr>
      <vt:lpstr>РІ 50-3-1</vt:lpstr>
      <vt:lpstr>РІ 50-3-2</vt:lpstr>
      <vt:lpstr>РІ 50-4</vt:lpstr>
      <vt:lpstr>РІ 50-6</vt:lpstr>
      <vt:lpstr>РІ 50-7</vt:lpstr>
      <vt:lpstr>РІ 51-2</vt:lpstr>
      <vt:lpstr>РІ 52-1</vt:lpstr>
      <vt:lpstr>РІ 53-1</vt:lpstr>
      <vt:lpstr>РІ 53-2</vt:lpstr>
      <vt:lpstr>РІ 54-1</vt:lpstr>
      <vt:lpstr>РІ 55-1</vt:lpstr>
      <vt:lpstr>РІ 55-2</vt:lpstr>
      <vt:lpstr>РІ 55-3</vt:lpstr>
      <vt:lpstr>РІ 55-4</vt:lpstr>
      <vt:lpstr>РІ 55-5</vt:lpstr>
      <vt:lpstr>РІ 56-4</vt:lpstr>
      <vt:lpstr>РІ 56-5</vt:lpstr>
      <vt:lpstr>РІ 56-6</vt:lpstr>
      <vt:lpstr>РІ 56-7</vt:lpstr>
      <vt:lpstr>РІ 57-1</vt:lpstr>
      <vt:lpstr>РІ 57-2</vt:lpstr>
      <vt:lpstr>РІ 57-3</vt:lpstr>
      <vt:lpstr>РІ 57-4</vt:lpstr>
      <vt:lpstr>РІ 57-5</vt:lpstr>
      <vt:lpstr>РІ 57-6</vt:lpstr>
      <vt:lpstr>РІ 57-7</vt:lpstr>
      <vt:lpstr>РІ 60-1</vt:lpstr>
      <vt:lpstr>РІ 60-2</vt:lpstr>
      <vt:lpstr>РІ  60-3</vt:lpstr>
      <vt:lpstr>РІ 60-4</vt:lpstr>
      <vt:lpstr>РІ 60-5</vt:lpstr>
      <vt:lpstr>РІ 60-6-1</vt:lpstr>
      <vt:lpstr>РІ 60-6</vt:lpstr>
      <vt:lpstr>РІ 60-7</vt:lpstr>
      <vt:lpstr>РІ 60-7-1</vt:lpstr>
      <vt:lpstr>РІ 60-8</vt:lpstr>
      <vt:lpstr>РІ 60-8-1</vt:lpstr>
      <vt:lpstr>РІ 60-9</vt:lpstr>
      <vt:lpstr>РІ 60-10</vt:lpstr>
      <vt:lpstr>РІ 60-11</vt:lpstr>
      <vt:lpstr>РІ 60-12</vt:lpstr>
      <vt:lpstr>РІ 60-13</vt:lpstr>
      <vt:lpstr>РІ 60-14</vt:lpstr>
      <vt:lpstr>РІ 60-15</vt:lpstr>
      <vt:lpstr>'РІ 50-4'!_ftn1</vt:lpstr>
      <vt:lpstr>'РІ 50-2'!_ftnref1</vt:lpstr>
      <vt:lpstr>'РІ 50-3'!_ftnref1</vt:lpstr>
      <vt:lpstr>'РІ 50-3-1'!_ftnref1</vt:lpstr>
      <vt:lpstr>'РІ 50-3-2'!_ftnref1</vt:lpstr>
      <vt:lpstr>'РІ 50-2'!_ftnref2</vt:lpstr>
      <vt:lpstr>'РІ 50-3'!_ftnref2</vt:lpstr>
      <vt:lpstr>'РІ 50-3-1'!_ftnref2</vt:lpstr>
      <vt:lpstr>'РІ 50-3-2'!_ftnref2</vt:lpstr>
      <vt:lpstr>'РІ 50-2'!_ftnref4</vt:lpstr>
      <vt:lpstr>'РІ 50-3'!_ftnref4</vt:lpstr>
      <vt:lpstr>'РІ 50-3-1'!_ftnref4</vt:lpstr>
      <vt:lpstr>'РІ 50-3-2'!_ftnref4</vt:lpstr>
      <vt:lpstr>'РІ  60-3'!№_параметру_РЕЗ</vt:lpstr>
      <vt:lpstr>'РІ 10-1'!№_параметру_РЕЗ</vt:lpstr>
      <vt:lpstr>'РІ 10-2'!№_параметру_РЕЗ</vt:lpstr>
      <vt:lpstr>'РІ 11-1'!№_параметру_РЕЗ</vt:lpstr>
      <vt:lpstr>'РІ 11-2'!№_параметру_РЕЗ</vt:lpstr>
      <vt:lpstr>'РІ 15-1'!№_параметру_РЕЗ</vt:lpstr>
      <vt:lpstr>'РІ 17-1'!№_параметру_РЕЗ</vt:lpstr>
      <vt:lpstr>'РІ 2'!№_параметру_РЕЗ</vt:lpstr>
      <vt:lpstr>'РІ 20-1'!№_параметру_РЕЗ</vt:lpstr>
      <vt:lpstr>'РІ 21-1'!№_параметру_РЕЗ</vt:lpstr>
      <vt:lpstr>'РІ 21-1-1'!№_параметру_РЕЗ</vt:lpstr>
      <vt:lpstr>'РІ 21-1-2'!№_параметру_РЕЗ</vt:lpstr>
      <vt:lpstr>'РІ 21-1-3'!№_параметру_РЕЗ</vt:lpstr>
      <vt:lpstr>'РІ 21-1-4'!№_параметру_РЕЗ</vt:lpstr>
      <vt:lpstr>'РІ 22-2'!№_параметру_РЕЗ</vt:lpstr>
      <vt:lpstr>'РІ 22-2-1'!№_параметру_РЕЗ</vt:lpstr>
      <vt:lpstr>'РІ 22-2-2'!№_параметру_РЕЗ</vt:lpstr>
      <vt:lpstr>'РІ 22-4'!№_параметру_РЕЗ</vt:lpstr>
      <vt:lpstr>'РІ 22-4-1'!№_параметру_РЕЗ</vt:lpstr>
      <vt:lpstr>'РІ 22-4-2'!№_параметру_РЕЗ</vt:lpstr>
      <vt:lpstr>'РІ 22-4-3'!№_параметру_РЕЗ</vt:lpstr>
      <vt:lpstr>'РІ 22-4-4'!№_параметру_РЕЗ</vt:lpstr>
      <vt:lpstr>'РІ 22-5'!№_параметру_РЕЗ</vt:lpstr>
      <vt:lpstr>'РІ 22-5-1'!№_параметру_РЕЗ</vt:lpstr>
      <vt:lpstr>'РІ 22-5-2'!№_параметру_РЕЗ</vt:lpstr>
      <vt:lpstr>'РІ 22-5-3'!№_параметру_РЕЗ</vt:lpstr>
      <vt:lpstr>'РІ 22-9'!№_параметру_РЕЗ</vt:lpstr>
      <vt:lpstr>'РІ 22-9-1'!№_параметру_РЕЗ</vt:lpstr>
      <vt:lpstr>'РІ 22-9-2'!№_параметру_РЕЗ</vt:lpstr>
      <vt:lpstr>'РІ 23-1'!№_параметру_РЕЗ</vt:lpstr>
      <vt:lpstr>'РІ 23-3'!№_параметру_РЕЗ</vt:lpstr>
      <vt:lpstr>'РІ 24-1'!№_параметру_РЕЗ</vt:lpstr>
      <vt:lpstr>'РІ 24-1-1'!№_параметру_РЕЗ</vt:lpstr>
      <vt:lpstr>'РІ 25.2'!№_параметру_РЕЗ</vt:lpstr>
      <vt:lpstr>'РІ 25.3'!№_параметру_РЕЗ</vt:lpstr>
      <vt:lpstr>'РІ 25-10'!№_параметру_РЕЗ</vt:lpstr>
      <vt:lpstr>'РІ 25-10-1'!№_параметру_РЕЗ</vt:lpstr>
      <vt:lpstr>'РІ 25-11'!№_параметру_РЕЗ</vt:lpstr>
      <vt:lpstr>'РІ 25-11-1'!№_параметру_РЕЗ</vt:lpstr>
      <vt:lpstr>'РІ 25-5'!№_параметру_РЕЗ</vt:lpstr>
      <vt:lpstr>'РІ 25-5-1'!№_параметру_РЕЗ</vt:lpstr>
      <vt:lpstr>'РІ 25-6 '!№_параметру_РЕЗ</vt:lpstr>
      <vt:lpstr>'РІ 25-6-1'!№_параметру_РЕЗ</vt:lpstr>
      <vt:lpstr>'РІ 25-6-2'!№_параметру_РЕЗ</vt:lpstr>
      <vt:lpstr>'РІ 25-9'!№_параметру_РЕЗ</vt:lpstr>
      <vt:lpstr>'РІ 25-9-1'!№_параметру_РЕЗ</vt:lpstr>
      <vt:lpstr>'РІ 27-1'!№_параметру_РЕЗ</vt:lpstr>
      <vt:lpstr>'РІ 29-1'!№_параметру_РЕЗ</vt:lpstr>
      <vt:lpstr>'РІ 29-10'!№_параметру_РЕЗ</vt:lpstr>
      <vt:lpstr>'РІ 29-12'!№_параметру_РЕЗ</vt:lpstr>
      <vt:lpstr>'РІ 29-13'!№_параметру_РЕЗ</vt:lpstr>
      <vt:lpstr>'РІ 29-19'!№_параметру_РЕЗ</vt:lpstr>
      <vt:lpstr>'РІ 29-2'!№_параметру_РЕЗ</vt:lpstr>
      <vt:lpstr>'РІ 29-4'!№_параметру_РЕЗ</vt:lpstr>
      <vt:lpstr>'РІ 29-5'!№_параметру_РЕЗ</vt:lpstr>
      <vt:lpstr>'РІ 29-6'!№_параметру_РЕЗ</vt:lpstr>
      <vt:lpstr>'РІ 29-7'!№_параметру_РЕЗ</vt:lpstr>
      <vt:lpstr>'РІ 29-8'!№_параметру_РЕЗ</vt:lpstr>
      <vt:lpstr>'РІ 29-9'!№_параметру_РЕЗ</vt:lpstr>
      <vt:lpstr>'РІ 3-1'!№_параметру_РЕЗ</vt:lpstr>
      <vt:lpstr>'РІ 34-13'!№_параметру_РЕЗ</vt:lpstr>
      <vt:lpstr>'РІ 34-15'!№_параметру_РЕЗ</vt:lpstr>
      <vt:lpstr>'РІ 3-6'!№_параметру_РЕЗ</vt:lpstr>
      <vt:lpstr>'РІ 3-7'!№_параметру_РЕЗ</vt:lpstr>
      <vt:lpstr>'РІ 37-1'!№_параметру_РЕЗ</vt:lpstr>
      <vt:lpstr>'РІ 37-3'!№_параметру_РЕЗ</vt:lpstr>
      <vt:lpstr>'РІ 37-4'!№_параметру_РЕЗ</vt:lpstr>
      <vt:lpstr>'РІ 37-6'!№_параметру_РЕЗ</vt:lpstr>
      <vt:lpstr>'РІ 3-8'!№_параметру_РЕЗ</vt:lpstr>
      <vt:lpstr>'РІ 38-1'!№_параметру_РЕЗ</vt:lpstr>
      <vt:lpstr>'РІ 3-9'!№_параметру_РЕЗ</vt:lpstr>
      <vt:lpstr>'РІ 40-1'!№_параметру_РЕЗ</vt:lpstr>
      <vt:lpstr>'РІ 4-1'!№_параметру_РЕЗ</vt:lpstr>
      <vt:lpstr>'РІ 4-2'!№_параметру_РЕЗ</vt:lpstr>
      <vt:lpstr>'РІ 42-1'!№_параметру_РЕЗ</vt:lpstr>
      <vt:lpstr>'РІ 4-3'!№_параметру_РЕЗ</vt:lpstr>
      <vt:lpstr>'РІ 43-1'!№_параметру_РЕЗ</vt:lpstr>
      <vt:lpstr>'РІ 44-1'!№_параметру_РЕЗ</vt:lpstr>
      <vt:lpstr>'РІ 46-1'!№_параметру_РЕЗ</vt:lpstr>
      <vt:lpstr>'РІ 48-2'!№_параметру_РЕЗ</vt:lpstr>
      <vt:lpstr>'РІ 49-1'!№_параметру_РЕЗ</vt:lpstr>
      <vt:lpstr>'РІ 49-2'!№_параметру_РЕЗ</vt:lpstr>
      <vt:lpstr>'РІ 49-3'!№_параметру_РЕЗ</vt:lpstr>
      <vt:lpstr>'РІ 49-5'!№_параметру_РЕЗ</vt:lpstr>
      <vt:lpstr>'РІ 50-1'!№_параметру_РЕЗ</vt:lpstr>
      <vt:lpstr>'РІ 50-2'!№_параметру_РЕЗ</vt:lpstr>
      <vt:lpstr>'РІ 50-3'!№_параметру_РЕЗ</vt:lpstr>
      <vt:lpstr>'РІ 50-3-1'!№_параметру_РЕЗ</vt:lpstr>
      <vt:lpstr>'РІ 50-3-2'!№_параметру_РЕЗ</vt:lpstr>
      <vt:lpstr>'РІ 50-4'!№_параметру_РЕЗ</vt:lpstr>
      <vt:lpstr>'РІ 50-6'!№_параметру_РЕЗ</vt:lpstr>
      <vt:lpstr>'РІ 50-7'!№_параметру_РЕЗ</vt:lpstr>
      <vt:lpstr>'РІ 5-1'!№_параметру_РЕЗ</vt:lpstr>
      <vt:lpstr>'РІ 5-1-1'!№_параметру_РЕЗ</vt:lpstr>
      <vt:lpstr>'РІ 51-2'!№_параметру_РЕЗ</vt:lpstr>
      <vt:lpstr>'РІ 5-2'!№_параметру_РЕЗ</vt:lpstr>
      <vt:lpstr>'РІ 52-1'!№_параметру_РЕЗ</vt:lpstr>
      <vt:lpstr>'РІ 5-2-1'!№_параметру_РЕЗ</vt:lpstr>
      <vt:lpstr>'РІ 53-1'!№_параметру_РЕЗ</vt:lpstr>
      <vt:lpstr>'РІ 53-2'!№_параметру_РЕЗ</vt:lpstr>
      <vt:lpstr>'РІ 5-4'!№_параметру_РЕЗ</vt:lpstr>
      <vt:lpstr>'РІ 54-1'!№_параметру_РЕЗ</vt:lpstr>
      <vt:lpstr>'РІ 5-4-1'!№_параметру_РЕЗ</vt:lpstr>
      <vt:lpstr>'РІ 55-1'!№_параметру_РЕЗ</vt:lpstr>
      <vt:lpstr>'РІ 55-2'!№_параметру_РЕЗ</vt:lpstr>
      <vt:lpstr>'РІ 55-3'!№_параметру_РЕЗ</vt:lpstr>
      <vt:lpstr>'РІ 55-4'!№_параметру_РЕЗ</vt:lpstr>
      <vt:lpstr>'РІ 55-5'!№_параметру_РЕЗ</vt:lpstr>
      <vt:lpstr>'РІ 56-4'!№_параметру_РЕЗ</vt:lpstr>
      <vt:lpstr>'РІ 56-5'!№_параметру_РЕЗ</vt:lpstr>
      <vt:lpstr>'РІ 56-6'!№_параметру_РЕЗ</vt:lpstr>
      <vt:lpstr>'РІ 56-7'!№_параметру_РЕЗ</vt:lpstr>
      <vt:lpstr>'РІ 57-1'!№_параметру_РЕЗ</vt:lpstr>
      <vt:lpstr>'РІ 57-2'!№_параметру_РЕЗ</vt:lpstr>
      <vt:lpstr>'РІ 57-3'!№_параметру_РЕЗ</vt:lpstr>
      <vt:lpstr>'РІ 57-4'!№_параметру_РЕЗ</vt:lpstr>
      <vt:lpstr>'РІ 57-5'!№_параметру_РЕЗ</vt:lpstr>
      <vt:lpstr>'РІ 57-6'!№_параметру_РЕЗ</vt:lpstr>
      <vt:lpstr>'РІ 57-7'!№_параметру_РЕЗ</vt:lpstr>
      <vt:lpstr>'РІ 60-1'!№_параметру_РЕЗ</vt:lpstr>
      <vt:lpstr>'РІ 60-10'!№_параметру_РЕЗ</vt:lpstr>
      <vt:lpstr>'РІ 60-11'!№_параметру_РЕЗ</vt:lpstr>
      <vt:lpstr>'РІ 60-12'!№_параметру_РЕЗ</vt:lpstr>
      <vt:lpstr>'РІ 60-13'!№_параметру_РЕЗ</vt:lpstr>
      <vt:lpstr>'РІ 60-14'!№_параметру_РЕЗ</vt:lpstr>
      <vt:lpstr>'РІ 60-15'!№_параметру_РЕЗ</vt:lpstr>
      <vt:lpstr>'РІ 60-2'!№_параметру_РЕЗ</vt:lpstr>
      <vt:lpstr>'РІ 60-4'!№_параметру_РЕЗ</vt:lpstr>
      <vt:lpstr>'РІ 60-6'!№_параметру_РЕЗ</vt:lpstr>
      <vt:lpstr>'РІ 60-6-1'!№_параметру_РЕЗ</vt:lpstr>
      <vt:lpstr>'РІ 60-7'!№_параметру_РЕЗ</vt:lpstr>
      <vt:lpstr>'РІ 60-7-1'!№_параметру_РЕЗ</vt:lpstr>
      <vt:lpstr>'РІ 60-8'!№_параметру_РЕЗ</vt:lpstr>
      <vt:lpstr>'РІ 60-8-1'!№_параметру_РЕЗ</vt:lpstr>
      <vt:lpstr>'РІ 60-9'!№_параметру_РЕЗ</vt:lpstr>
      <vt:lpstr>'РІ 9-1'!№_параметру_РЕЗ</vt:lpstr>
      <vt:lpstr>'РІ 9-2'!№_параметру_РЕЗ</vt:lpstr>
      <vt:lpstr>'РІ 9-3'!№_параметру_РЕЗ</vt:lpstr>
      <vt:lpstr>'РІ 25-10'!OLE_LINK3</vt:lpstr>
      <vt:lpstr>'РІ  60-3'!Дата_внесення_змін</vt:lpstr>
      <vt:lpstr>'РІ 10-1'!Дата_внесення_змін</vt:lpstr>
      <vt:lpstr>'РІ 10-2'!Дата_внесення_змін</vt:lpstr>
      <vt:lpstr>'РІ 11-1'!Дата_внесення_змін</vt:lpstr>
      <vt:lpstr>'РІ 11-2'!Дата_внесення_змін</vt:lpstr>
      <vt:lpstr>'РІ 15-1'!Дата_внесення_змін</vt:lpstr>
      <vt:lpstr>'РІ 17-1'!Дата_внесення_змін</vt:lpstr>
      <vt:lpstr>'РІ 2'!Дата_внесення_змін</vt:lpstr>
      <vt:lpstr>'РІ 20-1'!Дата_внесення_змін</vt:lpstr>
      <vt:lpstr>'РІ 21-1'!Дата_внесення_змін</vt:lpstr>
      <vt:lpstr>'РІ 21-1-1'!Дата_внесення_змін</vt:lpstr>
      <vt:lpstr>'РІ 21-1-2'!Дата_внесення_змін</vt:lpstr>
      <vt:lpstr>'РІ 21-1-3'!Дата_внесення_змін</vt:lpstr>
      <vt:lpstr>'РІ 21-1-4'!Дата_внесення_змін</vt:lpstr>
      <vt:lpstr>'РІ 22-2'!Дата_внесення_змін</vt:lpstr>
      <vt:lpstr>'РІ 22-2-1'!Дата_внесення_змін</vt:lpstr>
      <vt:lpstr>'РІ 22-2-2'!Дата_внесення_змін</vt:lpstr>
      <vt:lpstr>'РІ 22-4'!Дата_внесення_змін</vt:lpstr>
      <vt:lpstr>'РІ 22-4-1'!Дата_внесення_змін</vt:lpstr>
      <vt:lpstr>'РІ 22-4-2'!Дата_внесення_змін</vt:lpstr>
      <vt:lpstr>'РІ 22-4-3'!Дата_внесення_змін</vt:lpstr>
      <vt:lpstr>'РІ 22-4-4'!Дата_внесення_змін</vt:lpstr>
      <vt:lpstr>'РІ 22-5'!Дата_внесення_змін</vt:lpstr>
      <vt:lpstr>'РІ 22-5-1'!Дата_внесення_змін</vt:lpstr>
      <vt:lpstr>'РІ 22-5-2'!Дата_внесення_змін</vt:lpstr>
      <vt:lpstr>'РІ 22-5-3'!Дата_внесення_змін</vt:lpstr>
      <vt:lpstr>'РІ 22-9'!Дата_внесення_змін</vt:lpstr>
      <vt:lpstr>'РІ 22-9-1'!Дата_внесення_змін</vt:lpstr>
      <vt:lpstr>'РІ 22-9-2'!Дата_внесення_змін</vt:lpstr>
      <vt:lpstr>'РІ 23-1'!Дата_внесення_змін</vt:lpstr>
      <vt:lpstr>'РІ 23-3'!Дата_внесення_змін</vt:lpstr>
      <vt:lpstr>'РІ 24-1'!Дата_внесення_змін</vt:lpstr>
      <vt:lpstr>'РІ 24-1-1'!Дата_внесення_змін</vt:lpstr>
      <vt:lpstr>'РІ 25.2'!Дата_внесення_змін</vt:lpstr>
      <vt:lpstr>'РІ 25.3'!Дата_внесення_змін</vt:lpstr>
      <vt:lpstr>'РІ 25-10'!Дата_внесення_змін</vt:lpstr>
      <vt:lpstr>'РІ 25-10-1'!Дата_внесення_змін</vt:lpstr>
      <vt:lpstr>'РІ 25-11'!Дата_внесення_змін</vt:lpstr>
      <vt:lpstr>'РІ 25-11-1'!Дата_внесення_змін</vt:lpstr>
      <vt:lpstr>'РІ 25-5'!Дата_внесення_змін</vt:lpstr>
      <vt:lpstr>'РІ 25-5-1'!Дата_внесення_змін</vt:lpstr>
      <vt:lpstr>'РІ 25-6 '!Дата_внесення_змін</vt:lpstr>
      <vt:lpstr>'РІ 25-6-1'!Дата_внесення_змін</vt:lpstr>
      <vt:lpstr>'РІ 25-6-2'!Дата_внесення_змін</vt:lpstr>
      <vt:lpstr>'РІ 25-9'!Дата_внесення_змін</vt:lpstr>
      <vt:lpstr>'РІ 25-9-1'!Дата_внесення_змін</vt:lpstr>
      <vt:lpstr>'РІ 27-1'!Дата_внесення_змін</vt:lpstr>
      <vt:lpstr>'РІ 29-1'!Дата_внесення_змін</vt:lpstr>
      <vt:lpstr>'РІ 29-10'!Дата_внесення_змін</vt:lpstr>
      <vt:lpstr>'РІ 29-12'!Дата_внесення_змін</vt:lpstr>
      <vt:lpstr>'РІ 29-13'!Дата_внесення_змін</vt:lpstr>
      <vt:lpstr>'РІ 29-19'!Дата_внесення_змін</vt:lpstr>
      <vt:lpstr>'РІ 29-2'!Дата_внесення_змін</vt:lpstr>
      <vt:lpstr>'РІ 29-4'!Дата_внесення_змін</vt:lpstr>
      <vt:lpstr>'РІ 29-5'!Дата_внесення_змін</vt:lpstr>
      <vt:lpstr>'РІ 29-6'!Дата_внесення_змін</vt:lpstr>
      <vt:lpstr>'РІ 29-7'!Дата_внесення_змін</vt:lpstr>
      <vt:lpstr>'РІ 29-8'!Дата_внесення_змін</vt:lpstr>
      <vt:lpstr>'РІ 29-9'!Дата_внесення_змін</vt:lpstr>
      <vt:lpstr>'РІ 3-1'!Дата_внесення_змін</vt:lpstr>
      <vt:lpstr>'РІ 34-13'!Дата_внесення_змін</vt:lpstr>
      <vt:lpstr>'РІ 34-15'!Дата_внесення_змін</vt:lpstr>
      <vt:lpstr>'РІ 3-6'!Дата_внесення_змін</vt:lpstr>
      <vt:lpstr>'РІ 3-7'!Дата_внесення_змін</vt:lpstr>
      <vt:lpstr>'РІ 37-1'!Дата_внесення_змін</vt:lpstr>
      <vt:lpstr>'РІ 37-3'!Дата_внесення_змін</vt:lpstr>
      <vt:lpstr>'РІ 37-4'!Дата_внесення_змін</vt:lpstr>
      <vt:lpstr>'РІ 37-6'!Дата_внесення_змін</vt:lpstr>
      <vt:lpstr>'РІ 3-8'!Дата_внесення_змін</vt:lpstr>
      <vt:lpstr>'РІ 38-1'!Дата_внесення_змін</vt:lpstr>
      <vt:lpstr>'РІ 3-9'!Дата_внесення_змін</vt:lpstr>
      <vt:lpstr>'РІ 40-1'!Дата_внесення_змін</vt:lpstr>
      <vt:lpstr>'РІ 4-1'!Дата_внесення_змін</vt:lpstr>
      <vt:lpstr>'РІ 4-2'!Дата_внесення_змін</vt:lpstr>
      <vt:lpstr>'РІ 42-1'!Дата_внесення_змін</vt:lpstr>
      <vt:lpstr>'РІ 4-3'!Дата_внесення_змін</vt:lpstr>
      <vt:lpstr>'РІ 43-1'!Дата_внесення_змін</vt:lpstr>
      <vt:lpstr>'РІ 44-1'!Дата_внесення_змін</vt:lpstr>
      <vt:lpstr>'РІ 46-1'!Дата_внесення_змін</vt:lpstr>
      <vt:lpstr>'РІ 48-2'!Дата_внесення_змін</vt:lpstr>
      <vt:lpstr>'РІ 49-1'!Дата_внесення_змін</vt:lpstr>
      <vt:lpstr>'РІ 49-2'!Дата_внесення_змін</vt:lpstr>
      <vt:lpstr>'РІ 49-3'!Дата_внесення_змін</vt:lpstr>
      <vt:lpstr>'РІ 49-5'!Дата_внесення_змін</vt:lpstr>
      <vt:lpstr>'РІ 50-1'!Дата_внесення_змін</vt:lpstr>
      <vt:lpstr>'РІ 50-2'!Дата_внесення_змін</vt:lpstr>
      <vt:lpstr>'РІ 50-3'!Дата_внесення_змін</vt:lpstr>
      <vt:lpstr>'РІ 50-3-1'!Дата_внесення_змін</vt:lpstr>
      <vt:lpstr>'РІ 50-3-2'!Дата_внесення_змін</vt:lpstr>
      <vt:lpstr>'РІ 50-4'!Дата_внесення_змін</vt:lpstr>
      <vt:lpstr>'РІ 50-6'!Дата_внесення_змін</vt:lpstr>
      <vt:lpstr>'РІ 50-7'!Дата_внесення_змін</vt:lpstr>
      <vt:lpstr>'РІ 5-1'!Дата_внесення_змін</vt:lpstr>
      <vt:lpstr>'РІ 5-1-1'!Дата_внесення_змін</vt:lpstr>
      <vt:lpstr>'РІ 51-2'!Дата_внесення_змін</vt:lpstr>
      <vt:lpstr>'РІ 5-2'!Дата_внесення_змін</vt:lpstr>
      <vt:lpstr>'РІ 52-1'!Дата_внесення_змін</vt:lpstr>
      <vt:lpstr>'РІ 5-2-1'!Дата_внесення_змін</vt:lpstr>
      <vt:lpstr>'РІ 53-1'!Дата_внесення_змін</vt:lpstr>
      <vt:lpstr>'РІ 53-2'!Дата_внесення_змін</vt:lpstr>
      <vt:lpstr>'РІ 5-4'!Дата_внесення_змін</vt:lpstr>
      <vt:lpstr>'РІ 54-1'!Дата_внесення_змін</vt:lpstr>
      <vt:lpstr>'РІ 5-4-1'!Дата_внесення_змін</vt:lpstr>
      <vt:lpstr>'РІ 55-1'!Дата_внесення_змін</vt:lpstr>
      <vt:lpstr>'РІ 55-2'!Дата_внесення_змін</vt:lpstr>
      <vt:lpstr>'РІ 55-3'!Дата_внесення_змін</vt:lpstr>
      <vt:lpstr>'РІ 55-4'!Дата_внесення_змін</vt:lpstr>
      <vt:lpstr>'РІ 55-5'!Дата_внесення_змін</vt:lpstr>
      <vt:lpstr>'РІ 56-4'!Дата_внесення_змін</vt:lpstr>
      <vt:lpstr>'РІ 56-5'!Дата_внесення_змін</vt:lpstr>
      <vt:lpstr>'РІ 56-6'!Дата_внесення_змін</vt:lpstr>
      <vt:lpstr>'РІ 56-7'!Дата_внесення_змін</vt:lpstr>
      <vt:lpstr>'РІ 57-1'!Дата_внесення_змін</vt:lpstr>
      <vt:lpstr>'РІ 57-2'!Дата_внесення_змін</vt:lpstr>
      <vt:lpstr>'РІ 57-3'!Дата_внесення_змін</vt:lpstr>
      <vt:lpstr>'РІ 57-4'!Дата_внесення_змін</vt:lpstr>
      <vt:lpstr>'РІ 57-5'!Дата_внесення_змін</vt:lpstr>
      <vt:lpstr>'РІ 57-6'!Дата_внесення_змін</vt:lpstr>
      <vt:lpstr>'РІ 57-7'!Дата_внесення_змін</vt:lpstr>
      <vt:lpstr>'РІ 60-1'!Дата_внесення_змін</vt:lpstr>
      <vt:lpstr>'РІ 60-10'!Дата_внесення_змін</vt:lpstr>
      <vt:lpstr>'РІ 60-11'!Дата_внесення_змін</vt:lpstr>
      <vt:lpstr>'РІ 60-12'!Дата_внесення_змін</vt:lpstr>
      <vt:lpstr>'РІ 60-13'!Дата_внесення_змін</vt:lpstr>
      <vt:lpstr>'РІ 60-14'!Дата_внесення_змін</vt:lpstr>
      <vt:lpstr>'РІ 60-15'!Дата_внесення_змін</vt:lpstr>
      <vt:lpstr>'РІ 60-2'!Дата_внесення_змін</vt:lpstr>
      <vt:lpstr>'РІ 60-4'!Дата_внесення_змін</vt:lpstr>
      <vt:lpstr>'РІ 60-6'!Дата_внесення_змін</vt:lpstr>
      <vt:lpstr>'РІ 60-6-1'!Дата_внесення_змін</vt:lpstr>
      <vt:lpstr>'РІ 60-7'!Дата_внесення_змін</vt:lpstr>
      <vt:lpstr>'РІ 60-7-1'!Дата_внесення_змін</vt:lpstr>
      <vt:lpstr>'РІ 60-8'!Дата_внесення_змін</vt:lpstr>
      <vt:lpstr>'РІ 60-8-1'!Дата_внесення_змін</vt:lpstr>
      <vt:lpstr>'РІ 60-9'!Дата_внесення_змін</vt:lpstr>
      <vt:lpstr>'РІ 9-1'!Дата_внесення_змін</vt:lpstr>
      <vt:lpstr>'РІ 9-2'!Дата_внесення_змін</vt:lpstr>
      <vt:lpstr>'РІ 9-3'!Дата_внесення_змін</vt:lpstr>
      <vt:lpstr>'РІ  60-3'!Дата_прийняття</vt:lpstr>
      <vt:lpstr>'РІ 10-1'!Дата_прийняття</vt:lpstr>
      <vt:lpstr>'РІ 10-2'!Дата_прийняття</vt:lpstr>
      <vt:lpstr>'РІ 11-1'!Дата_прийняття</vt:lpstr>
      <vt:lpstr>'РІ 11-2'!Дата_прийняття</vt:lpstr>
      <vt:lpstr>'РІ 15-1'!Дата_прийняття</vt:lpstr>
      <vt:lpstr>'РІ 17-1'!Дата_прийняття</vt:lpstr>
      <vt:lpstr>'РІ 2'!Дата_прийняття</vt:lpstr>
      <vt:lpstr>'РІ 20-1'!Дата_прийняття</vt:lpstr>
      <vt:lpstr>'РІ 21-1'!Дата_прийняття</vt:lpstr>
      <vt:lpstr>'РІ 21-1-1'!Дата_прийняття</vt:lpstr>
      <vt:lpstr>'РІ 21-1-2'!Дата_прийняття</vt:lpstr>
      <vt:lpstr>'РІ 21-1-3'!Дата_прийняття</vt:lpstr>
      <vt:lpstr>'РІ 21-1-4'!Дата_прийняття</vt:lpstr>
      <vt:lpstr>'РІ 22-2'!Дата_прийняття</vt:lpstr>
      <vt:lpstr>'РІ 22-2-1'!Дата_прийняття</vt:lpstr>
      <vt:lpstr>'РІ 22-2-2'!Дата_прийняття</vt:lpstr>
      <vt:lpstr>'РІ 22-4'!Дата_прийняття</vt:lpstr>
      <vt:lpstr>'РІ 22-4-1'!Дата_прийняття</vt:lpstr>
      <vt:lpstr>'РІ 22-4-2'!Дата_прийняття</vt:lpstr>
      <vt:lpstr>'РІ 22-4-3'!Дата_прийняття</vt:lpstr>
      <vt:lpstr>'РІ 22-4-4'!Дата_прийняття</vt:lpstr>
      <vt:lpstr>'РІ 22-5'!Дата_прийняття</vt:lpstr>
      <vt:lpstr>'РІ 22-5-1'!Дата_прийняття</vt:lpstr>
      <vt:lpstr>'РІ 22-5-2'!Дата_прийняття</vt:lpstr>
      <vt:lpstr>'РІ 22-5-3'!Дата_прийняття</vt:lpstr>
      <vt:lpstr>'РІ 22-9'!Дата_прийняття</vt:lpstr>
      <vt:lpstr>'РІ 22-9-1'!Дата_прийняття</vt:lpstr>
      <vt:lpstr>'РІ 22-9-2'!Дата_прийняття</vt:lpstr>
      <vt:lpstr>'РІ 23-1'!Дата_прийняття</vt:lpstr>
      <vt:lpstr>'РІ 23-3'!Дата_прийняття</vt:lpstr>
      <vt:lpstr>'РІ 24-1'!Дата_прийняття</vt:lpstr>
      <vt:lpstr>'РІ 24-1-1'!Дата_прийняття</vt:lpstr>
      <vt:lpstr>'РІ 25.2'!Дата_прийняття</vt:lpstr>
      <vt:lpstr>'РІ 25.3'!Дата_прийняття</vt:lpstr>
      <vt:lpstr>'РІ 25-10'!Дата_прийняття</vt:lpstr>
      <vt:lpstr>'РІ 25-10-1'!Дата_прийняття</vt:lpstr>
      <vt:lpstr>'РІ 25-11'!Дата_прийняття</vt:lpstr>
      <vt:lpstr>'РІ 25-11-1'!Дата_прийняття</vt:lpstr>
      <vt:lpstr>'РІ 25-5'!Дата_прийняття</vt:lpstr>
      <vt:lpstr>'РІ 25-5-1'!Дата_прийняття</vt:lpstr>
      <vt:lpstr>'РІ 25-6 '!Дата_прийняття</vt:lpstr>
      <vt:lpstr>'РІ 25-6-1'!Дата_прийняття</vt:lpstr>
      <vt:lpstr>'РІ 25-6-2'!Дата_прийняття</vt:lpstr>
      <vt:lpstr>'РІ 25-9'!Дата_прийняття</vt:lpstr>
      <vt:lpstr>'РІ 25-9-1'!Дата_прийняття</vt:lpstr>
      <vt:lpstr>'РІ 27-1'!Дата_прийняття</vt:lpstr>
      <vt:lpstr>'РІ 29-1'!Дата_прийняття</vt:lpstr>
      <vt:lpstr>'РІ 29-10'!Дата_прийняття</vt:lpstr>
      <vt:lpstr>'РІ 29-12'!Дата_прийняття</vt:lpstr>
      <vt:lpstr>'РІ 29-13'!Дата_прийняття</vt:lpstr>
      <vt:lpstr>'РІ 29-19'!Дата_прийняття</vt:lpstr>
      <vt:lpstr>'РІ 29-2'!Дата_прийняття</vt:lpstr>
      <vt:lpstr>'РІ 29-4'!Дата_прийняття</vt:lpstr>
      <vt:lpstr>'РІ 29-5'!Дата_прийняття</vt:lpstr>
      <vt:lpstr>'РІ 29-6'!Дата_прийняття</vt:lpstr>
      <vt:lpstr>'РІ 29-7'!Дата_прийняття</vt:lpstr>
      <vt:lpstr>'РІ 29-8'!Дата_прийняття</vt:lpstr>
      <vt:lpstr>'РІ 29-9'!Дата_прийняття</vt:lpstr>
      <vt:lpstr>'РІ 3-1'!Дата_прийняття</vt:lpstr>
      <vt:lpstr>'РІ 34-13'!Дата_прийняття</vt:lpstr>
      <vt:lpstr>'РІ 34-15'!Дата_прийняття</vt:lpstr>
      <vt:lpstr>'РІ 3-6'!Дата_прийняття</vt:lpstr>
      <vt:lpstr>'РІ 3-7'!Дата_прийняття</vt:lpstr>
      <vt:lpstr>'РІ 37-1'!Дата_прийняття</vt:lpstr>
      <vt:lpstr>'РІ 37-3'!Дата_прийняття</vt:lpstr>
      <vt:lpstr>'РІ 37-4'!Дата_прийняття</vt:lpstr>
      <vt:lpstr>'РІ 37-6'!Дата_прийняття</vt:lpstr>
      <vt:lpstr>'РІ 3-8'!Дата_прийняття</vt:lpstr>
      <vt:lpstr>'РІ 38-1'!Дата_прийняття</vt:lpstr>
      <vt:lpstr>'РІ 3-9'!Дата_прийняття</vt:lpstr>
      <vt:lpstr>'РІ 40-1'!Дата_прийняття</vt:lpstr>
      <vt:lpstr>'РІ 4-1'!Дата_прийняття</vt:lpstr>
      <vt:lpstr>'РІ 4-2'!Дата_прийняття</vt:lpstr>
      <vt:lpstr>'РІ 42-1'!Дата_прийняття</vt:lpstr>
      <vt:lpstr>'РІ 4-3'!Дата_прийняття</vt:lpstr>
      <vt:lpstr>'РІ 43-1'!Дата_прийняття</vt:lpstr>
      <vt:lpstr>'РІ 44-1'!Дата_прийняття</vt:lpstr>
      <vt:lpstr>'РІ 46-1'!Дата_прийняття</vt:lpstr>
      <vt:lpstr>'РІ 48-2'!Дата_прийняття</vt:lpstr>
      <vt:lpstr>'РІ 49-1'!Дата_прийняття</vt:lpstr>
      <vt:lpstr>'РІ 49-2'!Дата_прийняття</vt:lpstr>
      <vt:lpstr>'РІ 49-3'!Дата_прийняття</vt:lpstr>
      <vt:lpstr>'РІ 49-5'!Дата_прийняття</vt:lpstr>
      <vt:lpstr>'РІ 50-1'!Дата_прийняття</vt:lpstr>
      <vt:lpstr>'РІ 50-2'!Дата_прийняття</vt:lpstr>
      <vt:lpstr>'РІ 50-3'!Дата_прийняття</vt:lpstr>
      <vt:lpstr>'РІ 50-3-1'!Дата_прийняття</vt:lpstr>
      <vt:lpstr>'РІ 50-3-2'!Дата_прийняття</vt:lpstr>
      <vt:lpstr>'РІ 50-4'!Дата_прийняття</vt:lpstr>
      <vt:lpstr>'РІ 50-6'!Дата_прийняття</vt:lpstr>
      <vt:lpstr>'РІ 50-7'!Дата_прийняття</vt:lpstr>
      <vt:lpstr>'РІ 5-1'!Дата_прийняття</vt:lpstr>
      <vt:lpstr>'РІ 5-1-1'!Дата_прийняття</vt:lpstr>
      <vt:lpstr>'РІ 51-2'!Дата_прийняття</vt:lpstr>
      <vt:lpstr>'РІ 5-2'!Дата_прийняття</vt:lpstr>
      <vt:lpstr>'РІ 52-1'!Дата_прийняття</vt:lpstr>
      <vt:lpstr>'РІ 5-2-1'!Дата_прийняття</vt:lpstr>
      <vt:lpstr>'РІ 53-1'!Дата_прийняття</vt:lpstr>
      <vt:lpstr>'РІ 53-2'!Дата_прийняття</vt:lpstr>
      <vt:lpstr>'РІ 5-4'!Дата_прийняття</vt:lpstr>
      <vt:lpstr>'РІ 54-1'!Дата_прийняття</vt:lpstr>
      <vt:lpstr>'РІ 5-4-1'!Дата_прийняття</vt:lpstr>
      <vt:lpstr>'РІ 55-1'!Дата_прийняття</vt:lpstr>
      <vt:lpstr>'РІ 55-2'!Дата_прийняття</vt:lpstr>
      <vt:lpstr>'РІ 55-3'!Дата_прийняття</vt:lpstr>
      <vt:lpstr>'РІ 55-4'!Дата_прийняття</vt:lpstr>
      <vt:lpstr>'РІ 55-5'!Дата_прийняття</vt:lpstr>
      <vt:lpstr>'РІ 56-4'!Дата_прийняття</vt:lpstr>
      <vt:lpstr>'РІ 56-5'!Дата_прийняття</vt:lpstr>
      <vt:lpstr>'РІ 56-6'!Дата_прийняття</vt:lpstr>
      <vt:lpstr>'РІ 56-7'!Дата_прийняття</vt:lpstr>
      <vt:lpstr>'РІ 57-1'!Дата_прийняття</vt:lpstr>
      <vt:lpstr>'РІ 57-2'!Дата_прийняття</vt:lpstr>
      <vt:lpstr>'РІ 57-3'!Дата_прийняття</vt:lpstr>
      <vt:lpstr>'РІ 57-4'!Дата_прийняття</vt:lpstr>
      <vt:lpstr>'РІ 57-5'!Дата_прийняття</vt:lpstr>
      <vt:lpstr>'РІ 57-6'!Дата_прийняття</vt:lpstr>
      <vt:lpstr>'РІ 57-7'!Дата_прийняття</vt:lpstr>
      <vt:lpstr>'РІ 60-1'!Дата_прийняття</vt:lpstr>
      <vt:lpstr>'РІ 60-10'!Дата_прийняття</vt:lpstr>
      <vt:lpstr>'РІ 60-11'!Дата_прийняття</vt:lpstr>
      <vt:lpstr>'РІ 60-12'!Дата_прийняття</vt:lpstr>
      <vt:lpstr>'РІ 60-13'!Дата_прийняття</vt:lpstr>
      <vt:lpstr>'РІ 60-14'!Дата_прийняття</vt:lpstr>
      <vt:lpstr>'РІ 60-15'!Дата_прийняття</vt:lpstr>
      <vt:lpstr>'РІ 60-2'!Дата_прийняття</vt:lpstr>
      <vt:lpstr>'РІ 60-4'!Дата_прийняття</vt:lpstr>
      <vt:lpstr>'РІ 60-6'!Дата_прийняття</vt:lpstr>
      <vt:lpstr>'РІ 60-6-1'!Дата_прийняття</vt:lpstr>
      <vt:lpstr>'РІ 60-7'!Дата_прийняття</vt:lpstr>
      <vt:lpstr>'РІ 60-7-1'!Дата_прийняття</vt:lpstr>
      <vt:lpstr>'РІ 60-8'!Дата_прийняття</vt:lpstr>
      <vt:lpstr>'РІ 60-8-1'!Дата_прийняття</vt:lpstr>
      <vt:lpstr>'РІ 60-9'!Дата_прийняття</vt:lpstr>
      <vt:lpstr>'РІ 9-1'!Дата_прийняття</vt:lpstr>
      <vt:lpstr>'РІ 9-2'!Дата_прийняття</vt:lpstr>
      <vt:lpstr>'РІ 9-3'!Дата_прийняття</vt:lpstr>
      <vt:lpstr>'РІ 10-1'!додаткова_графічна_або_інша_роз’яснювальна_інформація</vt:lpstr>
      <vt:lpstr>'РІ 10-2'!додаткова_графічна_або_інша_роз’яснювальна_інформація</vt:lpstr>
      <vt:lpstr>'РІ 11-2'!додаткова_графічна_або_інша_роз’яснювальна_інформація</vt:lpstr>
      <vt:lpstr>'РІ 15-1'!додаткова_графічна_або_інша_роз’яснювальна_інформація</vt:lpstr>
      <vt:lpstr>'РІ 21-1'!додаткова_графічна_або_інша_роз’яснювальна_інформація</vt:lpstr>
      <vt:lpstr>'РІ 21-1-1'!додаткова_графічна_або_інша_роз’яснювальна_інформація</vt:lpstr>
      <vt:lpstr>'РІ 21-1-2'!додаткова_графічна_або_інша_роз’яснювальна_інформація</vt:lpstr>
      <vt:lpstr>'РІ 21-1-3'!додаткова_графічна_або_інша_роз’яснювальна_інформація</vt:lpstr>
      <vt:lpstr>'РІ 21-1-4'!додаткова_графічна_або_інша_роз’яснювальна_інформація</vt:lpstr>
      <vt:lpstr>'РІ 22-2'!додаткова_графічна_або_інша_роз’яснювальна_інформація</vt:lpstr>
      <vt:lpstr>'РІ 22-2-1'!додаткова_графічна_або_інша_роз’яснювальна_інформація</vt:lpstr>
      <vt:lpstr>'РІ 22-2-2'!додаткова_графічна_або_інша_роз’яснювальна_інформація</vt:lpstr>
      <vt:lpstr>'РІ 22-4'!додаткова_графічна_або_інша_роз’яснювальна_інформація</vt:lpstr>
      <vt:lpstr>'РІ 22-4-1'!додаткова_графічна_або_інша_роз’яснювальна_інформація</vt:lpstr>
      <vt:lpstr>'РІ 22-4-2'!додаткова_графічна_або_інша_роз’яснювальна_інформація</vt:lpstr>
      <vt:lpstr>'РІ 22-4-3'!додаткова_графічна_або_інша_роз’яснювальна_інформація</vt:lpstr>
      <vt:lpstr>'РІ 22-4-4'!додаткова_графічна_або_інша_роз’яснювальна_інформація</vt:lpstr>
      <vt:lpstr>'РІ 22-5'!додаткова_графічна_або_інша_роз’яснювальна_інформація</vt:lpstr>
      <vt:lpstr>'РІ 22-5-1'!додаткова_графічна_або_інша_роз’яснювальна_інформація</vt:lpstr>
      <vt:lpstr>'РІ 22-5-2'!додаткова_графічна_або_інша_роз’яснювальна_інформація</vt:lpstr>
      <vt:lpstr>'РІ 22-5-3'!додаткова_графічна_або_інша_роз’яснювальна_інформація</vt:lpstr>
      <vt:lpstr>'РІ 22-9'!додаткова_графічна_або_інша_роз’яснювальна_інформація</vt:lpstr>
      <vt:lpstr>'РІ 22-9-1'!додаткова_графічна_або_інша_роз’яснювальна_інформація</vt:lpstr>
      <vt:lpstr>'РІ 22-9-2'!додаткова_графічна_або_інша_роз’яснювальна_інформація</vt:lpstr>
      <vt:lpstr>'РІ 23-1'!додаткова_графічна_або_інша_роз’яснювальна_інформація</vt:lpstr>
      <vt:lpstr>'РІ 23-3'!додаткова_графічна_або_інша_роз’яснювальна_інформація</vt:lpstr>
      <vt:lpstr>'РІ 25.2'!додаткова_графічна_або_інша_роз’яснювальна_інформація</vt:lpstr>
      <vt:lpstr>'РІ 25.3'!додаткова_графічна_або_інша_роз’яснювальна_інформація</vt:lpstr>
      <vt:lpstr>'РІ 25-10'!додаткова_графічна_або_інша_роз’яснювальна_інформація</vt:lpstr>
      <vt:lpstr>'РІ 25-10-1'!додаткова_графічна_або_інша_роз’яснювальна_інформація</vt:lpstr>
      <vt:lpstr>'РІ 25-11'!додаткова_графічна_або_інша_роз’яснювальна_інформація</vt:lpstr>
      <vt:lpstr>'РІ 25-11-1'!додаткова_графічна_або_інша_роз’яснювальна_інформація</vt:lpstr>
      <vt:lpstr>'РІ 25-5'!додаткова_графічна_або_інша_роз’яснювальна_інформація</vt:lpstr>
      <vt:lpstr>'РІ 25-5-1'!додаткова_графічна_або_інша_роз’яснювальна_інформація</vt:lpstr>
      <vt:lpstr>'РІ 25-6 '!додаткова_графічна_або_інша_роз’яснювальна_інформація</vt:lpstr>
      <vt:lpstr>'РІ 25-9'!додаткова_графічна_або_інша_роз’яснювальна_інформація</vt:lpstr>
      <vt:lpstr>'РІ 25-9-1'!додаткова_графічна_або_інша_роз’яснювальна_інформація</vt:lpstr>
      <vt:lpstr>'РІ 27-1'!додаткова_графічна_або_інша_роз’яснювальна_інформація</vt:lpstr>
      <vt:lpstr>'РІ 29-1'!додаткова_графічна_або_інша_роз’яснювальна_інформація</vt:lpstr>
      <vt:lpstr>'РІ 29-10'!додаткова_графічна_або_інша_роз’яснювальна_інформація</vt:lpstr>
      <vt:lpstr>'РІ 29-12'!додаткова_графічна_або_інша_роз’яснювальна_інформація</vt:lpstr>
      <vt:lpstr>'РІ 29-13'!додаткова_графічна_або_інша_роз’яснювальна_інформація</vt:lpstr>
      <vt:lpstr>'РІ 29-19'!додаткова_графічна_або_інша_роз’яснювальна_інформація</vt:lpstr>
      <vt:lpstr>'РІ 29-2'!додаткова_графічна_або_інша_роз’яснювальна_інформація</vt:lpstr>
      <vt:lpstr>'РІ 29-4'!додаткова_графічна_або_інша_роз’яснювальна_інформація</vt:lpstr>
      <vt:lpstr>'РІ 29-5'!додаткова_графічна_або_інша_роз’яснювальна_інформація</vt:lpstr>
      <vt:lpstr>'РІ 29-6'!додаткова_графічна_або_інша_роз’яснювальна_інформація</vt:lpstr>
      <vt:lpstr>'РІ 29-7'!додаткова_графічна_або_інша_роз’яснювальна_інформація</vt:lpstr>
      <vt:lpstr>'РІ 29-8'!додаткова_графічна_або_інша_роз’яснювальна_інформація</vt:lpstr>
      <vt:lpstr>'РІ 29-9'!додаткова_графічна_або_інша_роз’яснювальна_інформація</vt:lpstr>
      <vt:lpstr>'РІ 3-1'!додаткова_графічна_або_інша_роз’яснювальна_інформація</vt:lpstr>
      <vt:lpstr>'РІ 34-13'!додаткова_графічна_або_інша_роз’яснювальна_інформація</vt:lpstr>
      <vt:lpstr>'РІ 34-15'!додаткова_графічна_або_інша_роз’яснювальна_інформація</vt:lpstr>
      <vt:lpstr>'РІ 3-6'!додаткова_графічна_або_інша_роз’яснювальна_інформація</vt:lpstr>
      <vt:lpstr>'РІ 3-7'!додаткова_графічна_або_інша_роз’яснювальна_інформація</vt:lpstr>
      <vt:lpstr>'РІ 37-3'!додаткова_графічна_або_інша_роз’яснювальна_інформація</vt:lpstr>
      <vt:lpstr>'РІ 37-6'!додаткова_графічна_або_інша_роз’яснювальна_інформація</vt:lpstr>
      <vt:lpstr>'РІ 3-8'!додаткова_графічна_або_інша_роз’яснювальна_інформація</vt:lpstr>
      <vt:lpstr>'РІ 38-1'!додаткова_графічна_або_інша_роз’яснювальна_інформація</vt:lpstr>
      <vt:lpstr>'РІ 3-9'!додаткова_графічна_або_інша_роз’яснювальна_інформація</vt:lpstr>
      <vt:lpstr>'РІ 4-1'!додаткова_графічна_або_інша_роз’яснювальна_інформація</vt:lpstr>
      <vt:lpstr>'РІ 4-2'!додаткова_графічна_або_інша_роз’яснювальна_інформація</vt:lpstr>
      <vt:lpstr>'РІ 4-3'!додаткова_графічна_або_інша_роз’яснювальна_інформація</vt:lpstr>
      <vt:lpstr>'РІ 43-1'!додаткова_графічна_або_інша_роз’яснювальна_інформація</vt:lpstr>
      <vt:lpstr>'РІ 46-1'!додаткова_графічна_або_інша_роз’яснювальна_інформація</vt:lpstr>
      <vt:lpstr>'РІ 48-2'!додаткова_графічна_або_інша_роз’яснювальна_інформація</vt:lpstr>
      <vt:lpstr>'РІ 49-2'!додаткова_графічна_або_інша_роз’яснювальна_інформація</vt:lpstr>
      <vt:lpstr>'РІ 49-5'!додаткова_графічна_або_інша_роз’яснювальна_інформація</vt:lpstr>
      <vt:lpstr>'РІ 50-1'!додаткова_графічна_або_інша_роз’яснювальна_інформація</vt:lpstr>
      <vt:lpstr>'РІ 50-2'!додаткова_графічна_або_інша_роз’яснювальна_інформація</vt:lpstr>
      <vt:lpstr>'РІ 50-3'!додаткова_графічна_або_інша_роз’яснювальна_інформація</vt:lpstr>
      <vt:lpstr>'РІ 50-3-1'!додаткова_графічна_або_інша_роз’яснювальна_інформація</vt:lpstr>
      <vt:lpstr>'РІ 50-3-2'!додаткова_графічна_або_інша_роз’яснювальна_інформація</vt:lpstr>
      <vt:lpstr>'РІ 50-4'!додаткова_графічна_або_інша_роз’яснювальна_інформація</vt:lpstr>
      <vt:lpstr>'РІ 50-7'!додаткова_графічна_або_інша_роз’яснювальна_інформація</vt:lpstr>
      <vt:lpstr>'РІ 5-1'!додаткова_графічна_або_інша_роз’яснювальна_інформація</vt:lpstr>
      <vt:lpstr>'РІ 5-1-1'!додаткова_графічна_або_інша_роз’яснювальна_інформація</vt:lpstr>
      <vt:lpstr>'РІ 51-2'!додаткова_графічна_або_інша_роз’яснювальна_інформація</vt:lpstr>
      <vt:lpstr>'РІ 5-2'!додаткова_графічна_або_інша_роз’яснювальна_інформація</vt:lpstr>
      <vt:lpstr>'РІ 52-1'!додаткова_графічна_або_інша_роз’яснювальна_інформація</vt:lpstr>
      <vt:lpstr>'РІ 5-2-1'!додаткова_графічна_або_інша_роз’яснювальна_інформація</vt:lpstr>
      <vt:lpstr>'РІ 53-1'!додаткова_графічна_або_інша_роз’яснювальна_інформація</vt:lpstr>
      <vt:lpstr>'РІ 5-4'!додаткова_графічна_або_інша_роз’яснювальна_інформація</vt:lpstr>
      <vt:lpstr>'РІ 54-1'!додаткова_графічна_або_інша_роз’яснювальна_інформація</vt:lpstr>
      <vt:lpstr>'РІ 5-4-1'!додаткова_графічна_або_інша_роз’яснювальна_інформація</vt:lpstr>
      <vt:lpstr>'РІ 55-1'!додаткова_графічна_або_інша_роз’яснювальна_інформація</vt:lpstr>
      <vt:lpstr>'РІ 55-2'!додаткова_графічна_або_інша_роз’яснювальна_інформація</vt:lpstr>
      <vt:lpstr>'РІ 55-3'!додаткова_графічна_або_інша_роз’яснювальна_інформація</vt:lpstr>
      <vt:lpstr>'РІ 55-4'!додаткова_графічна_або_інша_роз’яснювальна_інформація</vt:lpstr>
      <vt:lpstr>'РІ 55-5'!додаткова_графічна_або_інша_роз’яснювальна_інформація</vt:lpstr>
      <vt:lpstr>'РІ 56-7'!додаткова_графічна_або_інша_роз’яснювальна_інформація</vt:lpstr>
      <vt:lpstr>'РІ 57-1'!додаткова_графічна_або_інша_роз’яснювальна_інформація</vt:lpstr>
      <vt:lpstr>'РІ 57-2'!додаткова_графічна_або_інша_роз’яснювальна_інформація</vt:lpstr>
      <vt:lpstr>'РІ 57-3'!додаткова_графічна_або_інша_роз’яснювальна_інформація</vt:lpstr>
      <vt:lpstr>'РІ 57-4'!додаткова_графічна_або_інша_роз’яснювальна_інформація</vt:lpstr>
      <vt:lpstr>'РІ 57-5'!додаткова_графічна_або_інша_роз’яснювальна_інформація</vt:lpstr>
      <vt:lpstr>'РІ 57-6'!додаткова_графічна_або_інша_роз’яснювальна_інформація</vt:lpstr>
      <vt:lpstr>'РІ 57-7'!додаткова_графічна_або_інша_роз’яснювальна_інформація</vt:lpstr>
      <vt:lpstr>'РІ 9-1'!додаткова_графічна_або_інша_роз’яснювальна_інформація</vt:lpstr>
      <vt:lpstr>'РІ 9-2'!додаткова_графічна_або_інша_роз’яснювальна_інформація</vt:lpstr>
      <vt:lpstr>'РІ 9-3'!додаткова_графічна_або_інша_роз’яснювальна_інформація</vt:lpstr>
      <vt:lpstr>'РІ  60-3'!назва_радіоелектронного_засобу</vt:lpstr>
      <vt:lpstr>'РІ 10-1'!назва_радіоелектронного_засобу</vt:lpstr>
      <vt:lpstr>'РІ 10-2'!назва_радіоелектронного_засобу</vt:lpstr>
      <vt:lpstr>'РІ 11-1'!назва_радіоелектронного_засобу</vt:lpstr>
      <vt:lpstr>'РІ 11-2'!назва_радіоелектронного_засобу</vt:lpstr>
      <vt:lpstr>'РІ 15-1'!назва_радіоелектронного_засобу</vt:lpstr>
      <vt:lpstr>'РІ 17-1'!назва_радіоелектронного_засобу</vt:lpstr>
      <vt:lpstr>'РІ 2'!назва_радіоелектронного_засобу</vt:lpstr>
      <vt:lpstr>'РІ 20-1'!назва_радіоелектронного_засобу</vt:lpstr>
      <vt:lpstr>'РІ 21-1'!назва_радіоелектронного_засобу</vt:lpstr>
      <vt:lpstr>'РІ 21-1-1'!назва_радіоелектронного_засобу</vt:lpstr>
      <vt:lpstr>'РІ 21-1-2'!назва_радіоелектронного_засобу</vt:lpstr>
      <vt:lpstr>'РІ 21-1-3'!назва_радіоелектронного_засобу</vt:lpstr>
      <vt:lpstr>'РІ 21-1-4'!назва_радіоелектронного_засобу</vt:lpstr>
      <vt:lpstr>'РІ 22-2'!назва_радіоелектронного_засобу</vt:lpstr>
      <vt:lpstr>'РІ 22-2-1'!назва_радіоелектронного_засобу</vt:lpstr>
      <vt:lpstr>'РІ 22-2-2'!назва_радіоелектронного_засобу</vt:lpstr>
      <vt:lpstr>'РІ 22-4'!назва_радіоелектронного_засобу</vt:lpstr>
      <vt:lpstr>'РІ 22-4-1'!назва_радіоелектронного_засобу</vt:lpstr>
      <vt:lpstr>'РІ 22-4-2'!назва_радіоелектронного_засобу</vt:lpstr>
      <vt:lpstr>'РІ 22-4-3'!назва_радіоелектронного_засобу</vt:lpstr>
      <vt:lpstr>'РІ 22-4-4'!назва_радіоелектронного_засобу</vt:lpstr>
      <vt:lpstr>'РІ 22-5'!назва_радіоелектронного_засобу</vt:lpstr>
      <vt:lpstr>'РІ 22-5-1'!назва_радіоелектронного_засобу</vt:lpstr>
      <vt:lpstr>'РІ 22-5-2'!назва_радіоелектронного_засобу</vt:lpstr>
      <vt:lpstr>'РІ 22-5-3'!назва_радіоелектронного_засобу</vt:lpstr>
      <vt:lpstr>'РІ 22-9'!назва_радіоелектронного_засобу</vt:lpstr>
      <vt:lpstr>'РІ 22-9-1'!назва_радіоелектронного_засобу</vt:lpstr>
      <vt:lpstr>'РІ 22-9-2'!назва_радіоелектронного_засобу</vt:lpstr>
      <vt:lpstr>'РІ 23-1'!назва_радіоелектронного_засобу</vt:lpstr>
      <vt:lpstr>'РІ 23-3'!назва_радіоелектронного_засобу</vt:lpstr>
      <vt:lpstr>'РІ 24-1'!назва_радіоелектронного_засобу</vt:lpstr>
      <vt:lpstr>'РІ 24-1-1'!назва_радіоелектронного_засобу</vt:lpstr>
      <vt:lpstr>'РІ 25.2'!назва_радіоелектронного_засобу</vt:lpstr>
      <vt:lpstr>'РІ 25.3'!назва_радіоелектронного_засобу</vt:lpstr>
      <vt:lpstr>'РІ 25-10'!назва_радіоелектронного_засобу</vt:lpstr>
      <vt:lpstr>'РІ 25-10-1'!назва_радіоелектронного_засобу</vt:lpstr>
      <vt:lpstr>'РІ 25-11'!назва_радіоелектронного_засобу</vt:lpstr>
      <vt:lpstr>'РІ 25-11-1'!назва_радіоелектронного_засобу</vt:lpstr>
      <vt:lpstr>'РІ 25-5'!назва_радіоелектронного_засобу</vt:lpstr>
      <vt:lpstr>'РІ 25-5-1'!назва_радіоелектронного_засобу</vt:lpstr>
      <vt:lpstr>'РІ 25-6 '!назва_радіоелектронного_засобу</vt:lpstr>
      <vt:lpstr>'РІ 25-6-1'!назва_радіоелектронного_засобу</vt:lpstr>
      <vt:lpstr>'РІ 25-6-2'!назва_радіоелектронного_засобу</vt:lpstr>
      <vt:lpstr>'РІ 25-9'!назва_радіоелектронного_засобу</vt:lpstr>
      <vt:lpstr>'РІ 25-9-1'!назва_радіоелектронного_засобу</vt:lpstr>
      <vt:lpstr>'РІ 27-1'!назва_радіоелектронного_засобу</vt:lpstr>
      <vt:lpstr>'РІ 29-1'!назва_радіоелектронного_засобу</vt:lpstr>
      <vt:lpstr>'РІ 29-10'!назва_радіоелектронного_засобу</vt:lpstr>
      <vt:lpstr>'РІ 29-12'!назва_радіоелектронного_засобу</vt:lpstr>
      <vt:lpstr>'РІ 29-13'!назва_радіоелектронного_засобу</vt:lpstr>
      <vt:lpstr>'РІ 29-19'!назва_радіоелектронного_засобу</vt:lpstr>
      <vt:lpstr>'РІ 29-2'!назва_радіоелектронного_засобу</vt:lpstr>
      <vt:lpstr>'РІ 29-4'!назва_радіоелектронного_засобу</vt:lpstr>
      <vt:lpstr>'РІ 29-5'!назва_радіоелектронного_засобу</vt:lpstr>
      <vt:lpstr>'РІ 29-6'!назва_радіоелектронного_засобу</vt:lpstr>
      <vt:lpstr>'РІ 29-7'!назва_радіоелектронного_засобу</vt:lpstr>
      <vt:lpstr>'РІ 29-8'!назва_радіоелектронного_засобу</vt:lpstr>
      <vt:lpstr>'РІ 29-9'!назва_радіоелектронного_засобу</vt:lpstr>
      <vt:lpstr>'РІ 3-1'!назва_радіоелектронного_засобу</vt:lpstr>
      <vt:lpstr>'РІ 34-13'!назва_радіоелектронного_засобу</vt:lpstr>
      <vt:lpstr>'РІ 34-15'!назва_радіоелектронного_засобу</vt:lpstr>
      <vt:lpstr>'РІ 3-6'!назва_радіоелектронного_засобу</vt:lpstr>
      <vt:lpstr>'РІ 3-7'!назва_радіоелектронного_засобу</vt:lpstr>
      <vt:lpstr>'РІ 37-1'!назва_радіоелектронного_засобу</vt:lpstr>
      <vt:lpstr>'РІ 37-3'!назва_радіоелектронного_засобу</vt:lpstr>
      <vt:lpstr>'РІ 37-4'!назва_радіоелектронного_засобу</vt:lpstr>
      <vt:lpstr>'РІ 37-6'!назва_радіоелектронного_засобу</vt:lpstr>
      <vt:lpstr>'РІ 3-8'!назва_радіоелектронного_засобу</vt:lpstr>
      <vt:lpstr>'РІ 38-1'!назва_радіоелектронного_засобу</vt:lpstr>
      <vt:lpstr>'РІ 3-9'!назва_радіоелектронного_засобу</vt:lpstr>
      <vt:lpstr>'РІ 40-1'!назва_радіоелектронного_засобу</vt:lpstr>
      <vt:lpstr>'РІ 4-1'!назва_радіоелектронного_засобу</vt:lpstr>
      <vt:lpstr>'РІ 4-2'!назва_радіоелектронного_засобу</vt:lpstr>
      <vt:lpstr>'РІ 42-1'!назва_радіоелектронного_засобу</vt:lpstr>
      <vt:lpstr>'РІ 4-3'!назва_радіоелектронного_засобу</vt:lpstr>
      <vt:lpstr>'РІ 43-1'!назва_радіоелектронного_засобу</vt:lpstr>
      <vt:lpstr>'РІ 44-1'!назва_радіоелектронного_засобу</vt:lpstr>
      <vt:lpstr>'РІ 46-1'!назва_радіоелектронного_засобу</vt:lpstr>
      <vt:lpstr>'РІ 48-2'!назва_радіоелектронного_засобу</vt:lpstr>
      <vt:lpstr>'РІ 49-1'!назва_радіоелектронного_засобу</vt:lpstr>
      <vt:lpstr>'РІ 49-2'!назва_радіоелектронного_засобу</vt:lpstr>
      <vt:lpstr>'РІ 49-3'!назва_радіоелектронного_засобу</vt:lpstr>
      <vt:lpstr>'РІ 49-5'!назва_радіоелектронного_засобу</vt:lpstr>
      <vt:lpstr>'РІ 50-1'!назва_радіоелектронного_засобу</vt:lpstr>
      <vt:lpstr>'РІ 50-2'!назва_радіоелектронного_засобу</vt:lpstr>
      <vt:lpstr>'РІ 50-3'!назва_радіоелектронного_засобу</vt:lpstr>
      <vt:lpstr>'РІ 50-3-1'!назва_радіоелектронного_засобу</vt:lpstr>
      <vt:lpstr>'РІ 50-3-2'!назва_радіоелектронного_засобу</vt:lpstr>
      <vt:lpstr>'РІ 50-4'!назва_радіоелектронного_засобу</vt:lpstr>
      <vt:lpstr>'РІ 50-6'!назва_радіоелектронного_засобу</vt:lpstr>
      <vt:lpstr>'РІ 50-7'!назва_радіоелектронного_засобу</vt:lpstr>
      <vt:lpstr>'РІ 5-1'!назва_радіоелектронного_засобу</vt:lpstr>
      <vt:lpstr>'РІ 5-1-1'!назва_радіоелектронного_засобу</vt:lpstr>
      <vt:lpstr>'РІ 51-2'!назва_радіоелектронного_засобу</vt:lpstr>
      <vt:lpstr>'РІ 5-2'!назва_радіоелектронного_засобу</vt:lpstr>
      <vt:lpstr>'РІ 52-1'!назва_радіоелектронного_засобу</vt:lpstr>
      <vt:lpstr>'РІ 5-2-1'!назва_радіоелектронного_засобу</vt:lpstr>
      <vt:lpstr>'РІ 53-1'!назва_радіоелектронного_засобу</vt:lpstr>
      <vt:lpstr>'РІ 53-2'!назва_радіоелектронного_засобу</vt:lpstr>
      <vt:lpstr>'РІ 5-4'!назва_радіоелектронного_засобу</vt:lpstr>
      <vt:lpstr>'РІ 54-1'!назва_радіоелектронного_засобу</vt:lpstr>
      <vt:lpstr>'РІ 5-4-1'!назва_радіоелектронного_засобу</vt:lpstr>
      <vt:lpstr>'РІ 55-1'!назва_радіоелектронного_засобу</vt:lpstr>
      <vt:lpstr>'РІ 55-2'!назва_радіоелектронного_засобу</vt:lpstr>
      <vt:lpstr>'РІ 55-3'!назва_радіоелектронного_засобу</vt:lpstr>
      <vt:lpstr>'РІ 55-4'!назва_радіоелектронного_засобу</vt:lpstr>
      <vt:lpstr>'РІ 55-5'!назва_радіоелектронного_засобу</vt:lpstr>
      <vt:lpstr>'РІ 56-4'!назва_радіоелектронного_засобу</vt:lpstr>
      <vt:lpstr>'РІ 56-5'!назва_радіоелектронного_засобу</vt:lpstr>
      <vt:lpstr>'РІ 56-6'!назва_радіоелектронного_засобу</vt:lpstr>
      <vt:lpstr>'РІ 56-7'!назва_радіоелектронного_засобу</vt:lpstr>
      <vt:lpstr>'РІ 57-1'!назва_радіоелектронного_засобу</vt:lpstr>
      <vt:lpstr>'РІ 57-2'!назва_радіоелектронного_засобу</vt:lpstr>
      <vt:lpstr>'РІ 57-3'!назва_радіоелектронного_засобу</vt:lpstr>
      <vt:lpstr>'РІ 57-4'!назва_радіоелектронного_засобу</vt:lpstr>
      <vt:lpstr>'РІ 57-5'!назва_радіоелектронного_засобу</vt:lpstr>
      <vt:lpstr>'РІ 57-6'!назва_радіоелектронного_засобу</vt:lpstr>
      <vt:lpstr>'РІ 57-7'!назва_радіоелектронного_засобу</vt:lpstr>
      <vt:lpstr>'РІ 60-1'!назва_радіоелектронного_засобу</vt:lpstr>
      <vt:lpstr>'РІ 60-10'!назва_радіоелектронного_засобу</vt:lpstr>
      <vt:lpstr>'РІ 60-11'!назва_радіоелектронного_засобу</vt:lpstr>
      <vt:lpstr>'РІ 60-12'!назва_радіоелектронного_засобу</vt:lpstr>
      <vt:lpstr>'РІ 60-13'!назва_радіоелектронного_засобу</vt:lpstr>
      <vt:lpstr>'РІ 60-14'!назва_радіоелектронного_засобу</vt:lpstr>
      <vt:lpstr>'РІ 60-15'!назва_радіоелектронного_засобу</vt:lpstr>
      <vt:lpstr>'РІ 60-2'!назва_радіоелектронного_засобу</vt:lpstr>
      <vt:lpstr>'РІ 60-4'!назва_радіоелектронного_засобу</vt:lpstr>
      <vt:lpstr>'РІ 60-6'!назва_радіоелектронного_засобу</vt:lpstr>
      <vt:lpstr>'РІ 60-6-1'!назва_радіоелектронного_засобу</vt:lpstr>
      <vt:lpstr>'РІ 60-7'!назва_радіоелектронного_засобу</vt:lpstr>
      <vt:lpstr>'РІ 60-7-1'!назва_радіоелектронного_засобу</vt:lpstr>
      <vt:lpstr>'РІ 60-8'!назва_радіоелектронного_засобу</vt:lpstr>
      <vt:lpstr>'РІ 60-8-1'!назва_радіоелектронного_засобу</vt:lpstr>
      <vt:lpstr>'РІ 60-9'!назва_радіоелектронного_засобу</vt:lpstr>
      <vt:lpstr>'РІ 9-1'!назва_радіоелектронного_засобу</vt:lpstr>
      <vt:lpstr>'РІ 9-2'!назва_радіоелектронного_засобу</vt:lpstr>
      <vt:lpstr>'РІ 9-3'!назва_радіоелектронного_засобу</vt:lpstr>
      <vt:lpstr>'РІ  60-3'!Найменування_параметру</vt:lpstr>
      <vt:lpstr>'РІ 10-1'!Найменування_параметру</vt:lpstr>
      <vt:lpstr>'РІ 10-2'!Найменування_параметру</vt:lpstr>
      <vt:lpstr>'РІ 11-1'!Найменування_параметру</vt:lpstr>
      <vt:lpstr>'РІ 11-2'!Найменування_параметру</vt:lpstr>
      <vt:lpstr>'РІ 15-1'!Найменування_параметру</vt:lpstr>
      <vt:lpstr>'РІ 17-1'!Найменування_параметру</vt:lpstr>
      <vt:lpstr>'РІ 2'!Найменування_параметру</vt:lpstr>
      <vt:lpstr>'РІ 20-1'!Найменування_параметру</vt:lpstr>
      <vt:lpstr>'РІ 21-1'!Найменування_параметру</vt:lpstr>
      <vt:lpstr>'РІ 21-1-1'!Найменування_параметру</vt:lpstr>
      <vt:lpstr>'РІ 21-1-2'!Найменування_параметру</vt:lpstr>
      <vt:lpstr>'РІ 21-1-3'!Найменування_параметру</vt:lpstr>
      <vt:lpstr>'РІ 21-1-4'!Найменування_параметру</vt:lpstr>
      <vt:lpstr>'РІ 22-2'!Найменування_параметру</vt:lpstr>
      <vt:lpstr>'РІ 22-2-1'!Найменування_параметру</vt:lpstr>
      <vt:lpstr>'РІ 22-2-2'!Найменування_параметру</vt:lpstr>
      <vt:lpstr>'РІ 22-4'!Найменування_параметру</vt:lpstr>
      <vt:lpstr>'РІ 22-4-1'!Найменування_параметру</vt:lpstr>
      <vt:lpstr>'РІ 22-4-2'!Найменування_параметру</vt:lpstr>
      <vt:lpstr>'РІ 22-4-3'!Найменування_параметру</vt:lpstr>
      <vt:lpstr>'РІ 22-4-4'!Найменування_параметру</vt:lpstr>
      <vt:lpstr>'РІ 22-5'!Найменування_параметру</vt:lpstr>
      <vt:lpstr>'РІ 22-5-1'!Найменування_параметру</vt:lpstr>
      <vt:lpstr>'РІ 22-5-2'!Найменування_параметру</vt:lpstr>
      <vt:lpstr>'РІ 22-5-3'!Найменування_параметру</vt:lpstr>
      <vt:lpstr>'РІ 22-9'!Найменування_параметру</vt:lpstr>
      <vt:lpstr>'РІ 22-9-1'!Найменування_параметру</vt:lpstr>
      <vt:lpstr>'РІ 22-9-2'!Найменування_параметру</vt:lpstr>
      <vt:lpstr>'РІ 23-1'!Найменування_параметру</vt:lpstr>
      <vt:lpstr>'РІ 23-3'!Найменування_параметру</vt:lpstr>
      <vt:lpstr>'РІ 24-1'!Найменування_параметру</vt:lpstr>
      <vt:lpstr>'РІ 24-1-1'!Найменування_параметру</vt:lpstr>
      <vt:lpstr>'РІ 25.2'!Найменування_параметру</vt:lpstr>
      <vt:lpstr>'РІ 25.3'!Найменування_параметру</vt:lpstr>
      <vt:lpstr>'РІ 25-10'!Найменування_параметру</vt:lpstr>
      <vt:lpstr>'РІ 25-10-1'!Найменування_параметру</vt:lpstr>
      <vt:lpstr>'РІ 25-11'!Найменування_параметру</vt:lpstr>
      <vt:lpstr>'РІ 25-11-1'!Найменування_параметру</vt:lpstr>
      <vt:lpstr>'РІ 25-5'!Найменування_параметру</vt:lpstr>
      <vt:lpstr>'РІ 25-5-1'!Найменування_параметру</vt:lpstr>
      <vt:lpstr>'РІ 25-6 '!Найменування_параметру</vt:lpstr>
      <vt:lpstr>'РІ 25-6-1'!Найменування_параметру</vt:lpstr>
      <vt:lpstr>'РІ 25-6-2'!Найменування_параметру</vt:lpstr>
      <vt:lpstr>'РІ 25-9'!Найменування_параметру</vt:lpstr>
      <vt:lpstr>'РІ 25-9-1'!Найменування_параметру</vt:lpstr>
      <vt:lpstr>'РІ 27-1'!Найменування_параметру</vt:lpstr>
      <vt:lpstr>'РІ 29-1'!Найменування_параметру</vt:lpstr>
      <vt:lpstr>'РІ 29-10'!Найменування_параметру</vt:lpstr>
      <vt:lpstr>'РІ 29-12'!Найменування_параметру</vt:lpstr>
      <vt:lpstr>'РІ 29-13'!Найменування_параметру</vt:lpstr>
      <vt:lpstr>'РІ 29-19'!Найменування_параметру</vt:lpstr>
      <vt:lpstr>'РІ 29-2'!Найменування_параметру</vt:lpstr>
      <vt:lpstr>'РІ 29-4'!Найменування_параметру</vt:lpstr>
      <vt:lpstr>'РІ 29-5'!Найменування_параметру</vt:lpstr>
      <vt:lpstr>'РІ 29-6'!Найменування_параметру</vt:lpstr>
      <vt:lpstr>'РІ 29-7'!Найменування_параметру</vt:lpstr>
      <vt:lpstr>'РІ 29-8'!Найменування_параметру</vt:lpstr>
      <vt:lpstr>'РІ 29-9'!Найменування_параметру</vt:lpstr>
      <vt:lpstr>'РІ 3-1'!Найменування_параметру</vt:lpstr>
      <vt:lpstr>'РІ 34-13'!Найменування_параметру</vt:lpstr>
      <vt:lpstr>'РІ 34-15'!Найменування_параметру</vt:lpstr>
      <vt:lpstr>'РІ 3-6'!Найменування_параметру</vt:lpstr>
      <vt:lpstr>'РІ 3-7'!Найменування_параметру</vt:lpstr>
      <vt:lpstr>'РІ 37-1'!Найменування_параметру</vt:lpstr>
      <vt:lpstr>'РІ 37-3'!Найменування_параметру</vt:lpstr>
      <vt:lpstr>'РІ 37-4'!Найменування_параметру</vt:lpstr>
      <vt:lpstr>'РІ 37-6'!Найменування_параметру</vt:lpstr>
      <vt:lpstr>'РІ 3-8'!Найменування_параметру</vt:lpstr>
      <vt:lpstr>'РІ 38-1'!Найменування_параметру</vt:lpstr>
      <vt:lpstr>'РІ 3-9'!Найменування_параметру</vt:lpstr>
      <vt:lpstr>'РІ 40-1'!Найменування_параметру</vt:lpstr>
      <vt:lpstr>'РІ 4-1'!Найменування_параметру</vt:lpstr>
      <vt:lpstr>'РІ 4-2'!Найменування_параметру</vt:lpstr>
      <vt:lpstr>'РІ 42-1'!Найменування_параметру</vt:lpstr>
      <vt:lpstr>'РІ 4-3'!Найменування_параметру</vt:lpstr>
      <vt:lpstr>'РІ 43-1'!Найменування_параметру</vt:lpstr>
      <vt:lpstr>'РІ 44-1'!Найменування_параметру</vt:lpstr>
      <vt:lpstr>'РІ 46-1'!Найменування_параметру</vt:lpstr>
      <vt:lpstr>'РІ 48-2'!Найменування_параметру</vt:lpstr>
      <vt:lpstr>'РІ 49-1'!Найменування_параметру</vt:lpstr>
      <vt:lpstr>'РІ 49-2'!Найменування_параметру</vt:lpstr>
      <vt:lpstr>'РІ 49-3'!Найменування_параметру</vt:lpstr>
      <vt:lpstr>'РІ 49-5'!Найменування_параметру</vt:lpstr>
      <vt:lpstr>'РІ 50-1'!Найменування_параметру</vt:lpstr>
      <vt:lpstr>'РІ 50-2'!Найменування_параметру</vt:lpstr>
      <vt:lpstr>'РІ 50-3'!Найменування_параметру</vt:lpstr>
      <vt:lpstr>'РІ 50-3-1'!Найменування_параметру</vt:lpstr>
      <vt:lpstr>'РІ 50-3-2'!Найменування_параметру</vt:lpstr>
      <vt:lpstr>'РІ 50-4'!Найменування_параметру</vt:lpstr>
      <vt:lpstr>'РІ 50-6'!Найменування_параметру</vt:lpstr>
      <vt:lpstr>'РІ 50-7'!Найменування_параметру</vt:lpstr>
      <vt:lpstr>'РІ 5-1'!Найменування_параметру</vt:lpstr>
      <vt:lpstr>'РІ 5-1-1'!Найменування_параметру</vt:lpstr>
      <vt:lpstr>'РІ 51-2'!Найменування_параметру</vt:lpstr>
      <vt:lpstr>'РІ 5-2'!Найменування_параметру</vt:lpstr>
      <vt:lpstr>'РІ 52-1'!Найменування_параметру</vt:lpstr>
      <vt:lpstr>'РІ 5-2-1'!Найменування_параметру</vt:lpstr>
      <vt:lpstr>'РІ 53-1'!Найменування_параметру</vt:lpstr>
      <vt:lpstr>'РІ 53-2'!Найменування_параметру</vt:lpstr>
      <vt:lpstr>'РІ 5-4'!Найменування_параметру</vt:lpstr>
      <vt:lpstr>'РІ 54-1'!Найменування_параметру</vt:lpstr>
      <vt:lpstr>'РІ 5-4-1'!Найменування_параметру</vt:lpstr>
      <vt:lpstr>'РІ 55-1'!Найменування_параметру</vt:lpstr>
      <vt:lpstr>'РІ 55-2'!Найменування_параметру</vt:lpstr>
      <vt:lpstr>'РІ 55-3'!Найменування_параметру</vt:lpstr>
      <vt:lpstr>'РІ 55-4'!Найменування_параметру</vt:lpstr>
      <vt:lpstr>'РІ 55-5'!Найменування_параметру</vt:lpstr>
      <vt:lpstr>'РІ 56-4'!Найменування_параметру</vt:lpstr>
      <vt:lpstr>'РІ 56-5'!Найменування_параметру</vt:lpstr>
      <vt:lpstr>'РІ 56-6'!Найменування_параметру</vt:lpstr>
      <vt:lpstr>'РІ 56-7'!Найменування_параметру</vt:lpstr>
      <vt:lpstr>'РІ 57-1'!Найменування_параметру</vt:lpstr>
      <vt:lpstr>'РІ 57-2'!Найменування_параметру</vt:lpstr>
      <vt:lpstr>'РІ 57-3'!Найменування_параметру</vt:lpstr>
      <vt:lpstr>'РІ 57-4'!Найменування_параметру</vt:lpstr>
      <vt:lpstr>'РІ 57-5'!Найменування_параметру</vt:lpstr>
      <vt:lpstr>'РІ 57-6'!Найменування_параметру</vt:lpstr>
      <vt:lpstr>'РІ 57-7'!Найменування_параметру</vt:lpstr>
      <vt:lpstr>'РІ 60-1'!Найменування_параметру</vt:lpstr>
      <vt:lpstr>'РІ 60-10'!Найменування_параметру</vt:lpstr>
      <vt:lpstr>'РІ 60-11'!Найменування_параметру</vt:lpstr>
      <vt:lpstr>'РІ 60-12'!Найменування_параметру</vt:lpstr>
      <vt:lpstr>'РІ 60-13'!Найменування_параметру</vt:lpstr>
      <vt:lpstr>'РІ 60-14'!Найменування_параметру</vt:lpstr>
      <vt:lpstr>'РІ 60-15'!Найменування_параметру</vt:lpstr>
      <vt:lpstr>'РІ 60-2'!Найменування_параметру</vt:lpstr>
      <vt:lpstr>'РІ 60-4'!Найменування_параметру</vt:lpstr>
      <vt:lpstr>'РІ 60-6'!Найменування_параметру</vt:lpstr>
      <vt:lpstr>'РІ 60-6-1'!Найменування_параметру</vt:lpstr>
      <vt:lpstr>'РІ 60-7'!Найменування_параметру</vt:lpstr>
      <vt:lpstr>'РІ 60-7-1'!Найменування_параметру</vt:lpstr>
      <vt:lpstr>'РІ 60-8'!Найменування_параметру</vt:lpstr>
      <vt:lpstr>'РІ 60-8-1'!Найменування_параметру</vt:lpstr>
      <vt:lpstr>'РІ 60-9'!Найменування_параметру</vt:lpstr>
      <vt:lpstr>'РІ 9-1'!Найменування_параметру</vt:lpstr>
      <vt:lpstr>'РІ 9-2'!Найменування_параметру</vt:lpstr>
      <vt:lpstr>'РІ 9-3'!Найменування_параметру</vt:lpstr>
      <vt:lpstr>'РІ  60-3'!номер_і_дата_рішення_НКРЗІ__номер_додатка</vt:lpstr>
      <vt:lpstr>'РІ 10-1'!номер_і_дата_рішення_НКРЗІ__номер_додатка</vt:lpstr>
      <vt:lpstr>'РІ 10-2'!номер_і_дата_рішення_НКРЗІ__номер_додатка</vt:lpstr>
      <vt:lpstr>'РІ 11-1'!номер_і_дата_рішення_НКРЗІ__номер_додатка</vt:lpstr>
      <vt:lpstr>'РІ 11-2'!номер_і_дата_рішення_НКРЗІ__номер_додатка</vt:lpstr>
      <vt:lpstr>'РІ 15-1'!номер_і_дата_рішення_НКРЗІ__номер_додатка</vt:lpstr>
      <vt:lpstr>'РІ 17-1'!номер_і_дата_рішення_НКРЗІ__номер_додатка</vt:lpstr>
      <vt:lpstr>'РІ 2'!номер_і_дата_рішення_НКРЗІ__номер_додатка</vt:lpstr>
      <vt:lpstr>'РІ 20-1'!номер_і_дата_рішення_НКРЗІ__номер_додатка</vt:lpstr>
      <vt:lpstr>'РІ 21-1'!номер_і_дата_рішення_НКРЗІ__номер_додатка</vt:lpstr>
      <vt:lpstr>'РІ 21-1-1'!номер_і_дата_рішення_НКРЗІ__номер_додатка</vt:lpstr>
      <vt:lpstr>'РІ 21-1-2'!номер_і_дата_рішення_НКРЗІ__номер_додатка</vt:lpstr>
      <vt:lpstr>'РІ 21-1-3'!номер_і_дата_рішення_НКРЗІ__номер_додатка</vt:lpstr>
      <vt:lpstr>'РІ 21-1-4'!номер_і_дата_рішення_НКРЗІ__номер_додатка</vt:lpstr>
      <vt:lpstr>'РІ 22-2'!номер_і_дата_рішення_НКРЗІ__номер_додатка</vt:lpstr>
      <vt:lpstr>'РІ 22-2-1'!номер_і_дата_рішення_НКРЗІ__номер_додатка</vt:lpstr>
      <vt:lpstr>'РІ 22-2-2'!номер_і_дата_рішення_НКРЗІ__номер_додатка</vt:lpstr>
      <vt:lpstr>'РІ 22-4'!номер_і_дата_рішення_НКРЗІ__номер_додатка</vt:lpstr>
      <vt:lpstr>'РІ 22-4-1'!номер_і_дата_рішення_НКРЗІ__номер_додатка</vt:lpstr>
      <vt:lpstr>'РІ 22-4-2'!номер_і_дата_рішення_НКРЗІ__номер_додатка</vt:lpstr>
      <vt:lpstr>'РІ 22-4-3'!номер_і_дата_рішення_НКРЗІ__номер_додатка</vt:lpstr>
      <vt:lpstr>'РІ 22-4-4'!номер_і_дата_рішення_НКРЗІ__номер_додатка</vt:lpstr>
      <vt:lpstr>'РІ 22-5'!номер_і_дата_рішення_НКРЗІ__номер_додатка</vt:lpstr>
      <vt:lpstr>'РІ 22-5-1'!номер_і_дата_рішення_НКРЗІ__номер_додатка</vt:lpstr>
      <vt:lpstr>'РІ 22-5-2'!номер_і_дата_рішення_НКРЗІ__номер_додатка</vt:lpstr>
      <vt:lpstr>'РІ 22-5-3'!номер_і_дата_рішення_НКРЗІ__номер_додатка</vt:lpstr>
      <vt:lpstr>'РІ 22-9'!номер_і_дата_рішення_НКРЗІ__номер_додатка</vt:lpstr>
      <vt:lpstr>'РІ 22-9-1'!номер_і_дата_рішення_НКРЗІ__номер_додатка</vt:lpstr>
      <vt:lpstr>'РІ 22-9-2'!номер_і_дата_рішення_НКРЗІ__номер_додатка</vt:lpstr>
      <vt:lpstr>'РІ 23-1'!номер_і_дата_рішення_НКРЗІ__номер_додатка</vt:lpstr>
      <vt:lpstr>'РІ 23-3'!номер_і_дата_рішення_НКРЗІ__номер_додатка</vt:lpstr>
      <vt:lpstr>'РІ 24-1'!номер_і_дата_рішення_НКРЗІ__номер_додатка</vt:lpstr>
      <vt:lpstr>'РІ 24-1-1'!номер_і_дата_рішення_НКРЗІ__номер_додатка</vt:lpstr>
      <vt:lpstr>'РІ 25.2'!номер_і_дата_рішення_НКРЗІ__номер_додатка</vt:lpstr>
      <vt:lpstr>'РІ 25.3'!номер_і_дата_рішення_НКРЗІ__номер_додатка</vt:lpstr>
      <vt:lpstr>'РІ 25-10'!номер_і_дата_рішення_НКРЗІ__номер_додатка</vt:lpstr>
      <vt:lpstr>'РІ 25-10-1'!номер_і_дата_рішення_НКРЗІ__номер_додатка</vt:lpstr>
      <vt:lpstr>'РІ 25-11'!номер_і_дата_рішення_НКРЗІ__номер_додатка</vt:lpstr>
      <vt:lpstr>'РІ 25-11-1'!номер_і_дата_рішення_НКРЗІ__номер_додатка</vt:lpstr>
      <vt:lpstr>'РІ 25-5'!номер_і_дата_рішення_НКРЗІ__номер_додатка</vt:lpstr>
      <vt:lpstr>'РІ 25-5-1'!номер_і_дата_рішення_НКРЗІ__номер_додатка</vt:lpstr>
      <vt:lpstr>'РІ 25-6 '!номер_і_дата_рішення_НКРЗІ__номер_додатка</vt:lpstr>
      <vt:lpstr>'РІ 25-6-1'!номер_і_дата_рішення_НКРЗІ__номер_додатка</vt:lpstr>
      <vt:lpstr>'РІ 25-6-2'!номер_і_дата_рішення_НКРЗІ__номер_додатка</vt:lpstr>
      <vt:lpstr>'РІ 25-9'!номер_і_дата_рішення_НКРЗІ__номер_додатка</vt:lpstr>
      <vt:lpstr>'РІ 25-9-1'!номер_і_дата_рішення_НКРЗІ__номер_додатка</vt:lpstr>
      <vt:lpstr>'РІ 27-1'!номер_і_дата_рішення_НКРЗІ__номер_додатка</vt:lpstr>
      <vt:lpstr>'РІ 29-1'!номер_і_дата_рішення_НКРЗІ__номер_додатка</vt:lpstr>
      <vt:lpstr>'РІ 29-10'!номер_і_дата_рішення_НКРЗІ__номер_додатка</vt:lpstr>
      <vt:lpstr>'РІ 29-12'!номер_і_дата_рішення_НКРЗІ__номер_додатка</vt:lpstr>
      <vt:lpstr>'РІ 29-13'!номер_і_дата_рішення_НКРЗІ__номер_додатка</vt:lpstr>
      <vt:lpstr>'РІ 29-19'!номер_і_дата_рішення_НКРЗІ__номер_додатка</vt:lpstr>
      <vt:lpstr>'РІ 29-2'!номер_і_дата_рішення_НКРЗІ__номер_додатка</vt:lpstr>
      <vt:lpstr>'РІ 29-4'!номер_і_дата_рішення_НКРЗІ__номер_додатка</vt:lpstr>
      <vt:lpstr>'РІ 29-5'!номер_і_дата_рішення_НКРЗІ__номер_додатка</vt:lpstr>
      <vt:lpstr>'РІ 29-6'!номер_і_дата_рішення_НКРЗІ__номер_додатка</vt:lpstr>
      <vt:lpstr>'РІ 29-7'!номер_і_дата_рішення_НКРЗІ__номер_додатка</vt:lpstr>
      <vt:lpstr>'РІ 29-8'!номер_і_дата_рішення_НКРЗІ__номер_додатка</vt:lpstr>
      <vt:lpstr>'РІ 29-9'!номер_і_дата_рішення_НКРЗІ__номер_додатка</vt:lpstr>
      <vt:lpstr>'РІ 3-1'!номер_і_дата_рішення_НКРЗІ__номер_додатка</vt:lpstr>
      <vt:lpstr>'РІ 34-13'!номер_і_дата_рішення_НКРЗІ__номер_додатка</vt:lpstr>
      <vt:lpstr>'РІ 34-15'!номер_і_дата_рішення_НКРЗІ__номер_додатка</vt:lpstr>
      <vt:lpstr>'РІ 3-6'!номер_і_дата_рішення_НКРЗІ__номер_додатка</vt:lpstr>
      <vt:lpstr>'РІ 3-7'!номер_і_дата_рішення_НКРЗІ__номер_додатка</vt:lpstr>
      <vt:lpstr>'РІ 37-1'!номер_і_дата_рішення_НКРЗІ__номер_додатка</vt:lpstr>
      <vt:lpstr>'РІ 37-3'!номер_і_дата_рішення_НКРЗІ__номер_додатка</vt:lpstr>
      <vt:lpstr>'РІ 37-4'!номер_і_дата_рішення_НКРЗІ__номер_додатка</vt:lpstr>
      <vt:lpstr>'РІ 37-6'!номер_і_дата_рішення_НКРЗІ__номер_додатка</vt:lpstr>
      <vt:lpstr>'РІ 3-8'!номер_і_дата_рішення_НКРЗІ__номер_додатка</vt:lpstr>
      <vt:lpstr>'РІ 38-1'!номер_і_дата_рішення_НКРЗІ__номер_додатка</vt:lpstr>
      <vt:lpstr>'РІ 3-9'!номер_і_дата_рішення_НКРЗІ__номер_додатка</vt:lpstr>
      <vt:lpstr>'РІ 40-1'!номер_і_дата_рішення_НКРЗІ__номер_додатка</vt:lpstr>
      <vt:lpstr>'РІ 4-1'!номер_і_дата_рішення_НКРЗІ__номер_додатка</vt:lpstr>
      <vt:lpstr>'РІ 4-2'!номер_і_дата_рішення_НКРЗІ__номер_додатка</vt:lpstr>
      <vt:lpstr>'РІ 42-1'!номер_і_дата_рішення_НКРЗІ__номер_додатка</vt:lpstr>
      <vt:lpstr>'РІ 4-3'!номер_і_дата_рішення_НКРЗІ__номер_додатка</vt:lpstr>
      <vt:lpstr>'РІ 43-1'!номер_і_дата_рішення_НКРЗІ__номер_додатка</vt:lpstr>
      <vt:lpstr>'РІ 44-1'!номер_і_дата_рішення_НКРЗІ__номер_додатка</vt:lpstr>
      <vt:lpstr>'РІ 46-1'!номер_і_дата_рішення_НКРЗІ__номер_додатка</vt:lpstr>
      <vt:lpstr>'РІ 48-2'!номер_і_дата_рішення_НКРЗІ__номер_додатка</vt:lpstr>
      <vt:lpstr>'РІ 49-1'!номер_і_дата_рішення_НКРЗІ__номер_додатка</vt:lpstr>
      <vt:lpstr>'РІ 49-2'!номер_і_дата_рішення_НКРЗІ__номер_додатка</vt:lpstr>
      <vt:lpstr>'РІ 49-3'!номер_і_дата_рішення_НКРЗІ__номер_додатка</vt:lpstr>
      <vt:lpstr>'РІ 49-5'!номер_і_дата_рішення_НКРЗІ__номер_додатка</vt:lpstr>
      <vt:lpstr>'РІ 50-1'!номер_і_дата_рішення_НКРЗІ__номер_додатка</vt:lpstr>
      <vt:lpstr>'РІ 50-2'!номер_і_дата_рішення_НКРЗІ__номер_додатка</vt:lpstr>
      <vt:lpstr>'РІ 50-3'!номер_і_дата_рішення_НКРЗІ__номер_додатка</vt:lpstr>
      <vt:lpstr>'РІ 50-3-1'!номер_і_дата_рішення_НКРЗІ__номер_додатка</vt:lpstr>
      <vt:lpstr>'РІ 50-3-2'!номер_і_дата_рішення_НКРЗІ__номер_додатка</vt:lpstr>
      <vt:lpstr>'РІ 50-4'!номер_і_дата_рішення_НКРЗІ__номер_додатка</vt:lpstr>
      <vt:lpstr>'РІ 50-6'!номер_і_дата_рішення_НКРЗІ__номер_додатка</vt:lpstr>
      <vt:lpstr>'РІ 50-7'!номер_і_дата_рішення_НКРЗІ__номер_додатка</vt:lpstr>
      <vt:lpstr>'РІ 5-1'!номер_і_дата_рішення_НКРЗІ__номер_додатка</vt:lpstr>
      <vt:lpstr>'РІ 5-1-1'!номер_і_дата_рішення_НКРЗІ__номер_додатка</vt:lpstr>
      <vt:lpstr>'РІ 51-2'!номер_і_дата_рішення_НКРЗІ__номер_додатка</vt:lpstr>
      <vt:lpstr>'РІ 5-2'!номер_і_дата_рішення_НКРЗІ__номер_додатка</vt:lpstr>
      <vt:lpstr>'РІ 52-1'!номер_і_дата_рішення_НКРЗІ__номер_додатка</vt:lpstr>
      <vt:lpstr>'РІ 5-2-1'!номер_і_дата_рішення_НКРЗІ__номер_додатка</vt:lpstr>
      <vt:lpstr>'РІ 53-1'!номер_і_дата_рішення_НКРЗІ__номер_додатка</vt:lpstr>
      <vt:lpstr>'РІ 53-2'!номер_і_дата_рішення_НКРЗІ__номер_додатка</vt:lpstr>
      <vt:lpstr>'РІ 5-4'!номер_і_дата_рішення_НКРЗІ__номер_додатка</vt:lpstr>
      <vt:lpstr>'РІ 54-1'!номер_і_дата_рішення_НКРЗІ__номер_додатка</vt:lpstr>
      <vt:lpstr>'РІ 5-4-1'!номер_і_дата_рішення_НКРЗІ__номер_додатка</vt:lpstr>
      <vt:lpstr>'РІ 55-1'!номер_і_дата_рішення_НКРЗІ__номер_додатка</vt:lpstr>
      <vt:lpstr>'РІ 55-2'!номер_і_дата_рішення_НКРЗІ__номер_додатка</vt:lpstr>
      <vt:lpstr>'РІ 55-3'!номер_і_дата_рішення_НКРЗІ__номер_додатка</vt:lpstr>
      <vt:lpstr>'РІ 55-4'!номер_і_дата_рішення_НКРЗІ__номер_додатка</vt:lpstr>
      <vt:lpstr>'РІ 55-5'!номер_і_дата_рішення_НКРЗІ__номер_додатка</vt:lpstr>
      <vt:lpstr>'РІ 56-4'!номер_і_дата_рішення_НКРЗІ__номер_додатка</vt:lpstr>
      <vt:lpstr>'РІ 56-5'!номер_і_дата_рішення_НКРЗІ__номер_додатка</vt:lpstr>
      <vt:lpstr>'РІ 56-6'!номер_і_дата_рішення_НКРЗІ__номер_додатка</vt:lpstr>
      <vt:lpstr>'РІ 56-7'!номер_і_дата_рішення_НКРЗІ__номер_додатка</vt:lpstr>
      <vt:lpstr>'РІ 57-1'!номер_і_дата_рішення_НКРЗІ__номер_додатка</vt:lpstr>
      <vt:lpstr>'РІ 57-2'!номер_і_дата_рішення_НКРЗІ__номер_додатка</vt:lpstr>
      <vt:lpstr>'РІ 57-3'!номер_і_дата_рішення_НКРЗІ__номер_додатка</vt:lpstr>
      <vt:lpstr>'РІ 57-4'!номер_і_дата_рішення_НКРЗІ__номер_додатка</vt:lpstr>
      <vt:lpstr>'РІ 57-5'!номер_і_дата_рішення_НКРЗІ__номер_додатка</vt:lpstr>
      <vt:lpstr>'РІ 57-6'!номер_і_дата_рішення_НКРЗІ__номер_додатка</vt:lpstr>
      <vt:lpstr>'РІ 57-7'!номер_і_дата_рішення_НКРЗІ__номер_додатка</vt:lpstr>
      <vt:lpstr>'РІ 60-1'!номер_і_дата_рішення_НКРЗІ__номер_додатка</vt:lpstr>
      <vt:lpstr>'РІ 60-10'!номер_і_дата_рішення_НКРЗІ__номер_додатка</vt:lpstr>
      <vt:lpstr>'РІ 60-11'!номер_і_дата_рішення_НКРЗІ__номер_додатка</vt:lpstr>
      <vt:lpstr>'РІ 60-12'!номер_і_дата_рішення_НКРЗІ__номер_додатка</vt:lpstr>
      <vt:lpstr>'РІ 60-13'!номер_і_дата_рішення_НКРЗІ__номер_додатка</vt:lpstr>
      <vt:lpstr>'РІ 60-14'!номер_і_дата_рішення_НКРЗІ__номер_додатка</vt:lpstr>
      <vt:lpstr>'РІ 60-15'!номер_і_дата_рішення_НКРЗІ__номер_додатка</vt:lpstr>
      <vt:lpstr>'РІ 60-2'!номер_і_дата_рішення_НКРЗІ__номер_додатка</vt:lpstr>
      <vt:lpstr>'РІ 60-4'!номер_і_дата_рішення_НКРЗІ__номер_додатка</vt:lpstr>
      <vt:lpstr>'РІ 60-6'!номер_і_дата_рішення_НКРЗІ__номер_додатка</vt:lpstr>
      <vt:lpstr>'РІ 60-6-1'!номер_і_дата_рішення_НКРЗІ__номер_додатка</vt:lpstr>
      <vt:lpstr>'РІ 60-7'!номер_і_дата_рішення_НКРЗІ__номер_додатка</vt:lpstr>
      <vt:lpstr>'РІ 60-7-1'!номер_і_дата_рішення_НКРЗІ__номер_додатка</vt:lpstr>
      <vt:lpstr>'РІ 60-8'!номер_і_дата_рішення_НКРЗІ__номер_додатка</vt:lpstr>
      <vt:lpstr>'РІ 60-8-1'!номер_і_дата_рішення_НКРЗІ__номер_додатка</vt:lpstr>
      <vt:lpstr>'РІ 60-9'!номер_і_дата_рішення_НКРЗІ__номер_додатка</vt:lpstr>
      <vt:lpstr>'РІ 9-1'!номер_і_дата_рішення_НКРЗІ__номер_додатка</vt:lpstr>
      <vt:lpstr>'РІ 9-2'!номер_і_дата_рішення_НКРЗІ__номер_додатка</vt:lpstr>
      <vt:lpstr>'РІ 9-3'!номер_і_дата_рішення_НКРЗІ__номер_додатка</vt:lpstr>
      <vt:lpstr>'РІ  60-3'!номер_пункту_у_додатку</vt:lpstr>
      <vt:lpstr>'РІ 10-1'!номер_пункту_у_додатку</vt:lpstr>
      <vt:lpstr>'РІ 10-2'!номер_пункту_у_додатку</vt:lpstr>
      <vt:lpstr>'РІ 11-1'!номер_пункту_у_додатку</vt:lpstr>
      <vt:lpstr>'РІ 11-2'!номер_пункту_у_додатку</vt:lpstr>
      <vt:lpstr>'РІ 15-1'!номер_пункту_у_додатку</vt:lpstr>
      <vt:lpstr>'РІ 17-1'!номер_пункту_у_додатку</vt:lpstr>
      <vt:lpstr>'РІ 2'!номер_пункту_у_додатку</vt:lpstr>
      <vt:lpstr>'РІ 20-1'!номер_пункту_у_додатку</vt:lpstr>
      <vt:lpstr>'РІ 21-1'!номер_пункту_у_додатку</vt:lpstr>
      <vt:lpstr>'РІ 21-1-1'!номер_пункту_у_додатку</vt:lpstr>
      <vt:lpstr>'РІ 21-1-2'!номер_пункту_у_додатку</vt:lpstr>
      <vt:lpstr>'РІ 21-1-3'!номер_пункту_у_додатку</vt:lpstr>
      <vt:lpstr>'РІ 21-1-4'!номер_пункту_у_додатку</vt:lpstr>
      <vt:lpstr>'РІ 22-2'!номер_пункту_у_додатку</vt:lpstr>
      <vt:lpstr>'РІ 22-2-1'!номер_пункту_у_додатку</vt:lpstr>
      <vt:lpstr>'РІ 22-2-2'!номер_пункту_у_додатку</vt:lpstr>
      <vt:lpstr>'РІ 22-4'!номер_пункту_у_додатку</vt:lpstr>
      <vt:lpstr>'РІ 22-4-1'!номер_пункту_у_додатку</vt:lpstr>
      <vt:lpstr>'РІ 22-4-2'!номер_пункту_у_додатку</vt:lpstr>
      <vt:lpstr>'РІ 22-4-3'!номер_пункту_у_додатку</vt:lpstr>
      <vt:lpstr>'РІ 22-4-4'!номер_пункту_у_додатку</vt:lpstr>
      <vt:lpstr>'РІ 22-5'!номер_пункту_у_додатку</vt:lpstr>
      <vt:lpstr>'РІ 22-5-1'!номер_пункту_у_додатку</vt:lpstr>
      <vt:lpstr>'РІ 22-5-2'!номер_пункту_у_додатку</vt:lpstr>
      <vt:lpstr>'РІ 22-5-3'!номер_пункту_у_додатку</vt:lpstr>
      <vt:lpstr>'РІ 22-9'!номер_пункту_у_додатку</vt:lpstr>
      <vt:lpstr>'РІ 22-9-1'!номер_пункту_у_додатку</vt:lpstr>
      <vt:lpstr>'РІ 22-9-2'!номер_пункту_у_додатку</vt:lpstr>
      <vt:lpstr>'РІ 23-1'!номер_пункту_у_додатку</vt:lpstr>
      <vt:lpstr>'РІ 23-3'!номер_пункту_у_додатку</vt:lpstr>
      <vt:lpstr>'РІ 24-1'!номер_пункту_у_додатку</vt:lpstr>
      <vt:lpstr>'РІ 24-1-1'!номер_пункту_у_додатку</vt:lpstr>
      <vt:lpstr>'РІ 25.2'!номер_пункту_у_додатку</vt:lpstr>
      <vt:lpstr>'РІ 25.3'!номер_пункту_у_додатку</vt:lpstr>
      <vt:lpstr>'РІ 25-10'!номер_пункту_у_додатку</vt:lpstr>
      <vt:lpstr>'РІ 25-10-1'!номер_пункту_у_додатку</vt:lpstr>
      <vt:lpstr>'РІ 25-11'!номер_пункту_у_додатку</vt:lpstr>
      <vt:lpstr>'РІ 25-11-1'!номер_пункту_у_додатку</vt:lpstr>
      <vt:lpstr>'РІ 25-5'!номер_пункту_у_додатку</vt:lpstr>
      <vt:lpstr>'РІ 25-5-1'!номер_пункту_у_додатку</vt:lpstr>
      <vt:lpstr>'РІ 25-6 '!номер_пункту_у_додатку</vt:lpstr>
      <vt:lpstr>'РІ 25-6-1'!номер_пункту_у_додатку</vt:lpstr>
      <vt:lpstr>'РІ 25-6-2'!номер_пункту_у_додатку</vt:lpstr>
      <vt:lpstr>'РІ 25-9'!номер_пункту_у_додатку</vt:lpstr>
      <vt:lpstr>'РІ 25-9-1'!номер_пункту_у_додатку</vt:lpstr>
      <vt:lpstr>'РІ 27-1'!номер_пункту_у_додатку</vt:lpstr>
      <vt:lpstr>'РІ 29-1'!номер_пункту_у_додатку</vt:lpstr>
      <vt:lpstr>'РІ 29-10'!номер_пункту_у_додатку</vt:lpstr>
      <vt:lpstr>'РІ 29-12'!номер_пункту_у_додатку</vt:lpstr>
      <vt:lpstr>'РІ 29-13'!номер_пункту_у_додатку</vt:lpstr>
      <vt:lpstr>'РІ 29-19'!номер_пункту_у_додатку</vt:lpstr>
      <vt:lpstr>'РІ 29-2'!номер_пункту_у_додатку</vt:lpstr>
      <vt:lpstr>'РІ 29-4'!номер_пункту_у_додатку</vt:lpstr>
      <vt:lpstr>'РІ 29-5'!номер_пункту_у_додатку</vt:lpstr>
      <vt:lpstr>'РІ 29-6'!номер_пункту_у_додатку</vt:lpstr>
      <vt:lpstr>'РІ 29-7'!номер_пункту_у_додатку</vt:lpstr>
      <vt:lpstr>'РІ 29-8'!номер_пункту_у_додатку</vt:lpstr>
      <vt:lpstr>'РІ 29-9'!номер_пункту_у_додатку</vt:lpstr>
      <vt:lpstr>'РІ 3-1'!номер_пункту_у_додатку</vt:lpstr>
      <vt:lpstr>'РІ 34-13'!номер_пункту_у_додатку</vt:lpstr>
      <vt:lpstr>'РІ 34-15'!номер_пункту_у_додатку</vt:lpstr>
      <vt:lpstr>'РІ 3-6'!номер_пункту_у_додатку</vt:lpstr>
      <vt:lpstr>'РІ 3-7'!номер_пункту_у_додатку</vt:lpstr>
      <vt:lpstr>'РІ 37-1'!номер_пункту_у_додатку</vt:lpstr>
      <vt:lpstr>'РІ 37-3'!номер_пункту_у_додатку</vt:lpstr>
      <vt:lpstr>'РІ 37-4'!номер_пункту_у_додатку</vt:lpstr>
      <vt:lpstr>'РІ 37-6'!номер_пункту_у_додатку</vt:lpstr>
      <vt:lpstr>'РІ 3-8'!номер_пункту_у_додатку</vt:lpstr>
      <vt:lpstr>'РІ 38-1'!номер_пункту_у_додатку</vt:lpstr>
      <vt:lpstr>'РІ 3-9'!номер_пункту_у_додатку</vt:lpstr>
      <vt:lpstr>'РІ 40-1'!номер_пункту_у_додатку</vt:lpstr>
      <vt:lpstr>'РІ 4-1'!номер_пункту_у_додатку</vt:lpstr>
      <vt:lpstr>'РІ 4-2'!номер_пункту_у_додатку</vt:lpstr>
      <vt:lpstr>'РІ 42-1'!номер_пункту_у_додатку</vt:lpstr>
      <vt:lpstr>'РІ 4-3'!номер_пункту_у_додатку</vt:lpstr>
      <vt:lpstr>'РІ 43-1'!номер_пункту_у_додатку</vt:lpstr>
      <vt:lpstr>'РІ 44-1'!номер_пункту_у_додатку</vt:lpstr>
      <vt:lpstr>'РІ 46-1'!номер_пункту_у_додатку</vt:lpstr>
      <vt:lpstr>'РІ 48-2'!номер_пункту_у_додатку</vt:lpstr>
      <vt:lpstr>'РІ 49-1'!номер_пункту_у_додатку</vt:lpstr>
      <vt:lpstr>'РІ 49-2'!номер_пункту_у_додатку</vt:lpstr>
      <vt:lpstr>'РІ 49-3'!номер_пункту_у_додатку</vt:lpstr>
      <vt:lpstr>'РІ 49-5'!номер_пункту_у_додатку</vt:lpstr>
      <vt:lpstr>'РІ 50-1'!номер_пункту_у_додатку</vt:lpstr>
      <vt:lpstr>'РІ 50-2'!номер_пункту_у_додатку</vt:lpstr>
      <vt:lpstr>'РІ 50-3'!номер_пункту_у_додатку</vt:lpstr>
      <vt:lpstr>'РІ 50-3-1'!номер_пункту_у_додатку</vt:lpstr>
      <vt:lpstr>'РІ 50-3-2'!номер_пункту_у_додатку</vt:lpstr>
      <vt:lpstr>'РІ 50-4'!номер_пункту_у_додатку</vt:lpstr>
      <vt:lpstr>'РІ 50-6'!номер_пункту_у_додатку</vt:lpstr>
      <vt:lpstr>'РІ 50-7'!номер_пункту_у_додатку</vt:lpstr>
      <vt:lpstr>'РІ 5-1'!номер_пункту_у_додатку</vt:lpstr>
      <vt:lpstr>'РІ 5-1-1'!номер_пункту_у_додатку</vt:lpstr>
      <vt:lpstr>'РІ 51-2'!номер_пункту_у_додатку</vt:lpstr>
      <vt:lpstr>'РІ 5-2'!номер_пункту_у_додатку</vt:lpstr>
      <vt:lpstr>'РІ 52-1'!номер_пункту_у_додатку</vt:lpstr>
      <vt:lpstr>'РІ 5-2-1'!номер_пункту_у_додатку</vt:lpstr>
      <vt:lpstr>'РІ 53-1'!номер_пункту_у_додатку</vt:lpstr>
      <vt:lpstr>'РІ 53-2'!номер_пункту_у_додатку</vt:lpstr>
      <vt:lpstr>'РІ 5-4'!номер_пункту_у_додатку</vt:lpstr>
      <vt:lpstr>'РІ 54-1'!номер_пункту_у_додатку</vt:lpstr>
      <vt:lpstr>'РІ 5-4-1'!номер_пункту_у_додатку</vt:lpstr>
      <vt:lpstr>'РІ 55-1'!номер_пункту_у_додатку</vt:lpstr>
      <vt:lpstr>'РІ 55-2'!номер_пункту_у_додатку</vt:lpstr>
      <vt:lpstr>'РІ 55-3'!номер_пункту_у_додатку</vt:lpstr>
      <vt:lpstr>'РІ 55-4'!номер_пункту_у_додатку</vt:lpstr>
      <vt:lpstr>'РІ 55-5'!номер_пункту_у_додатку</vt:lpstr>
      <vt:lpstr>'РІ 56-4'!номер_пункту_у_додатку</vt:lpstr>
      <vt:lpstr>'РІ 56-5'!номер_пункту_у_додатку</vt:lpstr>
      <vt:lpstr>'РІ 56-6'!номер_пункту_у_додатку</vt:lpstr>
      <vt:lpstr>'РІ 56-7'!номер_пункту_у_додатку</vt:lpstr>
      <vt:lpstr>'РІ 57-1'!номер_пункту_у_додатку</vt:lpstr>
      <vt:lpstr>'РІ 57-2'!номер_пункту_у_додатку</vt:lpstr>
      <vt:lpstr>'РІ 57-3'!номер_пункту_у_додатку</vt:lpstr>
      <vt:lpstr>'РІ 57-4'!номер_пункту_у_додатку</vt:lpstr>
      <vt:lpstr>'РІ 57-5'!номер_пункту_у_додатку</vt:lpstr>
      <vt:lpstr>'РІ 57-6'!номер_пункту_у_додатку</vt:lpstr>
      <vt:lpstr>'РІ 57-7'!номер_пункту_у_додатку</vt:lpstr>
      <vt:lpstr>'РІ 60-1'!номер_пункту_у_додатку</vt:lpstr>
      <vt:lpstr>'РІ 60-10'!номер_пункту_у_додатку</vt:lpstr>
      <vt:lpstr>'РІ 60-11'!номер_пункту_у_додатку</vt:lpstr>
      <vt:lpstr>'РІ 60-12'!номер_пункту_у_додатку</vt:lpstr>
      <vt:lpstr>'РІ 60-13'!номер_пункту_у_додатку</vt:lpstr>
      <vt:lpstr>'РІ 60-14'!номер_пункту_у_додатку</vt:lpstr>
      <vt:lpstr>'РІ 60-15'!номер_пункту_у_додатку</vt:lpstr>
      <vt:lpstr>'РІ 60-2'!номер_пункту_у_додатку</vt:lpstr>
      <vt:lpstr>'РІ 60-4'!номер_пункту_у_додатку</vt:lpstr>
      <vt:lpstr>'РІ 60-6'!номер_пункту_у_додатку</vt:lpstr>
      <vt:lpstr>'РІ 60-6-1'!номер_пункту_у_додатку</vt:lpstr>
      <vt:lpstr>'РІ 60-7'!номер_пункту_у_додатку</vt:lpstr>
      <vt:lpstr>'РІ 60-7-1'!номер_пункту_у_додатку</vt:lpstr>
      <vt:lpstr>'РІ 60-8'!номер_пункту_у_додатку</vt:lpstr>
      <vt:lpstr>'РІ 60-8-1'!номер_пункту_у_додатку</vt:lpstr>
      <vt:lpstr>'РІ 60-9'!номер_пункту_у_додатку</vt:lpstr>
      <vt:lpstr>'РІ 9-1'!номер_пункту_у_додатку</vt:lpstr>
      <vt:lpstr>'РІ 9-2'!номер_пункту_у_додатку</vt:lpstr>
      <vt:lpstr>'РІ 9-3'!номер_пункту_у_додатку</vt:lpstr>
      <vt:lpstr>Зміст!Область_печати</vt:lpstr>
      <vt:lpstr>'РІ  60-3'!Область_печати</vt:lpstr>
      <vt:lpstr>'РІ 10-1'!Область_печати</vt:lpstr>
      <vt:lpstr>'РІ 10-2'!Область_печати</vt:lpstr>
      <vt:lpstr>'РІ 11-1'!Область_печати</vt:lpstr>
      <vt:lpstr>'РІ 11-2'!Область_печати</vt:lpstr>
      <vt:lpstr>'РІ 15-1'!Область_печати</vt:lpstr>
      <vt:lpstr>'РІ 17-1'!Область_печати</vt:lpstr>
      <vt:lpstr>'РІ 2'!Область_печати</vt:lpstr>
      <vt:lpstr>'РІ 20-1'!Область_печати</vt:lpstr>
      <vt:lpstr>'РІ 21-1'!Область_печати</vt:lpstr>
      <vt:lpstr>'РІ 21-1-1'!Область_печати</vt:lpstr>
      <vt:lpstr>'РІ 21-1-2'!Область_печати</vt:lpstr>
      <vt:lpstr>'РІ 21-1-3'!Область_печати</vt:lpstr>
      <vt:lpstr>'РІ 21-1-4'!Область_печати</vt:lpstr>
      <vt:lpstr>'РІ 22-2'!Область_печати</vt:lpstr>
      <vt:lpstr>'РІ 22-2-1'!Область_печати</vt:lpstr>
      <vt:lpstr>'РІ 22-2-2'!Область_печати</vt:lpstr>
      <vt:lpstr>'РІ 22-4'!Область_печати</vt:lpstr>
      <vt:lpstr>'РІ 22-4-1'!Область_печати</vt:lpstr>
      <vt:lpstr>'РІ 22-4-2'!Область_печати</vt:lpstr>
      <vt:lpstr>'РІ 22-4-3'!Область_печати</vt:lpstr>
      <vt:lpstr>'РІ 22-4-4'!Область_печати</vt:lpstr>
      <vt:lpstr>'РІ 22-5'!Область_печати</vt:lpstr>
      <vt:lpstr>'РІ 22-5-1'!Область_печати</vt:lpstr>
      <vt:lpstr>'РІ 22-5-2'!Область_печати</vt:lpstr>
      <vt:lpstr>'РІ 22-5-3'!Область_печати</vt:lpstr>
      <vt:lpstr>'РІ 22-9'!Область_печати</vt:lpstr>
      <vt:lpstr>'РІ 22-9-1'!Область_печати</vt:lpstr>
      <vt:lpstr>'РІ 22-9-2'!Область_печати</vt:lpstr>
      <vt:lpstr>'РІ 23-1'!Область_печати</vt:lpstr>
      <vt:lpstr>'РІ 23-3'!Область_печати</vt:lpstr>
      <vt:lpstr>'РІ 24-1'!Область_печати</vt:lpstr>
      <vt:lpstr>'РІ 24-1-1'!Область_печати</vt:lpstr>
      <vt:lpstr>'РІ 25.2'!Область_печати</vt:lpstr>
      <vt:lpstr>'РІ 25.3'!Область_печати</vt:lpstr>
      <vt:lpstr>'РІ 25-10'!Область_печати</vt:lpstr>
      <vt:lpstr>'РІ 25-10-1'!Область_печати</vt:lpstr>
      <vt:lpstr>'РІ 25-11'!Область_печати</vt:lpstr>
      <vt:lpstr>'РІ 25-11-1'!Область_печати</vt:lpstr>
      <vt:lpstr>'РІ 25-5'!Область_печати</vt:lpstr>
      <vt:lpstr>'РІ 25-5-1'!Область_печати</vt:lpstr>
      <vt:lpstr>'РІ 25-6 '!Область_печати</vt:lpstr>
      <vt:lpstr>'РІ 25-6-1'!Область_печати</vt:lpstr>
      <vt:lpstr>'РІ 25-6-2'!Область_печати</vt:lpstr>
      <vt:lpstr>'РІ 25-9'!Область_печати</vt:lpstr>
      <vt:lpstr>'РІ 25-9-1'!Область_печати</vt:lpstr>
      <vt:lpstr>'РІ 27-1'!Область_печати</vt:lpstr>
      <vt:lpstr>'РІ 29-1'!Область_печати</vt:lpstr>
      <vt:lpstr>'РІ 29-10'!Область_печати</vt:lpstr>
      <vt:lpstr>'РІ 29-12'!Область_печати</vt:lpstr>
      <vt:lpstr>'РІ 29-13'!Область_печати</vt:lpstr>
      <vt:lpstr>'РІ 29-19'!Область_печати</vt:lpstr>
      <vt:lpstr>'РІ 29-2'!Область_печати</vt:lpstr>
      <vt:lpstr>'РІ 29-4'!Область_печати</vt:lpstr>
      <vt:lpstr>'РІ 29-5'!Область_печати</vt:lpstr>
      <vt:lpstr>'РІ 29-6'!Область_печати</vt:lpstr>
      <vt:lpstr>'РІ 29-7'!Область_печати</vt:lpstr>
      <vt:lpstr>'РІ 29-8'!Область_печати</vt:lpstr>
      <vt:lpstr>'РІ 29-9'!Область_печати</vt:lpstr>
      <vt:lpstr>'РІ 3-1'!Область_печати</vt:lpstr>
      <vt:lpstr>'РІ 34-13'!Область_печати</vt:lpstr>
      <vt:lpstr>'РІ 34-15'!Область_печати</vt:lpstr>
      <vt:lpstr>'РІ 3-6'!Область_печати</vt:lpstr>
      <vt:lpstr>'РІ 3-7'!Область_печати</vt:lpstr>
      <vt:lpstr>'РІ 37-1'!Область_печати</vt:lpstr>
      <vt:lpstr>'РІ 37-3'!Область_печати</vt:lpstr>
      <vt:lpstr>'РІ 37-4'!Область_печати</vt:lpstr>
      <vt:lpstr>'РІ 37-6'!Область_печати</vt:lpstr>
      <vt:lpstr>'РІ 3-8'!Область_печати</vt:lpstr>
      <vt:lpstr>'РІ 38-1'!Область_печати</vt:lpstr>
      <vt:lpstr>'РІ 3-9'!Область_печати</vt:lpstr>
      <vt:lpstr>'РІ 40-1'!Область_печати</vt:lpstr>
      <vt:lpstr>'РІ 4-1'!Область_печати</vt:lpstr>
      <vt:lpstr>'РІ 4-2'!Область_печати</vt:lpstr>
      <vt:lpstr>'РІ 42-1'!Область_печати</vt:lpstr>
      <vt:lpstr>'РІ 4-3'!Область_печати</vt:lpstr>
      <vt:lpstr>'РІ 43-1'!Область_печати</vt:lpstr>
      <vt:lpstr>'РІ 44-1'!Область_печати</vt:lpstr>
      <vt:lpstr>'РІ 46-1'!Область_печати</vt:lpstr>
      <vt:lpstr>'РІ 48-2'!Область_печати</vt:lpstr>
      <vt:lpstr>'РІ 49-1'!Область_печати</vt:lpstr>
      <vt:lpstr>'РІ 49-2'!Область_печати</vt:lpstr>
      <vt:lpstr>'РІ 49-3'!Область_печати</vt:lpstr>
      <vt:lpstr>'РІ 49-5'!Область_печати</vt:lpstr>
      <vt:lpstr>'РІ 50-1'!Область_печати</vt:lpstr>
      <vt:lpstr>'РІ 50-2'!Область_печати</vt:lpstr>
      <vt:lpstr>'РІ 50-3'!Область_печати</vt:lpstr>
      <vt:lpstr>'РІ 50-3-1'!Область_печати</vt:lpstr>
      <vt:lpstr>'РІ 50-3-2'!Область_печати</vt:lpstr>
      <vt:lpstr>'РІ 50-4'!Область_печати</vt:lpstr>
      <vt:lpstr>'РІ 50-6'!Область_печати</vt:lpstr>
      <vt:lpstr>'РІ 50-7'!Область_печати</vt:lpstr>
      <vt:lpstr>'РІ 5-1'!Область_печати</vt:lpstr>
      <vt:lpstr>'РІ 5-1-1'!Область_печати</vt:lpstr>
      <vt:lpstr>'РІ 51-2'!Область_печати</vt:lpstr>
      <vt:lpstr>'РІ 5-2'!Область_печати</vt:lpstr>
      <vt:lpstr>'РІ 52-1'!Область_печати</vt:lpstr>
      <vt:lpstr>'РІ 5-2-1'!Область_печати</vt:lpstr>
      <vt:lpstr>'РІ 53-1'!Область_печати</vt:lpstr>
      <vt:lpstr>'РІ 53-2'!Область_печати</vt:lpstr>
      <vt:lpstr>'РІ 5-4'!Область_печати</vt:lpstr>
      <vt:lpstr>'РІ 54-1'!Область_печати</vt:lpstr>
      <vt:lpstr>'РІ 5-4-1'!Область_печати</vt:lpstr>
      <vt:lpstr>'РІ 55-1'!Область_печати</vt:lpstr>
      <vt:lpstr>'РІ 55-2'!Область_печати</vt:lpstr>
      <vt:lpstr>'РІ 55-3'!Область_печати</vt:lpstr>
      <vt:lpstr>'РІ 55-4'!Область_печати</vt:lpstr>
      <vt:lpstr>'РІ 55-5'!Область_печати</vt:lpstr>
      <vt:lpstr>'РІ 56-4'!Область_печати</vt:lpstr>
      <vt:lpstr>'РІ 56-5'!Область_печати</vt:lpstr>
      <vt:lpstr>'РІ 56-6'!Область_печати</vt:lpstr>
      <vt:lpstr>'РІ 56-7'!Область_печати</vt:lpstr>
      <vt:lpstr>'РІ 57-1'!Область_печати</vt:lpstr>
      <vt:lpstr>'РІ 57-2'!Область_печати</vt:lpstr>
      <vt:lpstr>'РІ 57-3'!Область_печати</vt:lpstr>
      <vt:lpstr>'РІ 57-4'!Область_печати</vt:lpstr>
      <vt:lpstr>'РІ 57-5'!Область_печати</vt:lpstr>
      <vt:lpstr>'РІ 57-6'!Область_печати</vt:lpstr>
      <vt:lpstr>'РІ 57-7'!Область_печати</vt:lpstr>
      <vt:lpstr>'РІ 60-1'!Область_печати</vt:lpstr>
      <vt:lpstr>'РІ 60-10'!Область_печати</vt:lpstr>
      <vt:lpstr>'РІ 60-11'!Область_печати</vt:lpstr>
      <vt:lpstr>'РІ 60-12'!Область_печати</vt:lpstr>
      <vt:lpstr>'РІ 60-13'!Область_печати</vt:lpstr>
      <vt:lpstr>'РІ 60-14'!Область_печати</vt:lpstr>
      <vt:lpstr>'РІ 60-15'!Область_печати</vt:lpstr>
      <vt:lpstr>'РІ 60-2'!Область_печати</vt:lpstr>
      <vt:lpstr>'РІ 60-4'!Область_печати</vt:lpstr>
      <vt:lpstr>'РІ 60-6'!Область_печати</vt:lpstr>
      <vt:lpstr>'РІ 60-6-1'!Область_печати</vt:lpstr>
      <vt:lpstr>'РІ 60-7'!Область_печати</vt:lpstr>
      <vt:lpstr>'РІ 60-7-1'!Область_печати</vt:lpstr>
      <vt:lpstr>'РІ 60-8'!Область_печати</vt:lpstr>
      <vt:lpstr>'РІ 60-8-1'!Область_печати</vt:lpstr>
      <vt:lpstr>'РІ 60-9'!Область_печати</vt:lpstr>
      <vt:lpstr>'РІ 9-1'!Область_печати</vt:lpstr>
      <vt:lpstr>'РІ 9-2'!Область_печати</vt:lpstr>
      <vt:lpstr>'РІ 9-3'!Область_печати</vt:lpstr>
      <vt:lpstr>'РІ  60-3'!Опис</vt:lpstr>
      <vt:lpstr>'РІ 10-1'!Опис</vt:lpstr>
      <vt:lpstr>'РІ 10-2'!Опис</vt:lpstr>
      <vt:lpstr>'РІ 11-1'!Опис</vt:lpstr>
      <vt:lpstr>'РІ 11-2'!Опис</vt:lpstr>
      <vt:lpstr>'РІ 15-1'!Опис</vt:lpstr>
      <vt:lpstr>'РІ 17-1'!Опис</vt:lpstr>
      <vt:lpstr>'РІ 2'!Опис</vt:lpstr>
      <vt:lpstr>'РІ 20-1'!Опис</vt:lpstr>
      <vt:lpstr>'РІ 21-1'!Опис</vt:lpstr>
      <vt:lpstr>'РІ 21-1-1'!Опис</vt:lpstr>
      <vt:lpstr>'РІ 21-1-2'!Опис</vt:lpstr>
      <vt:lpstr>'РІ 21-1-3'!Опис</vt:lpstr>
      <vt:lpstr>'РІ 21-1-4'!Опис</vt:lpstr>
      <vt:lpstr>'РІ 22-2'!Опис</vt:lpstr>
      <vt:lpstr>'РІ 22-2-1'!Опис</vt:lpstr>
      <vt:lpstr>'РІ 22-2-2'!Опис</vt:lpstr>
      <vt:lpstr>'РІ 22-4'!Опис</vt:lpstr>
      <vt:lpstr>'РІ 22-4-1'!Опис</vt:lpstr>
      <vt:lpstr>'РІ 22-4-2'!Опис</vt:lpstr>
      <vt:lpstr>'РІ 22-4-3'!Опис</vt:lpstr>
      <vt:lpstr>'РІ 22-4-4'!Опис</vt:lpstr>
      <vt:lpstr>'РІ 22-5'!Опис</vt:lpstr>
      <vt:lpstr>'РІ 22-5-1'!Опис</vt:lpstr>
      <vt:lpstr>'РІ 22-5-2'!Опис</vt:lpstr>
      <vt:lpstr>'РІ 22-5-3'!Опис</vt:lpstr>
      <vt:lpstr>'РІ 22-9'!Опис</vt:lpstr>
      <vt:lpstr>'РІ 22-9-1'!Опис</vt:lpstr>
      <vt:lpstr>'РІ 22-9-2'!Опис</vt:lpstr>
      <vt:lpstr>'РІ 23-1'!Опис</vt:lpstr>
      <vt:lpstr>'РІ 23-3'!Опис</vt:lpstr>
      <vt:lpstr>'РІ 24-1'!Опис</vt:lpstr>
      <vt:lpstr>'РІ 24-1-1'!Опис</vt:lpstr>
      <vt:lpstr>'РІ 25.2'!Опис</vt:lpstr>
      <vt:lpstr>'РІ 25.3'!Опис</vt:lpstr>
      <vt:lpstr>'РІ 25-10'!Опис</vt:lpstr>
      <vt:lpstr>'РІ 25-10-1'!Опис</vt:lpstr>
      <vt:lpstr>'РІ 25-11'!Опис</vt:lpstr>
      <vt:lpstr>'РІ 25-11-1'!Опис</vt:lpstr>
      <vt:lpstr>'РІ 25-5'!Опис</vt:lpstr>
      <vt:lpstr>'РІ 25-5-1'!Опис</vt:lpstr>
      <vt:lpstr>'РІ 25-6 '!Опис</vt:lpstr>
      <vt:lpstr>'РІ 25-6-1'!Опис</vt:lpstr>
      <vt:lpstr>'РІ 25-6-2'!Опис</vt:lpstr>
      <vt:lpstr>'РІ 25-9'!Опис</vt:lpstr>
      <vt:lpstr>'РІ 25-9-1'!Опис</vt:lpstr>
      <vt:lpstr>'РІ 27-1'!Опис</vt:lpstr>
      <vt:lpstr>'РІ 29-1'!Опис</vt:lpstr>
      <vt:lpstr>'РІ 29-10'!Опис</vt:lpstr>
      <vt:lpstr>'РІ 29-12'!Опис</vt:lpstr>
      <vt:lpstr>'РІ 29-13'!Опис</vt:lpstr>
      <vt:lpstr>'РІ 29-19'!Опис</vt:lpstr>
      <vt:lpstr>'РІ 29-2'!Опис</vt:lpstr>
      <vt:lpstr>'РІ 29-4'!Опис</vt:lpstr>
      <vt:lpstr>'РІ 29-5'!Опис</vt:lpstr>
      <vt:lpstr>'РІ 29-6'!Опис</vt:lpstr>
      <vt:lpstr>'РІ 29-7'!Опис</vt:lpstr>
      <vt:lpstr>'РІ 29-8'!Опис</vt:lpstr>
      <vt:lpstr>'РІ 29-9'!Опис</vt:lpstr>
      <vt:lpstr>'РІ 3-1'!Опис</vt:lpstr>
      <vt:lpstr>'РІ 34-13'!Опис</vt:lpstr>
      <vt:lpstr>'РІ 34-15'!Опис</vt:lpstr>
      <vt:lpstr>'РІ 3-6'!Опис</vt:lpstr>
      <vt:lpstr>'РІ 3-7'!Опис</vt:lpstr>
      <vt:lpstr>'РІ 37-1'!Опис</vt:lpstr>
      <vt:lpstr>'РІ 37-3'!Опис</vt:lpstr>
      <vt:lpstr>'РІ 37-4'!Опис</vt:lpstr>
      <vt:lpstr>'РІ 37-6'!Опис</vt:lpstr>
      <vt:lpstr>'РІ 3-8'!Опис</vt:lpstr>
      <vt:lpstr>'РІ 38-1'!Опис</vt:lpstr>
      <vt:lpstr>'РІ 3-9'!Опис</vt:lpstr>
      <vt:lpstr>'РІ 40-1'!Опис</vt:lpstr>
      <vt:lpstr>'РІ 4-1'!Опис</vt:lpstr>
      <vt:lpstr>'РІ 4-2'!Опис</vt:lpstr>
      <vt:lpstr>'РІ 42-1'!Опис</vt:lpstr>
      <vt:lpstr>'РІ 4-3'!Опис</vt:lpstr>
      <vt:lpstr>'РІ 43-1'!Опис</vt:lpstr>
      <vt:lpstr>'РІ 44-1'!Опис</vt:lpstr>
      <vt:lpstr>'РІ 46-1'!Опис</vt:lpstr>
      <vt:lpstr>'РІ 48-2'!Опис</vt:lpstr>
      <vt:lpstr>'РІ 49-1'!Опис</vt:lpstr>
      <vt:lpstr>'РІ 49-2'!Опис</vt:lpstr>
      <vt:lpstr>'РІ 49-3'!Опис</vt:lpstr>
      <vt:lpstr>'РІ 49-5'!Опис</vt:lpstr>
      <vt:lpstr>'РІ 50-1'!Опис</vt:lpstr>
      <vt:lpstr>'РІ 50-2'!Опис</vt:lpstr>
      <vt:lpstr>'РІ 50-3'!Опис</vt:lpstr>
      <vt:lpstr>'РІ 50-3-1'!Опис</vt:lpstr>
      <vt:lpstr>'РІ 50-3-2'!Опис</vt:lpstr>
      <vt:lpstr>'РІ 50-4'!Опис</vt:lpstr>
      <vt:lpstr>'РІ 50-6'!Опис</vt:lpstr>
      <vt:lpstr>'РІ 50-7'!Опис</vt:lpstr>
      <vt:lpstr>'РІ 5-1'!Опис</vt:lpstr>
      <vt:lpstr>'РІ 5-1-1'!Опис</vt:lpstr>
      <vt:lpstr>'РІ 51-2'!Опис</vt:lpstr>
      <vt:lpstr>'РІ 5-2'!Опис</vt:lpstr>
      <vt:lpstr>'РІ 52-1'!Опис</vt:lpstr>
      <vt:lpstr>'РІ 5-2-1'!Опис</vt:lpstr>
      <vt:lpstr>'РІ 53-1'!Опис</vt:lpstr>
      <vt:lpstr>'РІ 53-2'!Опис</vt:lpstr>
      <vt:lpstr>'РІ 5-4'!Опис</vt:lpstr>
      <vt:lpstr>'РІ 54-1'!Опис</vt:lpstr>
      <vt:lpstr>'РІ 5-4-1'!Опис</vt:lpstr>
      <vt:lpstr>'РІ 55-1'!Опис</vt:lpstr>
      <vt:lpstr>'РІ 55-2'!Опис</vt:lpstr>
      <vt:lpstr>'РІ 55-3'!Опис</vt:lpstr>
      <vt:lpstr>'РІ 55-4'!Опис</vt:lpstr>
      <vt:lpstr>'РІ 55-5'!Опис</vt:lpstr>
      <vt:lpstr>'РІ 56-4'!Опис</vt:lpstr>
      <vt:lpstr>'РІ 56-5'!Опис</vt:lpstr>
      <vt:lpstr>'РІ 56-6'!Опис</vt:lpstr>
      <vt:lpstr>'РІ 56-7'!Опис</vt:lpstr>
      <vt:lpstr>'РІ 57-1'!Опис</vt:lpstr>
      <vt:lpstr>'РІ 57-2'!Опис</vt:lpstr>
      <vt:lpstr>'РІ 57-3'!Опис</vt:lpstr>
      <vt:lpstr>'РІ 57-4'!Опис</vt:lpstr>
      <vt:lpstr>'РІ 57-5'!Опис</vt:lpstr>
      <vt:lpstr>'РІ 57-6'!Опис</vt:lpstr>
      <vt:lpstr>'РІ 57-7'!Опис</vt:lpstr>
      <vt:lpstr>'РІ 60-1'!Опис</vt:lpstr>
      <vt:lpstr>'РІ 60-10'!Опис</vt:lpstr>
      <vt:lpstr>'РІ 60-11'!Опис</vt:lpstr>
      <vt:lpstr>'РІ 60-12'!Опис</vt:lpstr>
      <vt:lpstr>'РІ 60-13'!Опис</vt:lpstr>
      <vt:lpstr>'РІ 60-14'!Опис</vt:lpstr>
      <vt:lpstr>'РІ 60-15'!Опис</vt:lpstr>
      <vt:lpstr>'РІ 60-2'!Опис</vt:lpstr>
      <vt:lpstr>'РІ 60-4'!Опис</vt:lpstr>
      <vt:lpstr>'РІ 60-6'!Опис</vt:lpstr>
      <vt:lpstr>'РІ 60-6-1'!Опис</vt:lpstr>
      <vt:lpstr>'РІ 60-7'!Опис</vt:lpstr>
      <vt:lpstr>'РІ 60-7-1'!Опис</vt:lpstr>
      <vt:lpstr>'РІ 60-8'!Опис</vt:lpstr>
      <vt:lpstr>'РІ 60-8-1'!Опис</vt:lpstr>
      <vt:lpstr>'РІ 60-9'!Опис</vt:lpstr>
      <vt:lpstr>'РІ 9-1'!Опис</vt:lpstr>
      <vt:lpstr>'РІ 9-2'!Опис</vt:lpstr>
      <vt:lpstr>'РІ 9-3'!Опис</vt:lpstr>
      <vt:lpstr>Позначення_узагальнених_умов_застосування_старі</vt:lpstr>
      <vt:lpstr>'РІ  60-3'!Примітка_Пояснення</vt:lpstr>
      <vt:lpstr>'РІ 10-1'!Примітка_Пояснення</vt:lpstr>
      <vt:lpstr>'РІ 10-2'!Примітка_Пояснення</vt:lpstr>
      <vt:lpstr>'РІ 11-1'!Примітка_Пояснення</vt:lpstr>
      <vt:lpstr>'РІ 11-2'!Примітка_Пояснення</vt:lpstr>
      <vt:lpstr>'РІ 15-1'!Примітка_Пояснення</vt:lpstr>
      <vt:lpstr>'РІ 17-1'!Примітка_Пояснення</vt:lpstr>
      <vt:lpstr>'РІ 2'!Примітка_Пояснення</vt:lpstr>
      <vt:lpstr>'РІ 20-1'!Примітка_Пояснення</vt:lpstr>
      <vt:lpstr>'РІ 21-1'!Примітка_Пояснення</vt:lpstr>
      <vt:lpstr>'РІ 21-1-1'!Примітка_Пояснення</vt:lpstr>
      <vt:lpstr>'РІ 21-1-2'!Примітка_Пояснення</vt:lpstr>
      <vt:lpstr>'РІ 21-1-3'!Примітка_Пояснення</vt:lpstr>
      <vt:lpstr>'РІ 21-1-4'!Примітка_Пояснення</vt:lpstr>
      <vt:lpstr>'РІ 22-2'!Примітка_Пояснення</vt:lpstr>
      <vt:lpstr>'РІ 22-2-1'!Примітка_Пояснення</vt:lpstr>
      <vt:lpstr>'РІ 22-2-2'!Примітка_Пояснення</vt:lpstr>
      <vt:lpstr>'РІ 22-4'!Примітка_Пояснення</vt:lpstr>
      <vt:lpstr>'РІ 22-4-1'!Примітка_Пояснення</vt:lpstr>
      <vt:lpstr>'РІ 22-4-2'!Примітка_Пояснення</vt:lpstr>
      <vt:lpstr>'РІ 22-4-3'!Примітка_Пояснення</vt:lpstr>
      <vt:lpstr>'РІ 22-4-4'!Примітка_Пояснення</vt:lpstr>
      <vt:lpstr>'РІ 22-5'!Примітка_Пояснення</vt:lpstr>
      <vt:lpstr>'РІ 22-5-1'!Примітка_Пояснення</vt:lpstr>
      <vt:lpstr>'РІ 22-5-2'!Примітка_Пояснення</vt:lpstr>
      <vt:lpstr>'РІ 22-5-3'!Примітка_Пояснення</vt:lpstr>
      <vt:lpstr>'РІ 22-9'!Примітка_Пояснення</vt:lpstr>
      <vt:lpstr>'РІ 22-9-1'!Примітка_Пояснення</vt:lpstr>
      <vt:lpstr>'РІ 22-9-2'!Примітка_Пояснення</vt:lpstr>
      <vt:lpstr>'РІ 23-1'!Примітка_Пояснення</vt:lpstr>
      <vt:lpstr>'РІ 23-3'!Примітка_Пояснення</vt:lpstr>
      <vt:lpstr>'РІ 24-1'!Примітка_Пояснення</vt:lpstr>
      <vt:lpstr>'РІ 24-1-1'!Примітка_Пояснення</vt:lpstr>
      <vt:lpstr>'РІ 25.2'!Примітка_Пояснення</vt:lpstr>
      <vt:lpstr>'РІ 25.3'!Примітка_Пояснення</vt:lpstr>
      <vt:lpstr>'РІ 25-10'!Примітка_Пояснення</vt:lpstr>
      <vt:lpstr>'РІ 25-10-1'!Примітка_Пояснення</vt:lpstr>
      <vt:lpstr>'РІ 25-11'!Примітка_Пояснення</vt:lpstr>
      <vt:lpstr>'РІ 25-11-1'!Примітка_Пояснення</vt:lpstr>
      <vt:lpstr>'РІ 25-5'!Примітка_Пояснення</vt:lpstr>
      <vt:lpstr>'РІ 25-5-1'!Примітка_Пояснення</vt:lpstr>
      <vt:lpstr>'РІ 25-6 '!Примітка_Пояснення</vt:lpstr>
      <vt:lpstr>'РІ 25-6-1'!Примітка_Пояснення</vt:lpstr>
      <vt:lpstr>'РІ 25-6-2'!Примітка_Пояснення</vt:lpstr>
      <vt:lpstr>'РІ 25-9'!Примітка_Пояснення</vt:lpstr>
      <vt:lpstr>'РІ 25-9-1'!Примітка_Пояснення</vt:lpstr>
      <vt:lpstr>'РІ 27-1'!Примітка_Пояснення</vt:lpstr>
      <vt:lpstr>'РІ 29-1'!Примітка_Пояснення</vt:lpstr>
      <vt:lpstr>'РІ 29-10'!Примітка_Пояснення</vt:lpstr>
      <vt:lpstr>'РІ 29-12'!Примітка_Пояснення</vt:lpstr>
      <vt:lpstr>'РІ 29-13'!Примітка_Пояснення</vt:lpstr>
      <vt:lpstr>'РІ 29-19'!Примітка_Пояснення</vt:lpstr>
      <vt:lpstr>'РІ 29-2'!Примітка_Пояснення</vt:lpstr>
      <vt:lpstr>'РІ 29-4'!Примітка_Пояснення</vt:lpstr>
      <vt:lpstr>'РІ 29-5'!Примітка_Пояснення</vt:lpstr>
      <vt:lpstr>'РІ 29-6'!Примітка_Пояснення</vt:lpstr>
      <vt:lpstr>'РІ 29-7'!Примітка_Пояснення</vt:lpstr>
      <vt:lpstr>'РІ 29-8'!Примітка_Пояснення</vt:lpstr>
      <vt:lpstr>'РІ 29-9'!Примітка_Пояснення</vt:lpstr>
      <vt:lpstr>'РІ 3-1'!Примітка_Пояснення</vt:lpstr>
      <vt:lpstr>'РІ 34-13'!Примітка_Пояснення</vt:lpstr>
      <vt:lpstr>'РІ 34-15'!Примітка_Пояснення</vt:lpstr>
      <vt:lpstr>'РІ 3-6'!Примітка_Пояснення</vt:lpstr>
      <vt:lpstr>'РІ 3-7'!Примітка_Пояснення</vt:lpstr>
      <vt:lpstr>'РІ 37-1'!Примітка_Пояснення</vt:lpstr>
      <vt:lpstr>'РІ 37-3'!Примітка_Пояснення</vt:lpstr>
      <vt:lpstr>'РІ 37-4'!Примітка_Пояснення</vt:lpstr>
      <vt:lpstr>'РІ 37-6'!Примітка_Пояснення</vt:lpstr>
      <vt:lpstr>'РІ 3-8'!Примітка_Пояснення</vt:lpstr>
      <vt:lpstr>'РІ 38-1'!Примітка_Пояснення</vt:lpstr>
      <vt:lpstr>'РІ 3-9'!Примітка_Пояснення</vt:lpstr>
      <vt:lpstr>'РІ 40-1'!Примітка_Пояснення</vt:lpstr>
      <vt:lpstr>'РІ 4-1'!Примітка_Пояснення</vt:lpstr>
      <vt:lpstr>'РІ 4-2'!Примітка_Пояснення</vt:lpstr>
      <vt:lpstr>'РІ 42-1'!Примітка_Пояснення</vt:lpstr>
      <vt:lpstr>'РІ 4-3'!Примітка_Пояснення</vt:lpstr>
      <vt:lpstr>'РІ 43-1'!Примітка_Пояснення</vt:lpstr>
      <vt:lpstr>'РІ 44-1'!Примітка_Пояснення</vt:lpstr>
      <vt:lpstr>'РІ 46-1'!Примітка_Пояснення</vt:lpstr>
      <vt:lpstr>'РІ 48-2'!Примітка_Пояснення</vt:lpstr>
      <vt:lpstr>'РІ 49-1'!Примітка_Пояснення</vt:lpstr>
      <vt:lpstr>'РІ 49-2'!Примітка_Пояснення</vt:lpstr>
      <vt:lpstr>'РІ 49-3'!Примітка_Пояснення</vt:lpstr>
      <vt:lpstr>'РІ 49-5'!Примітка_Пояснення</vt:lpstr>
      <vt:lpstr>'РІ 50-1'!Примітка_Пояснення</vt:lpstr>
      <vt:lpstr>'РІ 50-2'!Примітка_Пояснення</vt:lpstr>
      <vt:lpstr>'РІ 50-3'!Примітка_Пояснення</vt:lpstr>
      <vt:lpstr>'РІ 50-3-1'!Примітка_Пояснення</vt:lpstr>
      <vt:lpstr>'РІ 50-3-2'!Примітка_Пояснення</vt:lpstr>
      <vt:lpstr>'РІ 50-4'!Примітка_Пояснення</vt:lpstr>
      <vt:lpstr>'РІ 50-6'!Примітка_Пояснення</vt:lpstr>
      <vt:lpstr>'РІ 50-7'!Примітка_Пояснення</vt:lpstr>
      <vt:lpstr>'РІ 5-1'!Примітка_Пояснення</vt:lpstr>
      <vt:lpstr>'РІ 5-1-1'!Примітка_Пояснення</vt:lpstr>
      <vt:lpstr>'РІ 51-2'!Примітка_Пояснення</vt:lpstr>
      <vt:lpstr>'РІ 5-2'!Примітка_Пояснення</vt:lpstr>
      <vt:lpstr>'РІ 52-1'!Примітка_Пояснення</vt:lpstr>
      <vt:lpstr>'РІ 5-2-1'!Примітка_Пояснення</vt:lpstr>
      <vt:lpstr>'РІ 53-1'!Примітка_Пояснення</vt:lpstr>
      <vt:lpstr>'РІ 53-2'!Примітка_Пояснення</vt:lpstr>
      <vt:lpstr>'РІ 5-4'!Примітка_Пояснення</vt:lpstr>
      <vt:lpstr>'РІ 54-1'!Примітка_Пояснення</vt:lpstr>
      <vt:lpstr>'РІ 5-4-1'!Примітка_Пояснення</vt:lpstr>
      <vt:lpstr>'РІ 55-1'!Примітка_Пояснення</vt:lpstr>
      <vt:lpstr>'РІ 55-2'!Примітка_Пояснення</vt:lpstr>
      <vt:lpstr>'РІ 55-3'!Примітка_Пояснення</vt:lpstr>
      <vt:lpstr>'РІ 55-4'!Примітка_Пояснення</vt:lpstr>
      <vt:lpstr>'РІ 55-5'!Примітка_Пояснення</vt:lpstr>
      <vt:lpstr>'РІ 56-4'!Примітка_Пояснення</vt:lpstr>
      <vt:lpstr>'РІ 56-5'!Примітка_Пояснення</vt:lpstr>
      <vt:lpstr>'РІ 56-6'!Примітка_Пояснення</vt:lpstr>
      <vt:lpstr>'РІ 56-7'!Примітка_Пояснення</vt:lpstr>
      <vt:lpstr>'РІ 57-1'!Примітка_Пояснення</vt:lpstr>
      <vt:lpstr>'РІ 57-2'!Примітка_Пояснення</vt:lpstr>
      <vt:lpstr>'РІ 57-3'!Примітка_Пояснення</vt:lpstr>
      <vt:lpstr>'РІ 57-4'!Примітка_Пояснення</vt:lpstr>
      <vt:lpstr>'РІ 57-5'!Примітка_Пояснення</vt:lpstr>
      <vt:lpstr>'РІ 57-6'!Примітка_Пояснення</vt:lpstr>
      <vt:lpstr>'РІ 57-7'!Примітка_Пояснення</vt:lpstr>
      <vt:lpstr>'РІ 60-1'!Примітка_Пояснення</vt:lpstr>
      <vt:lpstr>'РІ 60-10'!Примітка_Пояснення</vt:lpstr>
      <vt:lpstr>'РІ 60-11'!Примітка_Пояснення</vt:lpstr>
      <vt:lpstr>'РІ 60-12'!Примітка_Пояснення</vt:lpstr>
      <vt:lpstr>'РІ 60-13'!Примітка_Пояснення</vt:lpstr>
      <vt:lpstr>'РІ 60-14'!Примітка_Пояснення</vt:lpstr>
      <vt:lpstr>'РІ 60-15'!Примітка_Пояснення</vt:lpstr>
      <vt:lpstr>'РІ 60-2'!Примітка_Пояснення</vt:lpstr>
      <vt:lpstr>'РІ 60-4'!Примітка_Пояснення</vt:lpstr>
      <vt:lpstr>'РІ 60-6'!Примітка_Пояснення</vt:lpstr>
      <vt:lpstr>'РІ 60-6-1'!Примітка_Пояснення</vt:lpstr>
      <vt:lpstr>'РІ 60-7'!Примітка_Пояснення</vt:lpstr>
      <vt:lpstr>'РІ 60-7-1'!Примітка_Пояснення</vt:lpstr>
      <vt:lpstr>'РІ 60-8'!Примітка_Пояснення</vt:lpstr>
      <vt:lpstr>'РІ 60-8-1'!Примітка_Пояснення</vt:lpstr>
      <vt:lpstr>'РІ 60-9'!Примітка_Пояснення</vt:lpstr>
      <vt:lpstr>'РІ 9-1'!Примітка_Пояснення</vt:lpstr>
      <vt:lpstr>'РІ 9-2'!Примітка_Пояснення</vt:lpstr>
      <vt:lpstr>'РІ 9-3'!Примітка_Пояснення</vt:lpstr>
      <vt:lpstr>РІ_3_2</vt:lpstr>
      <vt:lpstr>'РІ  60-3'!умовне_позначення_узагальнених_умов_застосування</vt:lpstr>
      <vt:lpstr>'РІ 10-1'!умовне_позначення_узагальнених_умов_застосування</vt:lpstr>
      <vt:lpstr>'РІ 10-2'!умовне_позначення_узагальнених_умов_застосування</vt:lpstr>
      <vt:lpstr>'РІ 11-1'!умовне_позначення_узагальнених_умов_застосування</vt:lpstr>
      <vt:lpstr>'РІ 11-2'!умовне_позначення_узагальнених_умов_застосування</vt:lpstr>
      <vt:lpstr>'РІ 15-1'!умовне_позначення_узагальнених_умов_застосування</vt:lpstr>
      <vt:lpstr>'РІ 17-1'!умовне_позначення_узагальнених_умов_застосування</vt:lpstr>
      <vt:lpstr>'РІ 2'!умовне_позначення_узагальнених_умов_застосування</vt:lpstr>
      <vt:lpstr>'РІ 20-1'!умовне_позначення_узагальнених_умов_застосування</vt:lpstr>
      <vt:lpstr>'РІ 21-1'!умовне_позначення_узагальнених_умов_застосування</vt:lpstr>
      <vt:lpstr>'РІ 21-1-1'!умовне_позначення_узагальнених_умов_застосування</vt:lpstr>
      <vt:lpstr>'РІ 21-1-2'!умовне_позначення_узагальнених_умов_застосування</vt:lpstr>
      <vt:lpstr>'РІ 21-1-3'!умовне_позначення_узагальнених_умов_застосування</vt:lpstr>
      <vt:lpstr>'РІ 21-1-4'!умовне_позначення_узагальнених_умов_застосування</vt:lpstr>
      <vt:lpstr>'РІ 22-2'!умовне_позначення_узагальнених_умов_застосування</vt:lpstr>
      <vt:lpstr>'РІ 22-2-1'!умовне_позначення_узагальнених_умов_застосування</vt:lpstr>
      <vt:lpstr>'РІ 22-2-2'!умовне_позначення_узагальнених_умов_застосування</vt:lpstr>
      <vt:lpstr>'РІ 22-4'!умовне_позначення_узагальнених_умов_застосування</vt:lpstr>
      <vt:lpstr>'РІ 22-4-1'!умовне_позначення_узагальнених_умов_застосування</vt:lpstr>
      <vt:lpstr>'РІ 22-4-2'!умовне_позначення_узагальнених_умов_застосування</vt:lpstr>
      <vt:lpstr>'РІ 22-4-3'!умовне_позначення_узагальнених_умов_застосування</vt:lpstr>
      <vt:lpstr>'РІ 22-4-4'!умовне_позначення_узагальнених_умов_застосування</vt:lpstr>
      <vt:lpstr>'РІ 22-5'!умовне_позначення_узагальнених_умов_застосування</vt:lpstr>
      <vt:lpstr>'РІ 22-5-1'!умовне_позначення_узагальнених_умов_застосування</vt:lpstr>
      <vt:lpstr>'РІ 22-5-2'!умовне_позначення_узагальнених_умов_застосування</vt:lpstr>
      <vt:lpstr>'РІ 22-5-3'!умовне_позначення_узагальнених_умов_застосування</vt:lpstr>
      <vt:lpstr>'РІ 22-9'!умовне_позначення_узагальнених_умов_застосування</vt:lpstr>
      <vt:lpstr>'РІ 22-9-1'!умовне_позначення_узагальнених_умов_застосування</vt:lpstr>
      <vt:lpstr>'РІ 22-9-2'!умовне_позначення_узагальнених_умов_застосування</vt:lpstr>
      <vt:lpstr>'РІ 23-1'!умовне_позначення_узагальнених_умов_застосування</vt:lpstr>
      <vt:lpstr>'РІ 23-3'!умовне_позначення_узагальнених_умов_застосування</vt:lpstr>
      <vt:lpstr>'РІ 24-1'!умовне_позначення_узагальнених_умов_застосування</vt:lpstr>
      <vt:lpstr>'РІ 24-1-1'!умовне_позначення_узагальнених_умов_застосування</vt:lpstr>
      <vt:lpstr>'РІ 25.2'!умовне_позначення_узагальнених_умов_застосування</vt:lpstr>
      <vt:lpstr>'РІ 25.3'!умовне_позначення_узагальнених_умов_застосування</vt:lpstr>
      <vt:lpstr>'РІ 25-10'!умовне_позначення_узагальнених_умов_застосування</vt:lpstr>
      <vt:lpstr>'РІ 25-10-1'!умовне_позначення_узагальнених_умов_застосування</vt:lpstr>
      <vt:lpstr>'РІ 25-11'!умовне_позначення_узагальнених_умов_застосування</vt:lpstr>
      <vt:lpstr>'РІ 25-11-1'!умовне_позначення_узагальнених_умов_застосування</vt:lpstr>
      <vt:lpstr>'РІ 25-5'!умовне_позначення_узагальнених_умов_застосування</vt:lpstr>
      <vt:lpstr>'РІ 25-5-1'!умовне_позначення_узагальнених_умов_застосування</vt:lpstr>
      <vt:lpstr>'РІ 25-6 '!умовне_позначення_узагальнених_умов_застосування</vt:lpstr>
      <vt:lpstr>'РІ 25-6-1'!умовне_позначення_узагальнених_умов_застосування</vt:lpstr>
      <vt:lpstr>'РІ 25-6-2'!умовне_позначення_узагальнених_умов_застосування</vt:lpstr>
      <vt:lpstr>'РІ 25-9'!умовне_позначення_узагальнених_умов_застосування</vt:lpstr>
      <vt:lpstr>'РІ 25-9-1'!умовне_позначення_узагальнених_умов_застосування</vt:lpstr>
      <vt:lpstr>'РІ 27-1'!умовне_позначення_узагальнених_умов_застосування</vt:lpstr>
      <vt:lpstr>'РІ 29-1'!умовне_позначення_узагальнених_умов_застосування</vt:lpstr>
      <vt:lpstr>'РІ 29-10'!умовне_позначення_узагальнених_умов_застосування</vt:lpstr>
      <vt:lpstr>'РІ 29-12'!умовне_позначення_узагальнених_умов_застосування</vt:lpstr>
      <vt:lpstr>'РІ 29-13'!умовне_позначення_узагальнених_умов_застосування</vt:lpstr>
      <vt:lpstr>'РІ 29-19'!умовне_позначення_узагальнених_умов_застосування</vt:lpstr>
      <vt:lpstr>'РІ 29-2'!умовне_позначення_узагальнених_умов_застосування</vt:lpstr>
      <vt:lpstr>'РІ 29-4'!умовне_позначення_узагальнених_умов_застосування</vt:lpstr>
      <vt:lpstr>'РІ 29-5'!умовне_позначення_узагальнених_умов_застосування</vt:lpstr>
      <vt:lpstr>'РІ 29-6'!умовне_позначення_узагальнених_умов_застосування</vt:lpstr>
      <vt:lpstr>'РІ 29-7'!умовне_позначення_узагальнених_умов_застосування</vt:lpstr>
      <vt:lpstr>'РІ 29-8'!умовне_позначення_узагальнених_умов_застосування</vt:lpstr>
      <vt:lpstr>'РІ 29-9'!умовне_позначення_узагальнених_умов_застосування</vt:lpstr>
      <vt:lpstr>'РІ 3-1'!умовне_позначення_узагальнених_умов_застосування</vt:lpstr>
      <vt:lpstr>'РІ 34-13'!умовне_позначення_узагальнених_умов_застосування</vt:lpstr>
      <vt:lpstr>'РІ 34-15'!умовне_позначення_узагальнених_умов_застосування</vt:lpstr>
      <vt:lpstr>'РІ 3-6'!умовне_позначення_узагальнених_умов_застосування</vt:lpstr>
      <vt:lpstr>'РІ 3-7'!умовне_позначення_узагальнених_умов_застосування</vt:lpstr>
      <vt:lpstr>'РІ 37-1'!умовне_позначення_узагальнених_умов_застосування</vt:lpstr>
      <vt:lpstr>'РІ 37-3'!умовне_позначення_узагальнених_умов_застосування</vt:lpstr>
      <vt:lpstr>'РІ 37-4'!умовне_позначення_узагальнених_умов_застосування</vt:lpstr>
      <vt:lpstr>'РІ 37-6'!умовне_позначення_узагальнених_умов_застосування</vt:lpstr>
      <vt:lpstr>'РІ 3-8'!умовне_позначення_узагальнених_умов_застосування</vt:lpstr>
      <vt:lpstr>'РІ 38-1'!умовне_позначення_узагальнених_умов_застосування</vt:lpstr>
      <vt:lpstr>'РІ 3-9'!умовне_позначення_узагальнених_умов_застосування</vt:lpstr>
      <vt:lpstr>'РІ 40-1'!умовне_позначення_узагальнених_умов_застосування</vt:lpstr>
      <vt:lpstr>'РІ 4-1'!умовне_позначення_узагальнених_умов_застосування</vt:lpstr>
      <vt:lpstr>'РІ 4-2'!умовне_позначення_узагальнених_умов_застосування</vt:lpstr>
      <vt:lpstr>'РІ 42-1'!умовне_позначення_узагальнених_умов_застосування</vt:lpstr>
      <vt:lpstr>'РІ 4-3'!умовне_позначення_узагальнених_умов_застосування</vt:lpstr>
      <vt:lpstr>'РІ 43-1'!умовне_позначення_узагальнених_умов_застосування</vt:lpstr>
      <vt:lpstr>'РІ 44-1'!умовне_позначення_узагальнених_умов_застосування</vt:lpstr>
      <vt:lpstr>'РІ 46-1'!умовне_позначення_узагальнених_умов_застосування</vt:lpstr>
      <vt:lpstr>'РІ 48-2'!умовне_позначення_узагальнених_умов_застосування</vt:lpstr>
      <vt:lpstr>'РІ 49-1'!умовне_позначення_узагальнених_умов_застосування</vt:lpstr>
      <vt:lpstr>'РІ 49-2'!умовне_позначення_узагальнених_умов_застосування</vt:lpstr>
      <vt:lpstr>'РІ 49-3'!умовне_позначення_узагальнених_умов_застосування</vt:lpstr>
      <vt:lpstr>'РІ 49-5'!умовне_позначення_узагальнених_умов_застосування</vt:lpstr>
      <vt:lpstr>'РІ 50-1'!умовне_позначення_узагальнених_умов_застосування</vt:lpstr>
      <vt:lpstr>'РІ 50-2'!умовне_позначення_узагальнених_умов_застосування</vt:lpstr>
      <vt:lpstr>'РІ 50-3'!умовне_позначення_узагальнених_умов_застосування</vt:lpstr>
      <vt:lpstr>'РІ 50-3-1'!умовне_позначення_узагальнених_умов_застосування</vt:lpstr>
      <vt:lpstr>'РІ 50-3-2'!умовне_позначення_узагальнених_умов_застосування</vt:lpstr>
      <vt:lpstr>'РІ 50-4'!умовне_позначення_узагальнених_умов_застосування</vt:lpstr>
      <vt:lpstr>'РІ 50-6'!умовне_позначення_узагальнених_умов_застосування</vt:lpstr>
      <vt:lpstr>'РІ 50-7'!умовне_позначення_узагальнених_умов_застосування</vt:lpstr>
      <vt:lpstr>'РІ 5-1'!умовне_позначення_узагальнених_умов_застосування</vt:lpstr>
      <vt:lpstr>'РІ 5-1-1'!умовне_позначення_узагальнених_умов_застосування</vt:lpstr>
      <vt:lpstr>'РІ 51-2'!умовне_позначення_узагальнених_умов_застосування</vt:lpstr>
      <vt:lpstr>'РІ 5-2'!умовне_позначення_узагальнених_умов_застосування</vt:lpstr>
      <vt:lpstr>'РІ 52-1'!умовне_позначення_узагальнених_умов_застосування</vt:lpstr>
      <vt:lpstr>'РІ 5-2-1'!умовне_позначення_узагальнених_умов_застосування</vt:lpstr>
      <vt:lpstr>'РІ 53-1'!умовне_позначення_узагальнених_умов_застосування</vt:lpstr>
      <vt:lpstr>'РІ 53-2'!умовне_позначення_узагальнених_умов_застосування</vt:lpstr>
      <vt:lpstr>'РІ 5-4'!умовне_позначення_узагальнених_умов_застосування</vt:lpstr>
      <vt:lpstr>'РІ 54-1'!умовне_позначення_узагальнених_умов_застосування</vt:lpstr>
      <vt:lpstr>'РІ 5-4-1'!умовне_позначення_узагальнених_умов_застосування</vt:lpstr>
      <vt:lpstr>'РІ 55-1'!умовне_позначення_узагальнених_умов_застосування</vt:lpstr>
      <vt:lpstr>'РІ 55-2'!умовне_позначення_узагальнених_умов_застосування</vt:lpstr>
      <vt:lpstr>'РІ 55-3'!умовне_позначення_узагальнених_умов_застосування</vt:lpstr>
      <vt:lpstr>'РІ 55-4'!умовне_позначення_узагальнених_умов_застосування</vt:lpstr>
      <vt:lpstr>'РІ 55-5'!умовне_позначення_узагальнених_умов_застосування</vt:lpstr>
      <vt:lpstr>'РІ 56-4'!умовне_позначення_узагальнених_умов_застосування</vt:lpstr>
      <vt:lpstr>'РІ 56-5'!умовне_позначення_узагальнених_умов_застосування</vt:lpstr>
      <vt:lpstr>'РІ 56-6'!умовне_позначення_узагальнених_умов_застосування</vt:lpstr>
      <vt:lpstr>'РІ 56-7'!умовне_позначення_узагальнених_умов_застосування</vt:lpstr>
      <vt:lpstr>'РІ 57-1'!умовне_позначення_узагальнених_умов_застосування</vt:lpstr>
      <vt:lpstr>'РІ 57-2'!умовне_позначення_узагальнених_умов_застосування</vt:lpstr>
      <vt:lpstr>'РІ 57-3'!умовне_позначення_узагальнених_умов_застосування</vt:lpstr>
      <vt:lpstr>'РІ 57-4'!умовне_позначення_узагальнених_умов_застосування</vt:lpstr>
      <vt:lpstr>'РІ 57-5'!умовне_позначення_узагальнених_умов_застосування</vt:lpstr>
      <vt:lpstr>'РІ 57-6'!умовне_позначення_узагальнених_умов_застосування</vt:lpstr>
      <vt:lpstr>'РІ 57-7'!умовне_позначення_узагальнених_умов_застосування</vt:lpstr>
      <vt:lpstr>'РІ 60-1'!умовне_позначення_узагальнених_умов_застосування</vt:lpstr>
      <vt:lpstr>'РІ 60-10'!умовне_позначення_узагальнених_умов_застосування</vt:lpstr>
      <vt:lpstr>'РІ 60-11'!умовне_позначення_узагальнених_умов_застосування</vt:lpstr>
      <vt:lpstr>'РІ 60-12'!умовне_позначення_узагальнених_умов_застосування</vt:lpstr>
      <vt:lpstr>'РІ 60-13'!умовне_позначення_узагальнених_умов_застосування</vt:lpstr>
      <vt:lpstr>'РІ 60-14'!умовне_позначення_узагальнених_умов_застосування</vt:lpstr>
      <vt:lpstr>'РІ 60-15'!умовне_позначення_узагальнених_умов_застосування</vt:lpstr>
      <vt:lpstr>'РІ 60-2'!умовне_позначення_узагальнених_умов_застосування</vt:lpstr>
      <vt:lpstr>'РІ 60-4'!умовне_позначення_узагальнених_умов_застосування</vt:lpstr>
      <vt:lpstr>'РІ 60-6'!умовне_позначення_узагальнених_умов_застосування</vt:lpstr>
      <vt:lpstr>'РІ 60-6-1'!умовне_позначення_узагальнених_умов_застосування</vt:lpstr>
      <vt:lpstr>'РІ 60-7'!умовне_позначення_узагальнених_умов_застосування</vt:lpstr>
      <vt:lpstr>'РІ 60-7-1'!умовне_позначення_узагальнених_умов_застосування</vt:lpstr>
      <vt:lpstr>'РІ 60-8'!умовне_позначення_узагальнених_умов_застосування</vt:lpstr>
      <vt:lpstr>'РІ 60-8-1'!умовне_позначення_узагальнених_умов_застосування</vt:lpstr>
      <vt:lpstr>'РІ 60-9'!умовне_позначення_узагальнених_умов_застосування</vt:lpstr>
      <vt:lpstr>'РІ 9-1'!умовне_позначення_узагальнених_умов_застосування</vt:lpstr>
      <vt:lpstr>'РІ 9-2'!умовне_позначення_узагальнених_умов_застосування</vt:lpstr>
      <vt:lpstr>'РІ 9-3'!умовне_позначення_узагальнених_умов_застосування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Реєстр РЕЗ - розділ ІІІ, част. І</dc:title>
  <dc:creator>Nout</dc:creator>
  <cp:keywords>Узагальнені Узагальнені Узагальнені Узагальнені Узагальнені умови застосування РЕЗ</cp:keywords>
  <cp:lastModifiedBy>Nout</cp:lastModifiedBy>
  <cp:revision>56</cp:revision>
  <cp:lastPrinted>2024-12-16T09:41:19Z</cp:lastPrinted>
  <dcterms:created xsi:type="dcterms:W3CDTF">2006-09-16T00:00:00Z</dcterms:created>
  <dcterms:modified xsi:type="dcterms:W3CDTF">2024-12-16T15:20:14Z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